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bookViews>
    <workbookView xWindow="-45" yWindow="870" windowWidth="15405" windowHeight="10650"/>
  </bookViews>
  <sheets>
    <sheet name="Deckblatt" sheetId="12" r:id="rId1"/>
    <sheet name="Impressum" sheetId="9" r:id="rId2"/>
    <sheet name="Konjunkturdaten" sheetId="210" r:id="rId3"/>
    <sheet name="Landesdaten" sheetId="13" r:id="rId4"/>
    <sheet name="Fußnotenerläut." sheetId="22" r:id="rId5"/>
    <sheet name="Kreisdaten-SV-I" sheetId="412" r:id="rId6"/>
    <sheet name="Kreisdaten-SV-II" sheetId="413" r:id="rId7"/>
    <sheet name="Kreisdaten-Erwerb" sheetId="414" r:id="rId8"/>
    <sheet name="Kreisdaten-Soziales" sheetId="415" r:id="rId9"/>
    <sheet name="Kreisdaten-Prod.Gew." sheetId="416" r:id="rId10"/>
    <sheet name="Kreisdaten-Tour." sheetId="417" r:id="rId11"/>
    <sheet name="Kreisdaten-Verk." sheetId="418" r:id="rId12"/>
    <sheet name="Kreisdaten-Gewerbe" sheetId="419" r:id="rId13"/>
    <sheet name="Kreisdaten-Insol." sheetId="420" r:id="rId14"/>
  </sheets>
  <externalReferences>
    <externalReference r:id="rId15"/>
    <externalReference r:id="rId16"/>
  </externalReferences>
  <definedNames>
    <definedName name="_Hlk248810722" localSheetId="12">'Kreisdaten-Gewerbe'!#REF!</definedName>
    <definedName name="_Hlk248810722" localSheetId="13">'Kreisdaten-Insol.'!#REF!</definedName>
    <definedName name="_Hlk248810722" localSheetId="9">'Kreisdaten-Prod.Gew.'!$A$12</definedName>
    <definedName name="_Hlk248810722" localSheetId="10">'Kreisdaten-Tour.'!#REF!</definedName>
    <definedName name="_Hlk248810722" localSheetId="11">'Kreisdaten-Verk.'!#REF!</definedName>
    <definedName name="_Hlk251834682" localSheetId="12">'Kreisdaten-Gewerbe'!#REF!</definedName>
    <definedName name="_Hlk251834682" localSheetId="13">'Kreisdaten-Insol.'!#REF!</definedName>
    <definedName name="_Hlk251834682" localSheetId="9">'Kreisdaten-Prod.Gew.'!#REF!</definedName>
    <definedName name="_Hlk251834682" localSheetId="10">'Kreisdaten-Tour.'!#REF!</definedName>
    <definedName name="_Hlk251834682" localSheetId="11">'Kreisdaten-Verk.'!#REF!</definedName>
    <definedName name="_xlnm.Print_Titles" localSheetId="7">'Kreisdaten-Erwerb'!$1:$1</definedName>
    <definedName name="_xlnm.Print_Titles" localSheetId="12">'Kreisdaten-Gewerbe'!$1:$1</definedName>
    <definedName name="_xlnm.Print_Titles" localSheetId="13">'Kreisdaten-Insol.'!$1:$1</definedName>
    <definedName name="_xlnm.Print_Titles" localSheetId="9">'Kreisdaten-Prod.Gew.'!$1:$1</definedName>
    <definedName name="_xlnm.Print_Titles" localSheetId="8">'Kreisdaten-Soziales'!$1:$1</definedName>
    <definedName name="_xlnm.Print_Titles" localSheetId="5">'Kreisdaten-SV-I'!$1:$1</definedName>
    <definedName name="_xlnm.Print_Titles" localSheetId="6">'Kreisdaten-SV-II'!$1:$1</definedName>
    <definedName name="_xlnm.Print_Titles" localSheetId="10">'Kreisdaten-Tour.'!$1:$1</definedName>
    <definedName name="_xlnm.Print_Titles" localSheetId="11">'Kreisdaten-Verk.'!$1:$1</definedName>
    <definedName name="_xlnm.Print_Titles" localSheetId="3">Landesdaten!$1:$1</definedName>
  </definedNames>
  <calcPr calcId="145621"/>
</workbook>
</file>

<file path=xl/calcChain.xml><?xml version="1.0" encoding="utf-8"?>
<calcChain xmlns="http://schemas.openxmlformats.org/spreadsheetml/2006/main">
  <c r="D94" i="13" l="1"/>
  <c r="D93" i="13"/>
  <c r="D92" i="13"/>
  <c r="D91" i="13"/>
  <c r="D90" i="13"/>
  <c r="D89" i="13"/>
  <c r="D88" i="13"/>
  <c r="D87" i="13"/>
  <c r="D86" i="13"/>
  <c r="D85" i="13"/>
  <c r="D84" i="13"/>
  <c r="E94" i="13"/>
  <c r="E93" i="13"/>
  <c r="E92" i="13"/>
  <c r="E91" i="13"/>
  <c r="E90" i="13"/>
  <c r="E89" i="13"/>
  <c r="E88" i="13"/>
  <c r="E87" i="13"/>
  <c r="E86" i="13"/>
  <c r="E85" i="13"/>
  <c r="E84" i="13"/>
  <c r="F94" i="13"/>
  <c r="F93" i="13"/>
  <c r="F92" i="13"/>
  <c r="F91" i="13"/>
  <c r="F90" i="13"/>
  <c r="F89" i="13"/>
  <c r="F88" i="13"/>
  <c r="F87" i="13"/>
  <c r="F86" i="13"/>
  <c r="F85" i="13"/>
  <c r="F84" i="13"/>
  <c r="F80" i="13"/>
  <c r="G94" i="13"/>
  <c r="G93" i="13"/>
  <c r="G92" i="13"/>
  <c r="G91" i="13"/>
  <c r="G90" i="13"/>
  <c r="G89" i="13"/>
  <c r="G88" i="13"/>
  <c r="G87" i="13"/>
  <c r="G86" i="13"/>
  <c r="G85" i="13"/>
  <c r="G84" i="13"/>
  <c r="G80" i="13"/>
  <c r="H94" i="13"/>
  <c r="H93" i="13"/>
  <c r="H92" i="13"/>
  <c r="H91" i="13"/>
  <c r="H90" i="13"/>
  <c r="H89" i="13"/>
  <c r="H88" i="13"/>
  <c r="H87" i="13"/>
  <c r="H86" i="13"/>
  <c r="H85" i="13"/>
  <c r="H84" i="13"/>
  <c r="H80" i="13"/>
  <c r="I94" i="13"/>
  <c r="I93" i="13"/>
  <c r="I92" i="13"/>
  <c r="I91" i="13"/>
  <c r="I90" i="13"/>
  <c r="I89" i="13"/>
  <c r="I88" i="13"/>
  <c r="I87" i="13"/>
  <c r="I86" i="13"/>
  <c r="I85" i="13"/>
  <c r="I84" i="13"/>
  <c r="I80" i="13"/>
  <c r="J94" i="13"/>
  <c r="J93" i="13"/>
  <c r="J92" i="13"/>
  <c r="J91" i="13"/>
  <c r="J90" i="13"/>
  <c r="J89" i="13"/>
  <c r="J88" i="13"/>
  <c r="J87" i="13"/>
  <c r="J86" i="13"/>
  <c r="J85" i="13"/>
  <c r="J84" i="13"/>
  <c r="J80" i="13"/>
  <c r="K94" i="13"/>
  <c r="K93" i="13"/>
  <c r="K92" i="13"/>
  <c r="K91" i="13"/>
  <c r="K90" i="13"/>
  <c r="K89" i="13"/>
  <c r="K88" i="13"/>
  <c r="K87" i="13"/>
  <c r="K86" i="13"/>
  <c r="K85" i="13"/>
  <c r="K84" i="13"/>
  <c r="K80" i="13"/>
  <c r="F18" i="210" l="1"/>
  <c r="E18" i="210"/>
  <c r="D18" i="210"/>
  <c r="C18" i="210"/>
  <c r="F17" i="210"/>
  <c r="E17" i="210"/>
  <c r="D17" i="210"/>
  <c r="C17" i="210"/>
  <c r="F16" i="210"/>
  <c r="E16" i="210"/>
  <c r="D16" i="210"/>
  <c r="C16" i="210"/>
  <c r="F15" i="210"/>
  <c r="E15" i="210"/>
  <c r="D15" i="210"/>
  <c r="C15" i="210"/>
  <c r="E12" i="210"/>
  <c r="C12" i="210"/>
</calcChain>
</file>

<file path=xl/comments1.xml><?xml version="1.0" encoding="utf-8"?>
<comments xmlns="http://schemas.openxmlformats.org/spreadsheetml/2006/main">
  <authors>
    <author>FB 411</author>
    <author>Wank, Annett</author>
  </authors>
  <commentList>
    <comment ref="A8" authorId="0">
      <text>
        <r>
          <rPr>
            <sz val="8"/>
            <color indexed="81"/>
            <rFont val="Arial"/>
            <family val="2"/>
          </rPr>
          <t>Quelle: Bundesagentur für Arbeit; Ergebnisse sind vorläufig; die jeweils aktuellen Werte sind im Internetangebot der Bundesagentur für Arbeit als detaillierte Übersichten zu finden.</t>
        </r>
      </text>
    </comment>
    <comment ref="A11" authorId="1">
      <text>
        <r>
          <rPr>
            <sz val="8"/>
            <color indexed="81"/>
            <rFont val="Arial"/>
            <family val="2"/>
          </rPr>
          <t>Ohne geförderte Stellen des zweiten Arbeitsmarktes.</t>
        </r>
      </text>
    </comment>
    <comment ref="A21" authorId="1">
      <text>
        <r>
          <rPr>
            <sz val="8"/>
            <color indexed="81"/>
            <rFont val="Arial"/>
            <family val="2"/>
          </rPr>
          <t>Aus gewerblichen Schlachtungen von Tieren in- und ausländischer Herkunft (Rinder, Schweine, Schafe, Pferde, Ziegen).</t>
        </r>
      </text>
    </comment>
    <comment ref="A25" authorId="1">
      <text>
        <r>
          <rPr>
            <sz val="8"/>
            <color indexed="81"/>
            <rFont val="Arial"/>
            <family val="2"/>
          </rPr>
          <t>Einschließlich Gewinnung von Steinen und Erden; Betriebe mit 50 und mehr Beschäftigten.</t>
        </r>
      </text>
    </comment>
    <comment ref="A28" authorId="1">
      <text>
        <r>
          <rPr>
            <sz val="8"/>
            <color indexed="81"/>
            <rFont val="Arial"/>
            <family val="2"/>
          </rPr>
          <t>Einschließlich der tätigen Inhaber.</t>
        </r>
      </text>
    </comment>
    <comment ref="A30" authorId="1">
      <text>
        <r>
          <rPr>
            <sz val="8"/>
            <color indexed="81"/>
            <rFont val="Arial"/>
            <family val="2"/>
          </rPr>
          <t>Bau von Gebäuden, Tiefbau, Abbrucharbeiten und vorbereitende Baustellenarbeiten u. a.; Betriebe von Unternehmen mit 20 und mehr tätigen Personen.
Ende 2019 erfolgten umfängliche Aktualisierungen des Berichtskreises (Abgrenzung der in die Erhebungen einzubeziehenden Betriebe). Zeitgleich wurden methodische Erhebungsvorgaben grundlegend optimiert. Die Vergleichbarkeit der baugewerblichen Konjunkturergebnisse ab Januar 2020 mit Vorzeiträumen ist daher eingeschränkt.</t>
        </r>
      </text>
    </comment>
    <comment ref="A32" authorId="1">
      <text>
        <r>
          <rPr>
            <sz val="8"/>
            <color indexed="81"/>
            <rFont val="Arial"/>
            <family val="2"/>
          </rPr>
          <t>Einschließlich der tätigen Inhaber.</t>
        </r>
      </text>
    </comment>
    <comment ref="A34" authorId="1">
      <text>
        <r>
          <rPr>
            <sz val="8"/>
            <color indexed="81"/>
            <rFont val="Arial"/>
            <family val="2"/>
          </rPr>
          <t>Einschließlich Tankstellen.</t>
        </r>
      </text>
    </comment>
    <comment ref="A42" authorId="1">
      <text>
        <r>
          <rPr>
            <sz val="8"/>
            <color indexed="81"/>
            <rFont val="Arial"/>
            <family val="2"/>
          </rPr>
          <t>Betriebe ab 10 Betten; einschließlich Campingplätzen (Touristik-Camping) ab 10 Stellplätzen.</t>
        </r>
      </text>
    </comment>
    <comment ref="A45" authorId="1">
      <text>
        <r>
          <rPr>
            <sz val="8"/>
            <color indexed="81"/>
            <rFont val="Arial"/>
            <family val="2"/>
          </rPr>
          <t>Wegen der unterschiedlichen Abgrenzung von Spezialhandel und Generalhandel ist eine Saldierung der Ein- und Ausfuhrergebnisse nicht sinnvoll.</t>
        </r>
      </text>
    </comment>
    <comment ref="A50" authorId="1">
      <text>
        <r>
          <rPr>
            <sz val="8"/>
            <color indexed="81"/>
            <rFont val="Arial"/>
            <family val="2"/>
          </rPr>
          <t>Ohne Reisegewerbe.</t>
        </r>
      </text>
    </comment>
    <comment ref="A51" authorId="1">
      <text>
        <r>
          <rPr>
            <sz val="8"/>
            <color indexed="81"/>
            <rFont val="Arial"/>
            <family val="2"/>
          </rPr>
          <t>Ohne Reisegewerbe.</t>
        </r>
      </text>
    </comment>
    <comment ref="A55" authorId="1">
      <text>
        <r>
          <rPr>
            <sz val="8"/>
            <color indexed="81"/>
            <rFont val="Arial"/>
            <family val="2"/>
          </rPr>
          <t>Zulassungspflichtiges Handwerk lt. Anlage A der Handwerksordnung.</t>
        </r>
      </text>
    </comment>
    <comment ref="B56" authorId="1">
      <text>
        <r>
          <rPr>
            <sz val="8"/>
            <color indexed="81"/>
            <rFont val="Arial"/>
            <family val="2"/>
          </rPr>
          <t>Hier: Vierteljahresdurchschnitt.</t>
        </r>
      </text>
    </comment>
    <comment ref="B57" authorId="1">
      <text>
        <r>
          <rPr>
            <sz val="8"/>
            <color indexed="81"/>
            <rFont val="Arial"/>
            <family val="2"/>
          </rPr>
          <t>Hier: am 30.09.</t>
        </r>
      </text>
    </comment>
  </commentList>
</comments>
</file>

<file path=xl/comments2.xml><?xml version="1.0" encoding="utf-8"?>
<comments xmlns="http://schemas.openxmlformats.org/spreadsheetml/2006/main">
  <authors>
    <author>Wank, Annett</author>
  </authors>
  <commentList>
    <comment ref="A2" authorId="0">
      <text>
        <r>
          <rPr>
            <sz val="8"/>
            <color indexed="81"/>
            <rFont val="Arial"/>
            <family val="2"/>
          </rPr>
          <t>Fortschreibung des Bevölkerungsstandes auf der Basis des Zensus 2011.</t>
        </r>
      </text>
    </comment>
    <comment ref="B7" authorId="0">
      <text>
        <r>
          <rPr>
            <sz val="8"/>
            <color indexed="81"/>
            <rFont val="Arial"/>
            <family val="2"/>
          </rPr>
          <t>Statt Durchschnitt der Monate hier: Bevölkerung am 31.12.</t>
        </r>
      </text>
    </comment>
    <comment ref="B21" authorId="0">
      <text>
        <r>
          <rPr>
            <sz val="8"/>
            <color indexed="81"/>
            <rFont val="Arial"/>
            <family val="2"/>
          </rPr>
          <t>Ohne innerhalb der Gemeinde Umgezogene.</t>
        </r>
      </text>
    </comment>
    <comment ref="B27" authorId="0">
      <text>
        <r>
          <rPr>
            <sz val="8"/>
            <color indexed="81"/>
            <rFont val="Arial"/>
            <family val="2"/>
          </rPr>
          <t>Quelle: Statistik der Bundesagentur für Arbeit.
Einschließlich Personen "ohne Angabe"; aufgrund einer rückwirkenden Revision der Beschäftigungsstatistik im Januar 2018 erfolgte eine Änderung der Daten ab 2011.</t>
        </r>
      </text>
    </comment>
    <comment ref="B45" authorId="0">
      <text>
        <r>
          <rPr>
            <sz val="8"/>
            <color indexed="81"/>
            <rFont val="Arial"/>
            <family val="2"/>
          </rPr>
          <t>Quelle: Statistik der Bundesagentur für Arbeit; Ergebnisse sind vorläufig; die jeweils aktuellen Werte sind im Internetangebot der Bundesagentur für Arbeit als detaillierte Übersichten zu finden.</t>
        </r>
      </text>
    </comment>
    <comment ref="B53" authorId="0">
      <text>
        <r>
          <rPr>
            <sz val="8"/>
            <color indexed="81"/>
            <rFont val="Arial"/>
            <family val="2"/>
          </rPr>
          <t>Arbeitslose in Prozent aller zivilen Erwerbspersonen.</t>
        </r>
      </text>
    </comment>
    <comment ref="B60" authorId="0">
      <text>
        <r>
          <rPr>
            <sz val="8"/>
            <color indexed="81"/>
            <rFont val="Arial"/>
            <family val="2"/>
          </rPr>
          <t xml:space="preserve">Summe aller Anspruchsgrundlagen (Saison-Kurzarbeit, Transferkurzarbeit und Kurzarbeit aus wirtschaftlichen und konjunkturellen Gründen). </t>
        </r>
      </text>
    </comment>
    <comment ref="B61" authorId="0">
      <text>
        <r>
          <rPr>
            <sz val="8"/>
            <color indexed="81"/>
            <rFont val="Arial"/>
            <family val="2"/>
          </rPr>
          <t xml:space="preserve">Bei den gemeldeten Arbeitsstellen handelst es sich um ungeförderte Arbeitsstellen ohne selbstständige/freiberufliche Tätigkeiten und ohne Stellen der privaten Arbeitsvermittlung. </t>
        </r>
      </text>
    </comment>
    <comment ref="A65" authorId="0">
      <text>
        <r>
          <rPr>
            <sz val="8"/>
            <color indexed="81"/>
            <rFont val="Arial"/>
            <family val="2"/>
          </rPr>
          <t>Quelle: Statistik der Bundesagentur für  Arbeit.</t>
        </r>
      </text>
    </comment>
    <comment ref="B121" authorId="0">
      <text>
        <r>
          <rPr>
            <sz val="8"/>
            <color indexed="81"/>
            <rFont val="Arial"/>
            <family val="2"/>
          </rPr>
          <t>Aus gewerblichen Schlachtungen von Tieren in- und ausländischer Herkunft (Rinder, Schweine, Schafe, Pferde, Ziegen).</t>
        </r>
      </text>
    </comment>
    <comment ref="B129" authorId="0">
      <text>
        <r>
          <rPr>
            <sz val="8"/>
            <color indexed="81"/>
            <rFont val="Arial"/>
            <family val="2"/>
          </rPr>
          <t>Erzeugte Eier in Betrieben bzw. Unternehmen mit mindestens 3 000 Hennenhaltungsplätzen; einschließlich Junghennen-, Bruch- und Knickeiern.</t>
        </r>
      </text>
    </comment>
    <comment ref="B136" authorId="0">
      <text>
        <r>
          <rPr>
            <sz val="8"/>
            <color indexed="81"/>
            <rFont val="Arial"/>
            <family val="2"/>
          </rPr>
          <t>Betriebe mit 50 und mehr tätigen Personen.</t>
        </r>
      </text>
    </comment>
    <comment ref="B138" authorId="0">
      <text>
        <r>
          <rPr>
            <sz val="8"/>
            <color indexed="81"/>
            <rFont val="Arial"/>
            <family val="2"/>
          </rPr>
          <t xml:space="preserve">Einschließlich der tätigen Inhaber.
</t>
        </r>
      </text>
    </comment>
    <comment ref="B145" authorId="0">
      <text>
        <r>
          <rPr>
            <sz val="8"/>
            <color indexed="81"/>
            <rFont val="Arial"/>
            <family val="2"/>
          </rPr>
          <t>Betriebe von Unternehmen mit 20 und mehr tätigen Personen.</t>
        </r>
      </text>
    </comment>
    <comment ref="B146" authorId="0">
      <text>
        <r>
          <rPr>
            <sz val="8"/>
            <color indexed="81"/>
            <rFont val="Arial"/>
            <family val="2"/>
          </rPr>
          <t>Betriebe von Unternehmen mit 20 und mehr tätigen Personen.</t>
        </r>
      </text>
    </comment>
    <comment ref="B147" authorId="0">
      <text>
        <r>
          <rPr>
            <sz val="8"/>
            <color indexed="81"/>
            <rFont val="Arial"/>
            <family val="2"/>
          </rPr>
          <t>Betriebe von Unternehmen mit 20 und mehr tätigen Personen.</t>
        </r>
      </text>
    </comment>
    <comment ref="B148" authorId="0">
      <text>
        <r>
          <rPr>
            <sz val="8"/>
            <color indexed="81"/>
            <rFont val="Arial"/>
            <family val="2"/>
          </rPr>
          <t>Betriebe von Unternehmen mit 20 und mehr tätigen Personen.</t>
        </r>
      </text>
    </comment>
    <comment ref="B150" authorId="0">
      <text>
        <r>
          <rPr>
            <sz val="8"/>
            <color indexed="81"/>
            <rFont val="Arial"/>
            <family val="2"/>
          </rPr>
          <t>Mit einer Nettonennleistung ab 1 MW</t>
        </r>
        <r>
          <rPr>
            <sz val="6"/>
            <color indexed="81"/>
            <rFont val="Arial"/>
            <family val="2"/>
          </rPr>
          <t>el</t>
        </r>
        <r>
          <rPr>
            <sz val="8"/>
            <color indexed="81"/>
            <rFont val="Arial"/>
            <family val="2"/>
          </rPr>
          <t xml:space="preserve"> (bis 2017: 1 MW).</t>
        </r>
      </text>
    </comment>
    <comment ref="B153" authorId="0">
      <text>
        <r>
          <rPr>
            <sz val="8"/>
            <color indexed="81"/>
            <rFont val="Arial"/>
            <family val="2"/>
          </rPr>
          <t>Betriebe von Unternehmen mit 20 und mehr tätigen Personen.
Ende 2019 erfolgten umfängliche Aktualisierungen des Berichtskreises (Abgrenzung der in die Erhebungen einzubeziehenden Betriebe). Zeitgleich wurden methodische Erhebungsvorgaben grundlegend optimiert. Die Vergleichbarkeit der baugewerblichen Konjunkturergebnisse ab Januar 2020 mit Vorzeiträumen ist daher eingeschränkt.</t>
        </r>
      </text>
    </comment>
    <comment ref="B154" authorId="0">
      <text>
        <r>
          <rPr>
            <sz val="8"/>
            <color indexed="81"/>
            <rFont val="Arial"/>
            <family val="2"/>
          </rPr>
          <t>Einschließlich der tätigen Inhaber.</t>
        </r>
      </text>
    </comment>
    <comment ref="B176" authorId="0">
      <text>
        <r>
          <rPr>
            <sz val="8"/>
            <color indexed="81"/>
            <rFont val="Arial"/>
            <family val="2"/>
          </rPr>
          <t>Betriebe von Unternehmen mit 23 und mehr tätigen Personen.
Ende 2019 erfolgten umfängliche Aktualisierungen des Berichtskreises (Abgrenzung der in die Erhebungen einzubeziehenden Betriebe). Zeitgleich wurden methodische Erhebungsvorgaben grundlegend optimiert. Die Vergleichbarkeit der baugewerblichen Konjunkturergebnisse ab Januar 2020 mit Vorzeiträumen ist daher eingeschränkt.</t>
        </r>
      </text>
    </comment>
    <comment ref="B177" authorId="0">
      <text>
        <r>
          <rPr>
            <sz val="8"/>
            <color indexed="81"/>
            <rFont val="Arial"/>
            <family val="2"/>
          </rPr>
          <t>Einschließlich der tätigen Inhaber.
Am Ende des Berichtsvierteljahres.</t>
        </r>
      </text>
    </comment>
    <comment ref="B187" authorId="0">
      <text>
        <r>
          <rPr>
            <sz val="8"/>
            <color indexed="81"/>
            <rFont val="Arial"/>
            <family val="2"/>
          </rPr>
          <t>Die Ergebnisse basieren auf einem Mixmodell (Nutzung von Verwaltungsdaten und Befragung aller großer Unternehmen).
Einschließlich Handelsvermittlung.</t>
        </r>
      </text>
    </comment>
    <comment ref="B191" authorId="0">
      <text>
        <r>
          <rPr>
            <sz val="8"/>
            <color indexed="81"/>
            <rFont val="Arial"/>
            <family val="2"/>
          </rPr>
          <t>Einschließlich Tankstellen.
Der Berichtskreis wird jährlich durch Stichprobenrotation aktualisiert.</t>
        </r>
      </text>
    </comment>
    <comment ref="B195" authorId="0">
      <text>
        <r>
          <rPr>
            <sz val="8"/>
            <color indexed="81"/>
            <rFont val="Arial"/>
            <family val="2"/>
          </rPr>
          <t>Die Ergebnisse basieren auf einem Mixmodell (Nutzung von Verwaltungsdaten und Befragung aller großer Unternehmen).</t>
        </r>
      </text>
    </comment>
    <comment ref="A200" authorId="0">
      <text>
        <r>
          <rPr>
            <sz val="8"/>
            <color indexed="81"/>
            <rFont val="Arial"/>
            <family val="2"/>
          </rPr>
          <t>Der Berichtskreis wird jährlich durch Stichprobenrotation aktualisiert.</t>
        </r>
      </text>
    </comment>
    <comment ref="A209" authorId="0">
      <text>
        <r>
          <rPr>
            <sz val="8"/>
            <color indexed="81"/>
            <rFont val="Arial"/>
            <family val="2"/>
          </rPr>
          <t>Betriebe ab 10 Betten; einschließlich Campingplätzen (Touristik-Camping) ab 10 Stellplätzen.</t>
        </r>
      </text>
    </comment>
    <comment ref="B225" authorId="0">
      <text>
        <r>
          <rPr>
            <sz val="8"/>
            <color indexed="81"/>
            <rFont val="Arial"/>
            <family val="2"/>
          </rPr>
          <t>Schwerwiegender Unfall mit Sachschaden (im engeren Sinne) und sonstiger Sachschadensunfall unter Einfluss berauschender Mittel.</t>
        </r>
      </text>
    </comment>
    <comment ref="B229" authorId="0">
      <text>
        <r>
          <rPr>
            <sz val="8"/>
            <color indexed="81"/>
            <rFont val="Arial"/>
            <family val="2"/>
          </rPr>
          <t>Quelle: Kraftfahrt-Bundesamt.</t>
        </r>
      </text>
    </comment>
    <comment ref="B232" authorId="0">
      <text>
        <r>
          <rPr>
            <sz val="8"/>
            <color indexed="81"/>
            <rFont val="Arial"/>
            <family val="2"/>
          </rPr>
          <t>Fahrzeuge zur Personenbeförderung mit höchstens 8 Sitzplätzen außer dem Fahrersitz, einschließlich Wohnmobile und Krankenwagen.</t>
        </r>
      </text>
    </comment>
    <comment ref="A241" authorId="0">
      <text>
        <r>
          <rPr>
            <sz val="8"/>
            <color indexed="81"/>
            <rFont val="Arial"/>
            <family val="2"/>
          </rPr>
          <t>Wegen der unterschiedlichen Abgrenzung von Spezialhandel und Generalhandel ist eine Saldierung der Ein- und Ausfuhrergebnisse nicht sinnvoll.</t>
        </r>
      </text>
    </comment>
    <comment ref="B246" authorId="0">
      <text>
        <r>
          <rPr>
            <sz val="8"/>
            <color indexed="81"/>
            <rFont val="Arial"/>
            <family val="2"/>
          </rPr>
          <t>Für Antwortausfälle und Befreiungen sind Zuschätzungen bei den EU-Ländern und damit auch im Insgesamt enthalten.</t>
        </r>
      </text>
    </comment>
    <comment ref="B259" authorId="0">
      <text>
        <r>
          <rPr>
            <sz val="7"/>
            <color indexed="81"/>
            <rFont val="Arial"/>
            <family val="2"/>
          </rPr>
          <t>Ab 2020: EU-27.</t>
        </r>
      </text>
    </comment>
    <comment ref="B264" authorId="0">
      <text>
        <r>
          <rPr>
            <sz val="8"/>
            <color indexed="81"/>
            <rFont val="Arial"/>
            <family val="2"/>
          </rPr>
          <t>Für Antwortausfälle und Befreiungen sind Zuschätzungen bei den EU-Ländern und damit auch im Insgesamt enthalten.</t>
        </r>
      </text>
    </comment>
    <comment ref="B277" authorId="0">
      <text>
        <r>
          <rPr>
            <sz val="7"/>
            <color indexed="81"/>
            <rFont val="Arial"/>
            <family val="2"/>
          </rPr>
          <t>Ab 2020: EU-27.</t>
        </r>
      </text>
    </comment>
    <comment ref="A283" authorId="0">
      <text>
        <r>
          <rPr>
            <sz val="8"/>
            <color indexed="81"/>
            <rFont val="Arial"/>
            <family val="2"/>
          </rPr>
          <t>Ohne Reisegewerbe.</t>
        </r>
      </text>
    </comment>
    <comment ref="B301" authorId="0">
      <text>
        <r>
          <rPr>
            <sz val="8"/>
            <color indexed="81"/>
            <rFont val="Arial"/>
            <family val="2"/>
          </rPr>
          <t>Beispielsweise als Gesellschafter oder Mithafter.</t>
        </r>
      </text>
    </comment>
    <comment ref="A304" authorId="0">
      <text>
        <r>
          <rPr>
            <sz val="7"/>
            <color indexed="81"/>
            <rFont val="Arial"/>
            <family val="2"/>
          </rPr>
          <t>Zulassungspflichtiges Handwerk lt. Anlage A der Handwerksordnung.</t>
        </r>
      </text>
    </comment>
    <comment ref="B325" authorId="0">
      <text>
        <r>
          <rPr>
            <sz val="8"/>
            <color indexed="81"/>
            <rFont val="Arial"/>
            <family val="2"/>
          </rPr>
          <t>Neubau in konventioneller Bauart, Bauleistungen am Bauwerk.</t>
        </r>
      </text>
    </comment>
    <comment ref="J329" authorId="0">
      <text>
        <r>
          <rPr>
            <sz val="7"/>
            <color indexed="81"/>
            <rFont val="Arial"/>
            <family val="2"/>
          </rPr>
          <t>Stärkere Abweichungen durch wirtschaftliche Folgen der Corona-Pandemie; In den ausgewiesenen Bruttoverdiensten ist
Kurzarbeitergeld (KuG) nicht enthalten, da KuG eine Lohnersatzleistung der Bundesagentur für Arbeit ist.</t>
        </r>
      </text>
    </comment>
    <comment ref="B332" authorId="0">
      <text>
        <r>
          <rPr>
            <sz val="8"/>
            <color indexed="81"/>
            <rFont val="Arial"/>
            <family val="2"/>
          </rPr>
          <t>Nachgewiesen werden Vierteljahresdurchschnitte, ohne Sonderzahlungen. Im Jahresdurchschnitt sind die Sonderzahlungen mit enthalten.
Einschließlich Beamte.</t>
        </r>
      </text>
    </comment>
    <comment ref="B337" authorId="0">
      <text>
        <r>
          <rPr>
            <sz val="8"/>
            <color indexed="81"/>
            <rFont val="Arial"/>
            <family val="2"/>
          </rPr>
          <t>Arbeitnehmer in leitender Stellung.</t>
        </r>
      </text>
    </comment>
    <comment ref="B338" authorId="0">
      <text>
        <r>
          <rPr>
            <sz val="8"/>
            <color indexed="81"/>
            <rFont val="Arial"/>
            <family val="2"/>
          </rPr>
          <t>Herausgehobene Fachkräfte.</t>
        </r>
      </text>
    </comment>
    <comment ref="B339" authorId="0">
      <text>
        <r>
          <rPr>
            <sz val="8"/>
            <color indexed="81"/>
            <rFont val="Arial"/>
            <family val="2"/>
          </rPr>
          <t>Fachkräfte.</t>
        </r>
      </text>
    </comment>
    <comment ref="B340" authorId="0">
      <text>
        <r>
          <rPr>
            <sz val="8"/>
            <color indexed="81"/>
            <rFont val="Arial"/>
            <family val="2"/>
          </rPr>
          <t>Angelernte Arbeitnehmer.</t>
        </r>
      </text>
    </comment>
    <comment ref="B341" authorId="0">
      <text>
        <r>
          <rPr>
            <sz val="8"/>
            <color indexed="81"/>
            <rFont val="Arial"/>
            <family val="2"/>
          </rPr>
          <t>Ungelernte Arbeitnehmer.</t>
        </r>
      </text>
    </comment>
    <comment ref="B347" authorId="0">
      <text>
        <r>
          <rPr>
            <sz val="8"/>
            <color indexed="81"/>
            <rFont val="Arial"/>
            <family val="2"/>
          </rPr>
          <t>Einschließlich Abwasser- und Abfallentsorgung und Beseitigung von Umweltverschmutzungen.</t>
        </r>
      </text>
    </comment>
  </commentList>
</comments>
</file>

<file path=xl/sharedStrings.xml><?xml version="1.0" encoding="utf-8"?>
<sst xmlns="http://schemas.openxmlformats.org/spreadsheetml/2006/main" count="1411" uniqueCount="582">
  <si>
    <t>.</t>
  </si>
  <si>
    <t>t</t>
  </si>
  <si>
    <t>-</t>
  </si>
  <si>
    <t>Zahlenwert unbekannt oder geheim zu halten</t>
  </si>
  <si>
    <t>Zahl lag bei Redaktionsschluss noch nicht vor</t>
  </si>
  <si>
    <t>x</t>
  </si>
  <si>
    <t>Aussage nicht sinnvoll oder Fragestellung nicht zutreffend</t>
  </si>
  <si>
    <t>/</t>
  </si>
  <si>
    <t>( )</t>
  </si>
  <si>
    <t>Zahl hat eingeschränkte Aussagefähigkeit</t>
  </si>
  <si>
    <t>Fußnotenerläuterungen</t>
  </si>
  <si>
    <t>Anzahl</t>
  </si>
  <si>
    <t xml:space="preserve">1)  </t>
  </si>
  <si>
    <t xml:space="preserve">2)  </t>
  </si>
  <si>
    <t xml:space="preserve">3)  </t>
  </si>
  <si>
    <t xml:space="preserve">4)  </t>
  </si>
  <si>
    <t xml:space="preserve">5)  </t>
  </si>
  <si>
    <t>Zeichenerklärungen</t>
  </si>
  <si>
    <t>...</t>
  </si>
  <si>
    <t>Impressum</t>
  </si>
  <si>
    <t>Zahlenspiegel Mecklenburg-Vorpommern</t>
  </si>
  <si>
    <t>Statistisches Amt Mecklenburg-Vorpommern, Lübecker Str. 287, 19059 Schwerin</t>
  </si>
  <si>
    <t xml:space="preserve">      Zahlenspiegel</t>
  </si>
  <si>
    <t xml:space="preserve">      Mecklenburg-Vorpommern</t>
  </si>
  <si>
    <t>Telefon:  0385 588-0, Telefax: 0385 588-56909</t>
  </si>
  <si>
    <t>Diese Veröffentlichung erscheint monatlich und enthält die aktuellsten Daten aus allen Bereichen der amtlichen Statistik.
Zur Methodik informieren Sie sich bitte in den jeweiligen Statistischen Berichten.
Die mit einem Stern versehenen Positionen im Landesdatenteil werden von allen statistischen Ämtern der Länder
im „Zahlenspiegel“ veröffentlicht.
Die Angaben tragen teilweise vorläufigen Charakter.</t>
  </si>
  <si>
    <t>i</t>
  </si>
  <si>
    <t>1 000 EUR</t>
  </si>
  <si>
    <t>Merkmal</t>
  </si>
  <si>
    <t>Einheit</t>
  </si>
  <si>
    <t>Monatsdurchschnitt</t>
  </si>
  <si>
    <t>absolut</t>
  </si>
  <si>
    <t xml:space="preserve">   Arbeitslose </t>
  </si>
  <si>
    <t>Bautätigkeit</t>
  </si>
  <si>
    <t xml:space="preserve">   Baugenehmigungen</t>
  </si>
  <si>
    <t xml:space="preserve">         veranschlagte Kosten der Bauwerke</t>
  </si>
  <si>
    <t xml:space="preserve">      Nichtwohngebäude (Neubau)</t>
  </si>
  <si>
    <t>Landwirtschaft</t>
  </si>
  <si>
    <t xml:space="preserve">      Rinder</t>
  </si>
  <si>
    <t xml:space="preserve">      Schweine</t>
  </si>
  <si>
    <t xml:space="preserve">   Umsatz (ohne Umsatzsteuer)</t>
  </si>
  <si>
    <t>Mill. EUR</t>
  </si>
  <si>
    <t xml:space="preserve">   Baugewerblicher Umsatz (ohne Umsatzsteuer)</t>
  </si>
  <si>
    <t>2010=100</t>
  </si>
  <si>
    <t xml:space="preserve">   Beschäftigte</t>
  </si>
  <si>
    <t>Gastgewerbe</t>
  </si>
  <si>
    <t xml:space="preserve">   Gästeübernachtungen</t>
  </si>
  <si>
    <t xml:space="preserve">   Ausfuhr (Spezialhandel)</t>
  </si>
  <si>
    <t xml:space="preserve">   Einfuhr (Generalhandel)</t>
  </si>
  <si>
    <t>Unternehmen</t>
  </si>
  <si>
    <t xml:space="preserve">   Unternehmensinsolvenzen</t>
  </si>
  <si>
    <t xml:space="preserve">   Umsatz</t>
  </si>
  <si>
    <t>Preise</t>
  </si>
  <si>
    <t xml:space="preserve">12)  </t>
  </si>
  <si>
    <t xml:space="preserve">13)  </t>
  </si>
  <si>
    <t xml:space="preserve">6)  </t>
  </si>
  <si>
    <t xml:space="preserve">7)  </t>
  </si>
  <si>
    <t xml:space="preserve">8)  </t>
  </si>
  <si>
    <t xml:space="preserve">9)  </t>
  </si>
  <si>
    <t xml:space="preserve">10)  </t>
  </si>
  <si>
    <t xml:space="preserve">11)  </t>
  </si>
  <si>
    <t>Landesdaten Mecklenburg-Vorpommern</t>
  </si>
  <si>
    <t>Aktuelle Konjunkturdaten</t>
  </si>
  <si>
    <t>Wanderungen</t>
  </si>
  <si>
    <t>Durchschnitt
der Monate</t>
  </si>
  <si>
    <t>*</t>
  </si>
  <si>
    <t xml:space="preserve">
*</t>
  </si>
  <si>
    <t xml:space="preserve">14)  </t>
  </si>
  <si>
    <t xml:space="preserve">15)  </t>
  </si>
  <si>
    <t xml:space="preserve">16)  </t>
  </si>
  <si>
    <t>Natürliche Bevölkerungsbewegung</t>
  </si>
  <si>
    <t>Erwerbstätigkeit</t>
  </si>
  <si>
    <t>31.12.</t>
  </si>
  <si>
    <t xml:space="preserve">17)  </t>
  </si>
  <si>
    <t xml:space="preserve">18)  </t>
  </si>
  <si>
    <t xml:space="preserve">19)  </t>
  </si>
  <si>
    <t xml:space="preserve">20)  </t>
  </si>
  <si>
    <t xml:space="preserve">21)  </t>
  </si>
  <si>
    <t xml:space="preserve">22)  </t>
  </si>
  <si>
    <t xml:space="preserve">23)  </t>
  </si>
  <si>
    <t>%</t>
  </si>
  <si>
    <t xml:space="preserve">  Eheschließungen</t>
  </si>
  <si>
    <t xml:space="preserve">  Lebendgeborene </t>
  </si>
  <si>
    <t xml:space="preserve">  Gestorbene (ohne Totgeborene)</t>
  </si>
  <si>
    <t xml:space="preserve">    darunter
    im 1. Lebensjahr Gestorbene</t>
  </si>
  <si>
    <t xml:space="preserve">  Zuzüge über die Landesgrenze</t>
  </si>
  <si>
    <t xml:space="preserve">  Fortzüge über die Landesgrenze</t>
  </si>
  <si>
    <t xml:space="preserve">  Wanderungsgewinn (+) bzw. 
    -verlust (-)</t>
  </si>
  <si>
    <t xml:space="preserve">    Frauen</t>
  </si>
  <si>
    <t xml:space="preserve">    Ausländer/-innen</t>
  </si>
  <si>
    <t xml:space="preserve">  Sozialversicherungspflichtig Beschäf-
    tigte nach Wirtschaftsbereichen</t>
  </si>
  <si>
    <t xml:space="preserve">    Land- und Forstwirtschaft, Fischerei</t>
  </si>
  <si>
    <t xml:space="preserve">    Produzierendes Gewerbe</t>
  </si>
  <si>
    <t xml:space="preserve">    Handel, Verkehr und Gastgewerbe</t>
  </si>
  <si>
    <t xml:space="preserve">    Erbringung von Unternehmens-
      dienstleistungen</t>
  </si>
  <si>
    <t xml:space="preserve">    Erbringung von öffentlichen und
      privaten Dienstleistungen</t>
  </si>
  <si>
    <t xml:space="preserve">  Arbeitslose</t>
  </si>
  <si>
    <t xml:space="preserve">    davon: im Rechtskreis nach SGB III</t>
  </si>
  <si>
    <t xml:space="preserve">                im Rechtskreis nach SGB II</t>
  </si>
  <si>
    <t xml:space="preserve">    Zugang</t>
  </si>
  <si>
    <t xml:space="preserve">    Abgang</t>
  </si>
  <si>
    <t xml:space="preserve">    Männer</t>
  </si>
  <si>
    <t xml:space="preserve">    Jüngere von 15 bis unter 25 Jahren</t>
  </si>
  <si>
    <t>Soziales</t>
  </si>
  <si>
    <t>Leistungsbezug nach SGB II</t>
  </si>
  <si>
    <t xml:space="preserve">    davon</t>
  </si>
  <si>
    <t xml:space="preserve">    erwerbsfähige Leistungsberechtigte</t>
  </si>
  <si>
    <t xml:space="preserve">      darunter: unter 15 Jahren</t>
  </si>
  <si>
    <t xml:space="preserve">    nicht erwerbsfähige Leistungs-
      berechtigte</t>
  </si>
  <si>
    <t>Baugenehmigungen</t>
  </si>
  <si>
    <t>1 000 m³</t>
  </si>
  <si>
    <t>1 000 m²</t>
  </si>
  <si>
    <t xml:space="preserve">  Wohngebäude (Neubau)</t>
  </si>
  <si>
    <t xml:space="preserve">    darunter: mit 1 oder 2 Wohnungen</t>
  </si>
  <si>
    <t xml:space="preserve">    umbauter Raum</t>
  </si>
  <si>
    <t xml:space="preserve">    Wohnfläche</t>
  </si>
  <si>
    <t xml:space="preserve">    veranschlagte Kosten der Bauwerke</t>
  </si>
  <si>
    <t xml:space="preserve">  Nichtwohngebäude (Neubau)</t>
  </si>
  <si>
    <t xml:space="preserve">    Nutzfläche</t>
  </si>
  <si>
    <t xml:space="preserve">  Wohnungen in Wohn- und Nichtwohnge-
    bäuden (Neubau u. Saldo aus Baumaß-
    nahmen an bestehenden Gebäuden)</t>
  </si>
  <si>
    <t>Viehbestand</t>
  </si>
  <si>
    <t xml:space="preserve">    darunter</t>
  </si>
  <si>
    <t xml:space="preserve">  Schweine</t>
  </si>
  <si>
    <t xml:space="preserve">         veranschlagte Kosten der Bauwerke
            (Neubau, Wohngebäude)</t>
  </si>
  <si>
    <t>Schlachtungen</t>
  </si>
  <si>
    <t xml:space="preserve">  Rinder insgesamt</t>
  </si>
  <si>
    <t>Rinder insgesamt</t>
  </si>
  <si>
    <t xml:space="preserve">  darunter</t>
  </si>
  <si>
    <t xml:space="preserve">  Milchkühe (ohne Ammen- u. Mutterkühe)</t>
  </si>
  <si>
    <t>Schweine</t>
  </si>
  <si>
    <t xml:space="preserve">  darunter: Hausschlachtungen</t>
  </si>
  <si>
    <r>
      <t xml:space="preserve">Schlachtmengen (ohne Geflügel) </t>
    </r>
    <r>
      <rPr>
        <sz val="6"/>
        <rFont val="Arial"/>
        <family val="2"/>
      </rPr>
      <t>3)</t>
    </r>
  </si>
  <si>
    <t xml:space="preserve">24)  </t>
  </si>
  <si>
    <t>Produzierendes Gewerbe</t>
  </si>
  <si>
    <t xml:space="preserve">25)  </t>
  </si>
  <si>
    <t xml:space="preserve">  Betriebe</t>
  </si>
  <si>
    <t xml:space="preserve">  Geleistete Arbeitsstunden</t>
  </si>
  <si>
    <t xml:space="preserve">  Entgelte</t>
  </si>
  <si>
    <t xml:space="preserve">  Umsatz (ohne Umsatzsteuer)</t>
  </si>
  <si>
    <t xml:space="preserve">    darunter Auslandsumsatz</t>
  </si>
  <si>
    <t>1 000 h</t>
  </si>
  <si>
    <t>Energie- und Wasserversorgung</t>
  </si>
  <si>
    <t>Mill. kWh</t>
  </si>
  <si>
    <t xml:space="preserve">      davon</t>
  </si>
  <si>
    <t xml:space="preserve">  Gesamtumsatz (ohne Umsatzsteuer)</t>
  </si>
  <si>
    <t xml:space="preserve">      Wohnungsbau</t>
  </si>
  <si>
    <t xml:space="preserve">      gewerblicher Bau</t>
  </si>
  <si>
    <t xml:space="preserve">      öffentlicher und Straßenbau</t>
  </si>
  <si>
    <t>Baugewerbe</t>
  </si>
  <si>
    <t xml:space="preserve">    Wohnungsbau</t>
  </si>
  <si>
    <t xml:space="preserve">    gewerblicher Bau</t>
  </si>
  <si>
    <t xml:space="preserve">    öffentlicher und Straßenbau</t>
  </si>
  <si>
    <t xml:space="preserve">    darunter
    baugewerblicher Umsatz
      (ohne Umsatzsteuer)</t>
  </si>
  <si>
    <t xml:space="preserve">  Baugewerblicher Umsatz
    (ohne Umsatzsteuer)</t>
  </si>
  <si>
    <t xml:space="preserve">26)  </t>
  </si>
  <si>
    <t xml:space="preserve">27)  </t>
  </si>
  <si>
    <t xml:space="preserve">28)  </t>
  </si>
  <si>
    <t xml:space="preserve">29)  </t>
  </si>
  <si>
    <t xml:space="preserve">  Beschäftigte</t>
  </si>
  <si>
    <t>Beschäftigte</t>
  </si>
  <si>
    <t>Gästeankünfte</t>
  </si>
  <si>
    <t xml:space="preserve">  darunter: von Auslandsgästen</t>
  </si>
  <si>
    <t xml:space="preserve">   darunter: von Auslandsgästen</t>
  </si>
  <si>
    <t>Verkehr</t>
  </si>
  <si>
    <t>Straßenverkehrsunfälle</t>
  </si>
  <si>
    <t xml:space="preserve">    verletzte Personen</t>
  </si>
  <si>
    <t xml:space="preserve">    getötete Personen</t>
  </si>
  <si>
    <t xml:space="preserve">  Zulassungen fabrikneuer Kraftfahrzeuge </t>
  </si>
  <si>
    <t>Seeschifffahrt</t>
  </si>
  <si>
    <t>Binnenschifffahrt</t>
  </si>
  <si>
    <t xml:space="preserve">  Güterempfang</t>
  </si>
  <si>
    <t xml:space="preserve">  Güterversand</t>
  </si>
  <si>
    <t>1 000 t</t>
  </si>
  <si>
    <t xml:space="preserve">30)  </t>
  </si>
  <si>
    <t xml:space="preserve">31)  </t>
  </si>
  <si>
    <t xml:space="preserve">32)  </t>
  </si>
  <si>
    <t xml:space="preserve">33)  </t>
  </si>
  <si>
    <t xml:space="preserve">34)  </t>
  </si>
  <si>
    <t xml:space="preserve">35)  </t>
  </si>
  <si>
    <t xml:space="preserve">36)  </t>
  </si>
  <si>
    <t xml:space="preserve">37)  </t>
  </si>
  <si>
    <t xml:space="preserve">    Güter der Ernährungswirtschaft</t>
  </si>
  <si>
    <t xml:space="preserve">    Güter der gewerblichen Wirtschaft</t>
  </si>
  <si>
    <t xml:space="preserve">    davon nach</t>
  </si>
  <si>
    <t xml:space="preserve">    Europa</t>
  </si>
  <si>
    <t xml:space="preserve">    Afrika</t>
  </si>
  <si>
    <t xml:space="preserve">    Amerika</t>
  </si>
  <si>
    <t xml:space="preserve">    Asien</t>
  </si>
  <si>
    <t xml:space="preserve">    davon aus</t>
  </si>
  <si>
    <t xml:space="preserve">    Australien, Ozeanien u. übrige Gebiete</t>
  </si>
  <si>
    <t>Gewerbeanmeldungen</t>
  </si>
  <si>
    <t>Gewerbeabmeldungen</t>
  </si>
  <si>
    <t>Insolvenzen</t>
  </si>
  <si>
    <t xml:space="preserve">  davon</t>
  </si>
  <si>
    <t xml:space="preserve">  Unternehmen</t>
  </si>
  <si>
    <t xml:space="preserve">  Verbraucher</t>
  </si>
  <si>
    <t xml:space="preserve">  ehemals selbstständig Tätige</t>
  </si>
  <si>
    <t>Voraussichtliche Forderungen</t>
  </si>
  <si>
    <t xml:space="preserve">    Australien, Ozeanien und übrigen
      Gebieten</t>
  </si>
  <si>
    <t>Verbraucherpreisindex (Gesamtindex)</t>
  </si>
  <si>
    <t xml:space="preserve">  Nettokaltmieten (Teilindex)</t>
  </si>
  <si>
    <t>Index der Erzeugerpreise gewerblicher 
  Produkte (Deutschland)</t>
  </si>
  <si>
    <t>EUR</t>
  </si>
  <si>
    <t xml:space="preserve">  männlich</t>
  </si>
  <si>
    <t xml:space="preserve">  weiblich</t>
  </si>
  <si>
    <t xml:space="preserve">  Produzierendes Gewerbe</t>
  </si>
  <si>
    <t xml:space="preserve">  Dienstleistungsbereich</t>
  </si>
  <si>
    <t xml:space="preserve">    Bergbau und Gewinnung von Steinen
      und Erden</t>
  </si>
  <si>
    <t xml:space="preserve">    Verarbeitendes Gewerbe</t>
  </si>
  <si>
    <t xml:space="preserve">    Energieversorgung</t>
  </si>
  <si>
    <t xml:space="preserve">    Baugewerbe</t>
  </si>
  <si>
    <t xml:space="preserve">    Verkehr und Lagerei</t>
  </si>
  <si>
    <t xml:space="preserve">    Gastgewerbe</t>
  </si>
  <si>
    <t xml:space="preserve">    Information und Kommunikation</t>
  </si>
  <si>
    <t xml:space="preserve">    Erbringung von Finanz- und Ver-
      sicherungsdienstleistungen</t>
  </si>
  <si>
    <t xml:space="preserve">    Grundstücks- und Wohnungswesen</t>
  </si>
  <si>
    <t xml:space="preserve">    Erbringung von sonstigen wirtschaft-
      lichen Dienstleistungen</t>
  </si>
  <si>
    <t xml:space="preserve">    Öffentliche Verwaltung, Verteidigung;
      Sozialversicherung</t>
  </si>
  <si>
    <t xml:space="preserve">    Erziehung und Unterricht</t>
  </si>
  <si>
    <t xml:space="preserve">    Gesundheits- und Sozialwesen</t>
  </si>
  <si>
    <t xml:space="preserve">    Kunst, Unterhaltung und Erholung</t>
  </si>
  <si>
    <t xml:space="preserve">  darunter: Mastschweine </t>
  </si>
  <si>
    <t xml:space="preserve">                  Zuchtsauen</t>
  </si>
  <si>
    <t xml:space="preserve">  darunter: Kälber</t>
  </si>
  <si>
    <t xml:space="preserve">                 Jungrinder</t>
  </si>
  <si>
    <t xml:space="preserve">    darunter: Kälber</t>
  </si>
  <si>
    <t xml:space="preserve">                   Jungrinder</t>
  </si>
  <si>
    <t xml:space="preserve">      davon: Rohstoffe</t>
  </si>
  <si>
    <t xml:space="preserve">                  Halbwaren</t>
  </si>
  <si>
    <t xml:space="preserve">                  Fertigwaren</t>
  </si>
  <si>
    <t xml:space="preserve">                    davon</t>
  </si>
  <si>
    <t xml:space="preserve">                    Vorerzeugnisse</t>
  </si>
  <si>
    <t xml:space="preserve">                    Enderzeugnisse</t>
  </si>
  <si>
    <t xml:space="preserve">    Erbringung v. freiberufl., wissenschaft-
      lichen u. technischen Dienstleistungen</t>
  </si>
  <si>
    <t>Rostock</t>
  </si>
  <si>
    <t>insgesamt</t>
  </si>
  <si>
    <t>weiblich</t>
  </si>
  <si>
    <t>Schwerin</t>
  </si>
  <si>
    <t>Mecklenburgische Seenplatte</t>
  </si>
  <si>
    <t>Landkreis Rostock</t>
  </si>
  <si>
    <t>Vorpommern-Rügen</t>
  </si>
  <si>
    <t>Nordwestmecklenburg</t>
  </si>
  <si>
    <t>Vorpommern-Greifswald</t>
  </si>
  <si>
    <t>Ludwigslust-Parchim</t>
  </si>
  <si>
    <t>Ausgewählte Kreisdaten</t>
  </si>
  <si>
    <t>Arbeitslose</t>
  </si>
  <si>
    <r>
      <t xml:space="preserve">Arbeitslosenquote </t>
    </r>
    <r>
      <rPr>
        <sz val="6"/>
        <rFont val="Arial"/>
        <family val="2"/>
      </rPr>
      <t>1)</t>
    </r>
  </si>
  <si>
    <t>Bestand</t>
  </si>
  <si>
    <t>Veränderung zum</t>
  </si>
  <si>
    <t>Vormonat</t>
  </si>
  <si>
    <t>Vorjahresmonat</t>
  </si>
  <si>
    <t>Berichts-
monat</t>
  </si>
  <si>
    <t>Vorjahr</t>
  </si>
  <si>
    <t>Mecklenburg-Vorpommern</t>
  </si>
  <si>
    <t>Arbeitslose nach ausgewählten Merkmalen</t>
  </si>
  <si>
    <t>Arbeitslose im 
Rechtskreis SGB III</t>
  </si>
  <si>
    <t>Arbeitslose im 
Rechtskreis SGB II</t>
  </si>
  <si>
    <r>
      <t xml:space="preserve">Arbeits-
losen-
quote </t>
    </r>
    <r>
      <rPr>
        <sz val="6"/>
        <rFont val="Arial"/>
        <family val="2"/>
      </rPr>
      <t>1)</t>
    </r>
  </si>
  <si>
    <t xml:space="preserve">Mecklenburg-Vorpommern </t>
  </si>
  <si>
    <t>darunter</t>
  </si>
  <si>
    <t>davon</t>
  </si>
  <si>
    <t>Frauen</t>
  </si>
  <si>
    <t>erwerbsfähige
Leistungsberechtigte</t>
  </si>
  <si>
    <t>nicht erwerbsfähige Leistungsberechtigte</t>
  </si>
  <si>
    <t>zusammen</t>
  </si>
  <si>
    <t>darunter
unter 15 Jahre</t>
  </si>
  <si>
    <t>Betriebe</t>
  </si>
  <si>
    <t>Entgelte</t>
  </si>
  <si>
    <t>geleistete
Arbeitsstunden</t>
  </si>
  <si>
    <t>Auftrags-
eingänge</t>
  </si>
  <si>
    <t>Tourismus</t>
  </si>
  <si>
    <r>
      <t xml:space="preserve">Ankünfte, Übernachtungen und Aufenthaltsdauer der Gäste in Beherbergungsbetrieben </t>
    </r>
    <r>
      <rPr>
        <sz val="6"/>
        <rFont val="Arial"/>
        <family val="2"/>
      </rPr>
      <t>1)</t>
    </r>
  </si>
  <si>
    <t>Ankünfte</t>
  </si>
  <si>
    <t>Übernachtungen</t>
  </si>
  <si>
    <r>
      <t xml:space="preserve">durchschnittliche
Aufenthaltsdauer </t>
    </r>
    <r>
      <rPr>
        <sz val="6"/>
        <rFont val="Arial"/>
        <family val="2"/>
      </rPr>
      <t>2)</t>
    </r>
  </si>
  <si>
    <t>Tage</t>
  </si>
  <si>
    <t>verunglückte Personen</t>
  </si>
  <si>
    <t>davon mit</t>
  </si>
  <si>
    <t>Personen-
schaden</t>
  </si>
  <si>
    <r>
      <t xml:space="preserve">Sach-
schaden </t>
    </r>
    <r>
      <rPr>
        <sz val="6"/>
        <rFont val="Arial"/>
        <family val="2"/>
      </rPr>
      <t>1)</t>
    </r>
  </si>
  <si>
    <t>Getötete</t>
  </si>
  <si>
    <t>Verletzte</t>
  </si>
  <si>
    <t xml:space="preserve">38)  </t>
  </si>
  <si>
    <t xml:space="preserve">39)  </t>
  </si>
  <si>
    <t>Gewerbeanzeigen</t>
  </si>
  <si>
    <r>
      <t xml:space="preserve">Gewerbeanzeigen </t>
    </r>
    <r>
      <rPr>
        <sz val="6"/>
        <rFont val="Arial"/>
        <family val="2"/>
      </rPr>
      <t>1)</t>
    </r>
  </si>
  <si>
    <t>Anmeldungen</t>
  </si>
  <si>
    <t>Abmeldungen</t>
  </si>
  <si>
    <t>2009=100</t>
  </si>
  <si>
    <t>Umsatz (2009: Vierteljahresdurchschnitt)</t>
  </si>
  <si>
    <r>
      <t xml:space="preserve">Mecklenburg-Vorpommern </t>
    </r>
    <r>
      <rPr>
        <b/>
        <sz val="6"/>
        <rFont val="Arial"/>
        <family val="2"/>
      </rPr>
      <t>1)</t>
    </r>
    <r>
      <rPr>
        <b/>
        <sz val="8"/>
        <rFont val="Arial"/>
        <family val="2"/>
      </rPr>
      <t xml:space="preserve"> </t>
    </r>
  </si>
  <si>
    <t>Verbraucher</t>
  </si>
  <si>
    <r>
      <t xml:space="preserve">Verarbeitendes Gewerbe sowie Bergbau und Gewinnung von Steinen und Erden </t>
    </r>
    <r>
      <rPr>
        <sz val="6"/>
        <rFont val="Arial"/>
        <family val="2"/>
      </rPr>
      <t>1)</t>
    </r>
  </si>
  <si>
    <r>
      <t xml:space="preserve">Gesamt-
umsatz </t>
    </r>
    <r>
      <rPr>
        <sz val="6"/>
        <rFont val="Arial"/>
        <family val="2"/>
      </rPr>
      <t>3)</t>
    </r>
  </si>
  <si>
    <t>Verdienste</t>
  </si>
  <si>
    <t xml:space="preserve">    Handel; Instandhaltg. u. Reparatur v. Kfz      </t>
  </si>
  <si>
    <t>Nachgewiesen werden Vierteljahresdurchschnitte, ohne Sonderzahlungen. Im Jahresdurchschnitt sind die Sonderzah-
lungen mit enthalten.</t>
  </si>
  <si>
    <t>[rot]</t>
  </si>
  <si>
    <t xml:space="preserve">    Teilzeitbeschäftigte</t>
  </si>
  <si>
    <t>Veränderung
gegenüber dem
Vorjahreszeitraum</t>
  </si>
  <si>
    <t>Geflügelfleisch</t>
  </si>
  <si>
    <r>
      <t xml:space="preserve">Eiererzeugung </t>
    </r>
    <r>
      <rPr>
        <sz val="6"/>
        <rFont val="Arial"/>
        <family val="2"/>
      </rPr>
      <t>22)</t>
    </r>
  </si>
  <si>
    <t>im Alter von …</t>
  </si>
  <si>
    <t>15 bis unter 25 Jahren</t>
  </si>
  <si>
    <r>
      <t xml:space="preserve">  Innerhalb des Landes Umgezogene </t>
    </r>
    <r>
      <rPr>
        <sz val="6"/>
        <rFont val="Arial"/>
        <family val="2"/>
      </rPr>
      <t>16)</t>
    </r>
  </si>
  <si>
    <r>
      <t xml:space="preserve">Arbeitsmarkt </t>
    </r>
    <r>
      <rPr>
        <b/>
        <sz val="6"/>
        <rFont val="Arial"/>
        <family val="2"/>
      </rPr>
      <t>1)</t>
    </r>
  </si>
  <si>
    <r>
      <t xml:space="preserve">  Kurzarbeiter/-innen </t>
    </r>
    <r>
      <rPr>
        <sz val="6"/>
        <rFont val="Arial"/>
        <family val="2"/>
      </rPr>
      <t>20)</t>
    </r>
  </si>
  <si>
    <r>
      <t xml:space="preserve">  Gemeldete Arbeitsstellen </t>
    </r>
    <r>
      <rPr>
        <sz val="6"/>
        <rFont val="Arial"/>
        <family val="2"/>
      </rPr>
      <t>21)</t>
    </r>
  </si>
  <si>
    <r>
      <t xml:space="preserve">Verarbeitendes Gewerbe sowie Berg-
  bau und Gewinnung von Steinen
  und Erden </t>
    </r>
    <r>
      <rPr>
        <b/>
        <sz val="6"/>
        <rFont val="Arial"/>
        <family val="2"/>
      </rPr>
      <t>23)</t>
    </r>
  </si>
  <si>
    <r>
      <t xml:space="preserve">  Betriebe </t>
    </r>
    <r>
      <rPr>
        <sz val="6"/>
        <rFont val="Arial"/>
        <family val="2"/>
      </rPr>
      <t>24)</t>
    </r>
  </si>
  <si>
    <r>
      <t xml:space="preserve">  Geleistete Arbeitsstunden </t>
    </r>
    <r>
      <rPr>
        <sz val="6"/>
        <rFont val="Arial"/>
        <family val="2"/>
      </rPr>
      <t>24)</t>
    </r>
  </si>
  <si>
    <r>
      <t xml:space="preserve">  Entgelte </t>
    </r>
    <r>
      <rPr>
        <sz val="6"/>
        <rFont val="Arial"/>
        <family val="2"/>
      </rPr>
      <t>24)</t>
    </r>
  </si>
  <si>
    <r>
      <t xml:space="preserve">  Stromerzeugung (brutto) der Kraftwerke
    für die allgemeine Versorgung </t>
    </r>
    <r>
      <rPr>
        <sz val="6"/>
        <rFont val="Arial"/>
        <family val="2"/>
      </rPr>
      <t>25)</t>
    </r>
  </si>
  <si>
    <r>
      <t xml:space="preserve">    Erbringung</t>
    </r>
    <r>
      <rPr>
        <sz val="6"/>
        <rFont val="Arial"/>
        <family val="2"/>
      </rPr>
      <t xml:space="preserve"> </t>
    </r>
    <r>
      <rPr>
        <sz val="8"/>
        <rFont val="Arial"/>
        <family val="2"/>
      </rPr>
      <t>v.</t>
    </r>
    <r>
      <rPr>
        <sz val="6"/>
        <rFont val="Arial"/>
        <family val="2"/>
      </rPr>
      <t xml:space="preserve"> </t>
    </r>
    <r>
      <rPr>
        <sz val="8"/>
        <rFont val="Arial"/>
        <family val="2"/>
      </rPr>
      <t>sonstigen</t>
    </r>
    <r>
      <rPr>
        <sz val="6"/>
        <rFont val="Arial"/>
        <family val="2"/>
      </rPr>
      <t xml:space="preserve"> </t>
    </r>
    <r>
      <rPr>
        <sz val="8"/>
        <rFont val="Arial"/>
        <family val="2"/>
      </rPr>
      <t>Dienstleistungen</t>
    </r>
  </si>
  <si>
    <r>
      <t>Arbeitsmarkt</t>
    </r>
    <r>
      <rPr>
        <b/>
        <sz val="8"/>
        <rFont val="Arial"/>
        <family val="2"/>
      </rPr>
      <t xml:space="preserve"> </t>
    </r>
    <r>
      <rPr>
        <b/>
        <sz val="6"/>
        <rFont val="Arial"/>
        <family val="2"/>
      </rPr>
      <t>1)</t>
    </r>
  </si>
  <si>
    <r>
      <t xml:space="preserve">   Gemeldete Arbeitsstellen </t>
    </r>
    <r>
      <rPr>
        <sz val="6"/>
        <rFont val="Arial"/>
        <family val="2"/>
      </rPr>
      <t>2)</t>
    </r>
  </si>
  <si>
    <r>
      <t xml:space="preserve">   Schlachtmengen (ohne Geflügel) </t>
    </r>
    <r>
      <rPr>
        <sz val="6"/>
        <rFont val="Arial"/>
        <family val="2"/>
      </rPr>
      <t>3)</t>
    </r>
  </si>
  <si>
    <r>
      <t>Verarbeitendes Gewerbe sowie Bergbau</t>
    </r>
    <r>
      <rPr>
        <b/>
        <sz val="8"/>
        <rFont val="Arial"/>
        <family val="2"/>
      </rPr>
      <t xml:space="preserve"> </t>
    </r>
    <r>
      <rPr>
        <b/>
        <sz val="6"/>
        <rFont val="Arial"/>
        <family val="2"/>
      </rPr>
      <t xml:space="preserve">4) </t>
    </r>
  </si>
  <si>
    <r>
      <t>Einzelhandel</t>
    </r>
    <r>
      <rPr>
        <sz val="8"/>
        <rFont val="Arial"/>
        <family val="2"/>
      </rPr>
      <t xml:space="preserve"> </t>
    </r>
    <r>
      <rPr>
        <b/>
        <sz val="6"/>
        <rFont val="Arial"/>
        <family val="2"/>
      </rPr>
      <t>7)</t>
    </r>
  </si>
  <si>
    <r>
      <t>Außenhandel</t>
    </r>
    <r>
      <rPr>
        <sz val="8"/>
        <rFont val="Arial"/>
        <family val="2"/>
      </rPr>
      <t xml:space="preserve"> </t>
    </r>
    <r>
      <rPr>
        <b/>
        <sz val="6"/>
        <rFont val="Arial"/>
        <family val="2"/>
      </rPr>
      <t>9)</t>
    </r>
  </si>
  <si>
    <r>
      <t xml:space="preserve">   Gewerbeanmeldungen </t>
    </r>
    <r>
      <rPr>
        <sz val="6"/>
        <rFont val="Arial"/>
        <family val="2"/>
      </rPr>
      <t>10)</t>
    </r>
  </si>
  <si>
    <r>
      <t xml:space="preserve">   Gewerbeabmeldungen </t>
    </r>
    <r>
      <rPr>
        <sz val="6"/>
        <rFont val="Arial"/>
        <family val="2"/>
      </rPr>
      <t>10)</t>
    </r>
  </si>
  <si>
    <r>
      <t xml:space="preserve">2009=100 </t>
    </r>
    <r>
      <rPr>
        <sz val="6"/>
        <rFont val="Arial"/>
        <family val="2"/>
      </rPr>
      <t>12)</t>
    </r>
  </si>
  <si>
    <r>
      <t xml:space="preserve">2009=100 </t>
    </r>
    <r>
      <rPr>
        <sz val="6"/>
        <rFont val="Arial"/>
        <family val="2"/>
      </rPr>
      <t>13)</t>
    </r>
  </si>
  <si>
    <t>darunter von insgesamt</t>
  </si>
  <si>
    <r>
      <t xml:space="preserve">   Tätige Personen </t>
    </r>
    <r>
      <rPr>
        <sz val="6"/>
        <rFont val="Arial"/>
        <family val="2"/>
      </rPr>
      <t>5)</t>
    </r>
  </si>
  <si>
    <r>
      <t xml:space="preserve">  Tätige Personen </t>
    </r>
    <r>
      <rPr>
        <sz val="6"/>
        <rFont val="Arial"/>
        <family val="2"/>
      </rPr>
      <t>5)</t>
    </r>
  </si>
  <si>
    <r>
      <t xml:space="preserve">  Tätige Personen </t>
    </r>
    <r>
      <rPr>
        <sz val="6"/>
        <rFont val="Arial"/>
        <family val="2"/>
      </rPr>
      <t>24)</t>
    </r>
  </si>
  <si>
    <t>tätige Personen</t>
  </si>
  <si>
    <t xml:space="preserve">  Überschuss der Geborenen (+)
    bzw. Gestorbenen (-)</t>
  </si>
  <si>
    <t xml:space="preserve">  Index des Auftragseingangs </t>
  </si>
  <si>
    <t>Rinder</t>
  </si>
  <si>
    <t>Gästeübernachtungen</t>
  </si>
  <si>
    <t xml:space="preserve">  Sozialversicherungspflichtig Beschäf-
    tigte am Arbeitsort </t>
  </si>
  <si>
    <r>
      <t xml:space="preserve">ins-
ge-
samt </t>
    </r>
    <r>
      <rPr>
        <sz val="6"/>
        <rFont val="Arial"/>
        <family val="2"/>
      </rPr>
      <t>2)</t>
    </r>
  </si>
  <si>
    <t>Land-
und Forst-
wirt-
schaft, Fische-
rei</t>
  </si>
  <si>
    <t>dar-
unter</t>
  </si>
  <si>
    <t>Bau-
ge-
werbe</t>
  </si>
  <si>
    <t>Handel,
Verkehr,
Lagerei
und
Gast-
gewerbe</t>
  </si>
  <si>
    <t>Infor-
ma-
tion
u.
Kom-
muni-
kation</t>
  </si>
  <si>
    <t>Erbrin-
gung v.
Finanz-
u. Ver-
siche-
rungs-
dienst-
leis-
tungen</t>
  </si>
  <si>
    <t>Grund-
stücks-
u.
Woh-
nungs-
wesen</t>
  </si>
  <si>
    <t>Erbrin-
gung
v. freibe-
rufl., wiss. u.
techn.
Dienstl.
sowie v.
sonst.
wirt-
schaftl.
Dienstl.</t>
  </si>
  <si>
    <r>
      <t>Öff. Ver-
waltg.,
Verteidg</t>
    </r>
    <r>
      <rPr>
        <sz val="7"/>
        <rFont val="Arial"/>
        <family val="2"/>
      </rPr>
      <t>.,</t>
    </r>
    <r>
      <rPr>
        <sz val="8"/>
        <rFont val="Arial"/>
        <family val="2"/>
      </rPr>
      <t xml:space="preserve">
Sozial-
versiche-
rung, Er-
ziehg. u.
Unterr.,
Gesund-
heits- u.
Sozial-
wesen</t>
    </r>
  </si>
  <si>
    <t>Sons-
tige
Dienst-
leis-
tungen</t>
  </si>
  <si>
    <t>Verar-
bei-
tendes
Gewer-
be</t>
  </si>
  <si>
    <t>Insgesamt</t>
  </si>
  <si>
    <t>Mecklenburg-
  Vorpommern</t>
  </si>
  <si>
    <t>und zwar</t>
  </si>
  <si>
    <t>Männer</t>
  </si>
  <si>
    <t>Auszubildende</t>
  </si>
  <si>
    <t>Beschäftigte am Arbeitsort</t>
  </si>
  <si>
    <t>Näheres erfahren Sie unter www.statistik-mv.de in der Rubrik Zahlen &amp; Fakten/Bevölkerung.</t>
  </si>
  <si>
    <t>Produ-
zieren-
des Gewer-
be ohne Bauge-
werbe</t>
  </si>
  <si>
    <t>Für Antwortausfälle und Befreiungen sind Zuschätzungen bei den EU-Ländern und damit auch im Insgesamt enthalten.</t>
  </si>
  <si>
    <t xml:space="preserve">                    darunter: trächtig</t>
  </si>
  <si>
    <t>Bei den laufenden Bevölkerungsstatistiken muss mit erheblichen Verzögerungen gegenüber den</t>
  </si>
  <si>
    <t>gewohnten Veröffentlichungsterminen gerechnet werden.</t>
  </si>
  <si>
    <r>
      <t xml:space="preserve">Beschäftigte </t>
    </r>
    <r>
      <rPr>
        <b/>
        <sz val="6"/>
        <rFont val="Arial"/>
        <family val="2"/>
      </rPr>
      <t>17) 18)</t>
    </r>
  </si>
  <si>
    <t>03.11.</t>
  </si>
  <si>
    <t>03.05.</t>
  </si>
  <si>
    <t>30.06.</t>
  </si>
  <si>
    <t>31.03.</t>
  </si>
  <si>
    <t>30.09.</t>
  </si>
  <si>
    <t>Nichts vorhanden</t>
  </si>
  <si>
    <t>Weniger als die Hälfte von 1 in der letzten besetzten Stelle, jedoch mehr als nichts</t>
  </si>
  <si>
    <t>Keine Angabe, da Zahlenwert nicht ausreichend genau oder nicht repräsentativ</t>
  </si>
  <si>
    <t>Berichtigte Zahl</t>
  </si>
  <si>
    <t>Herausgeber</t>
  </si>
  <si>
    <t>www.statistik-mv.de</t>
  </si>
  <si>
    <t>statistik.post@statistik-mv.de</t>
  </si>
  <si>
    <t xml:space="preserve">    Auszugsweise Vervielfältigung und Verbreitung mit Quellenangabe gestattet. </t>
  </si>
  <si>
    <t>Landesamt für Umwelt, Naturschutz und Geologie, C. Herrmann</t>
  </si>
  <si>
    <t>Titelfoto</t>
  </si>
  <si>
    <t>Erscheinungsfolge</t>
  </si>
  <si>
    <t>Redaktionsschluss</t>
  </si>
  <si>
    <t>Monatlich</t>
  </si>
  <si>
    <t>Ohne geförderte Stellen des zweiten Arbeitsmarktes.</t>
  </si>
  <si>
    <t>Einschließlich Gewinnung von Steinen und Erden; Betriebe mit 50 und mehr tätigen Personen.</t>
  </si>
  <si>
    <t>Einschließlich der tätigen Inhaber.</t>
  </si>
  <si>
    <t>Bau von Gebäuden, Tiefbau, Abbrucharbeiten und vorbereitende Baustellenarbeiten u. a.; Betriebe von Unternehmen mit 20 und mehr tätigen Personen.</t>
  </si>
  <si>
    <t>Einschließlich Tankstellen.</t>
  </si>
  <si>
    <t>Betriebe ab 10 Betten; einschließlich Campingplätzen (Touristik-Camping) ab 10 Stellplätzen.</t>
  </si>
  <si>
    <t>Zulassungspflichtiges Handwerk lt. Anlage A der Handwerksordnung.</t>
  </si>
  <si>
    <t>Hier: Vierteljahresdurchschnitt.</t>
  </si>
  <si>
    <t>Hier: Am 30.09.</t>
  </si>
  <si>
    <t>Fortschreibung des Bevölkerungsstandes auf der Basis des Zensus 2011.</t>
  </si>
  <si>
    <t>Ohne innerhalb der Gemeinde Umgezogene.</t>
  </si>
  <si>
    <t>Quelle: Statistik der Bundesagentur für Arbeit.</t>
  </si>
  <si>
    <t>Arbeitslose in Prozent aller zivilen Erwerbspersonen.</t>
  </si>
  <si>
    <t>Betriebe mit 50 und mehr tätigen Personen.</t>
  </si>
  <si>
    <t>Am Ende des Berichtsvierteljahres.</t>
  </si>
  <si>
    <t>Einschließlich Handelsvermittlung.</t>
  </si>
  <si>
    <t>Schwerwiegender Unfall mit Sachschaden (im engeren Sinne) und sonstiger Sachschadensunfall unter Einfluss 
berauschender Mittel.</t>
  </si>
  <si>
    <t>Quelle: Kraftfahrt-Bundesamt.</t>
  </si>
  <si>
    <t>Beispielsweise als Gesellschafter oder Mithafter.</t>
  </si>
  <si>
    <t>Neubau in konventioneller Bauart, Bauleistungen am Bauwerk.</t>
  </si>
  <si>
    <t>Leistungsgruppe 1: Arbeitnehmer in leitender Stellung; Leistungsgruppe 2: herausgehobene Fachkräfte; Leistungs-
gruppe 3: Fachkräfte; Leistungsgruppe 4: angelernte Arbeitnehmer;  Leistungsgruppe 5: ungelernte Arbeitnehmer.</t>
  </si>
  <si>
    <t>Einschließlich Abwasser- und Abfallentsorgung und Beseitigung von Umweltverschmutzungen.</t>
  </si>
  <si>
    <r>
      <t xml:space="preserve">  Tätige Personen </t>
    </r>
    <r>
      <rPr>
        <sz val="6"/>
        <rFont val="Arial"/>
        <family val="2"/>
      </rPr>
      <t>5) 26)</t>
    </r>
  </si>
  <si>
    <t>______
1) Auswertungen aus der Beschäftigungsstatistik der Bundesagentur für Arbeit.
2) Einschließlich der Personen "ohne Angabe" zur wirtschaftlichen Gliederung (nach WZ 2008).</t>
  </si>
  <si>
    <t xml:space="preserve">______
1) Betriebe ab 10 Betten, einschließlich Campingplätzen (Touristik-Camping) ab 10 Stellplätzen.
2) Rechnerischer Wert Übernachtungen/Ankünfte.
</t>
  </si>
  <si>
    <t xml:space="preserve">      Wohnungen</t>
  </si>
  <si>
    <t xml:space="preserve">      darunter Frauen</t>
  </si>
  <si>
    <t xml:space="preserve">    darunter Frauen</t>
  </si>
  <si>
    <r>
      <t xml:space="preserve">  Arbeitslosenquote </t>
    </r>
    <r>
      <rPr>
        <sz val="6"/>
        <rFont val="Arial"/>
        <family val="2"/>
      </rPr>
      <t>19)</t>
    </r>
  </si>
  <si>
    <t>Fahrzeuge zur Personenbeförderung mit höchstens 8 Sitzplätzen außer dem Fahrersitz, einschließlich Wohnmobile
und Krankenwagen.</t>
  </si>
  <si>
    <t>2015=100</t>
  </si>
  <si>
    <t xml:space="preserve">
Betriebe</t>
  </si>
  <si>
    <r>
      <t xml:space="preserve">tätige 
Personen </t>
    </r>
    <r>
      <rPr>
        <sz val="6"/>
        <rFont val="Arial"/>
        <family val="2"/>
      </rPr>
      <t>2)</t>
    </r>
  </si>
  <si>
    <t xml:space="preserve">______
1) Einschließlich Schuldner mit Sitz/Wohnort außerhalb Mecklenburg-Vorpommerns oder unbekannt.
</t>
  </si>
  <si>
    <t>Umsatz nominal (ohne Umsatzsteuer)</t>
  </si>
  <si>
    <t>Umsatz real (ohne Umsatzsteuer)</t>
  </si>
  <si>
    <t>Beschäftigte (2009: 30.09.)</t>
  </si>
  <si>
    <t>Quelle: Statistik der Bundesagentur für Arbeit; Ergebnisse sind vorläufig; die jeweils aktuellen Werte sind im Internetangebot der Bundesagentur für Arbeit als detaillierte Übersichten zu finden.</t>
  </si>
  <si>
    <t>Ohne Reisegewerbe.</t>
  </si>
  <si>
    <t>Statt Durchschnitt der Monate hier: Bevölkerung am 31.12.</t>
  </si>
  <si>
    <t>Einschließlich Personen "ohne Angabe"; aufgrund einer rückwirkenden Revision der Beschäftigungsstatistik im Januar 2018 erfolgte eine Änderung der Daten ab 2011.</t>
  </si>
  <si>
    <t>Aus gewerblichen Schlachtungen von Tieren in- und ausländischer Herkunft (Rinder, Schweine, Schafe, Pferde, Ziegen).</t>
  </si>
  <si>
    <t>Erzeugte Eier in Betrieben bzw. Unternehmen mit mindestens 3 000 Hennenhaltungsplätzen; einschließlich Junghennen-, Bruch- und Knickeiern.</t>
  </si>
  <si>
    <r>
      <t xml:space="preserve">baugewerblicher 
Umsatz </t>
    </r>
    <r>
      <rPr>
        <sz val="6"/>
        <rFont val="Arial"/>
        <family val="2"/>
      </rPr>
      <t>3) 5)</t>
    </r>
  </si>
  <si>
    <r>
      <t xml:space="preserve">Großhandel </t>
    </r>
    <r>
      <rPr>
        <b/>
        <sz val="6"/>
        <rFont val="Arial"/>
        <family val="2"/>
      </rPr>
      <t>27) 28)</t>
    </r>
  </si>
  <si>
    <t>Handel</t>
  </si>
  <si>
    <r>
      <t xml:space="preserve">Kfz-Handel sowie Instandhaltung und
  Reparatur von Kfz </t>
    </r>
    <r>
      <rPr>
        <b/>
        <sz val="6"/>
        <rFont val="Arial"/>
        <family val="2"/>
      </rPr>
      <t>27)</t>
    </r>
  </si>
  <si>
    <r>
      <t xml:space="preserve">Einzelhandel </t>
    </r>
    <r>
      <rPr>
        <b/>
        <sz val="6"/>
        <rFont val="Arial"/>
        <family val="2"/>
      </rPr>
      <t>7) 29)</t>
    </r>
  </si>
  <si>
    <r>
      <t xml:space="preserve">Gastgewerbe </t>
    </r>
    <r>
      <rPr>
        <b/>
        <sz val="6"/>
        <rFont val="Arial"/>
        <family val="2"/>
      </rPr>
      <t>29)</t>
    </r>
  </si>
  <si>
    <t>Die Ergebnisse basieren auf einem Mixmodell (Nutzung von Verwaltungsdaten und Befragung aller großer Unternehmen).</t>
  </si>
  <si>
    <t>Der Berichtskreis wird jährlich durch Stichprobenrotation aktualisiert.</t>
  </si>
  <si>
    <t xml:space="preserve">40)  </t>
  </si>
  <si>
    <r>
      <t xml:space="preserve">  Unfälle mit Personenschaden und
    Sachschaden </t>
    </r>
    <r>
      <rPr>
        <sz val="6"/>
        <rFont val="Arial"/>
        <family val="2"/>
      </rPr>
      <t>30)</t>
    </r>
  </si>
  <si>
    <r>
      <t xml:space="preserve">Kraftfahrzeuge </t>
    </r>
    <r>
      <rPr>
        <b/>
        <sz val="6"/>
        <rFont val="Arial"/>
        <family val="2"/>
      </rPr>
      <t>31)</t>
    </r>
  </si>
  <si>
    <r>
      <rPr>
        <b/>
        <sz val="8"/>
        <rFont val="Arial"/>
        <family val="2"/>
      </rPr>
      <t xml:space="preserve">Ausfuhr (Spezialhandel) </t>
    </r>
    <r>
      <rPr>
        <b/>
        <sz val="6"/>
        <rFont val="Arial"/>
        <family val="2"/>
      </rPr>
      <t>33)</t>
    </r>
    <r>
      <rPr>
        <sz val="8"/>
        <rFont val="Arial"/>
        <family val="2"/>
      </rPr>
      <t xml:space="preserve">
  Insgesamt</t>
    </r>
  </si>
  <si>
    <r>
      <rPr>
        <b/>
        <sz val="8"/>
        <rFont val="Arial"/>
        <family val="2"/>
      </rPr>
      <t xml:space="preserve">Einfuhr (Generalhandel) </t>
    </r>
    <r>
      <rPr>
        <b/>
        <sz val="6"/>
        <rFont val="Arial"/>
        <family val="2"/>
      </rPr>
      <t>33)</t>
    </r>
    <r>
      <rPr>
        <sz val="8"/>
        <rFont val="Arial"/>
        <family val="2"/>
      </rPr>
      <t xml:space="preserve">
  Insgesamt</t>
    </r>
  </si>
  <si>
    <r>
      <t xml:space="preserve">Preisindex für Wohngebäude </t>
    </r>
    <r>
      <rPr>
        <sz val="6"/>
        <rFont val="Arial"/>
        <family val="2"/>
      </rPr>
      <t>35)</t>
    </r>
    <r>
      <rPr>
        <sz val="8"/>
        <rFont val="Arial"/>
        <family val="2"/>
      </rPr>
      <t xml:space="preserve"> 
  (Deutschland)</t>
    </r>
  </si>
  <si>
    <r>
      <t xml:space="preserve">Soziales </t>
    </r>
    <r>
      <rPr>
        <b/>
        <sz val="6"/>
        <rFont val="Arial"/>
        <family val="2"/>
      </rPr>
      <t>17)</t>
    </r>
  </si>
  <si>
    <t xml:space="preserve">  Personen in Bedarfsgemeinschaften</t>
  </si>
  <si>
    <t>Betriebe von Unternehmen mit 20 und mehr tätigen Personen.</t>
  </si>
  <si>
    <t xml:space="preserve">______
1) Ohne Reisegewerbe.
</t>
  </si>
  <si>
    <t xml:space="preserve">   Verbraucherpreisindex (Gesamtindex)</t>
  </si>
  <si>
    <t xml:space="preserve">  Umsatz nominal (ohne Umsatzsteuer)</t>
  </si>
  <si>
    <t xml:space="preserve">  Umsatz real (ohne Umsatzsteuer)</t>
  </si>
  <si>
    <t xml:space="preserve">   Umsatz real (ohne Umsatzsteuer)</t>
  </si>
  <si>
    <t xml:space="preserve">    und zwar</t>
  </si>
  <si>
    <r>
      <t xml:space="preserve">  sonstige </t>
    </r>
    <r>
      <rPr>
        <sz val="4"/>
        <rFont val="Arial"/>
        <family val="2"/>
      </rPr>
      <t xml:space="preserve"> </t>
    </r>
    <r>
      <rPr>
        <sz val="8"/>
        <rFont val="Arial"/>
        <family val="2"/>
      </rPr>
      <t xml:space="preserve">natürliche Personen </t>
    </r>
    <r>
      <rPr>
        <sz val="6"/>
        <rFont val="Arial"/>
        <family val="2"/>
      </rPr>
      <t>34)</t>
    </r>
    <r>
      <rPr>
        <sz val="8"/>
        <rFont val="Arial"/>
        <family val="2"/>
      </rPr>
      <t>, 
    Nachlässe und Gesamtgut</t>
    </r>
  </si>
  <si>
    <t>Vollzeitbeschäftigte</t>
  </si>
  <si>
    <t>______
1) Auswertungen aus der Beschäftigungsstatistik der Bundesagentur für Arbeit.</t>
  </si>
  <si>
    <t>______
Quelle: Statistik der Bundesagentur für Arbeit.</t>
  </si>
  <si>
    <t xml:space="preserve">    darunter aus dem Ausland </t>
  </si>
  <si>
    <t xml:space="preserve">    darunter in das Ausland </t>
  </si>
  <si>
    <t>Durchschnitt
der Vierteljahre</t>
  </si>
  <si>
    <t>Jüngster Monat/
Jüngstes Vierteljahr</t>
  </si>
  <si>
    <t>Veränderung
zum Vorjahr (%)</t>
  </si>
  <si>
    <t xml:space="preserve">      darunter Auslandsumsatz</t>
  </si>
  <si>
    <t>1. Vj.</t>
  </si>
  <si>
    <t>2. Vj.</t>
  </si>
  <si>
    <t>3. Vj.</t>
  </si>
  <si>
    <t>4. Vj.</t>
  </si>
  <si>
    <r>
      <t xml:space="preserve">Bevölkerung am Monatsende </t>
    </r>
    <r>
      <rPr>
        <sz val="6"/>
        <rFont val="Arial"/>
        <family val="2"/>
      </rPr>
      <t>15)</t>
    </r>
  </si>
  <si>
    <r>
      <t>Mit einer Nettonennleistung ab 1 MW</t>
    </r>
    <r>
      <rPr>
        <sz val="6"/>
        <color indexed="8"/>
        <rFont val="Arial"/>
        <family val="2"/>
      </rPr>
      <t>el</t>
    </r>
    <r>
      <rPr>
        <sz val="8"/>
        <color indexed="8"/>
        <rFont val="Arial"/>
        <family val="2"/>
      </rPr>
      <t xml:space="preserve"> (bis 2017: 1 MW).</t>
    </r>
  </si>
  <si>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</si>
  <si>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</si>
  <si>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</si>
  <si>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</si>
  <si>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</si>
  <si>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</si>
  <si>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</si>
  <si>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</si>
  <si>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Mecklenburgische 
    Seenplatte</t>
  </si>
  <si>
    <t xml:space="preserve">    darunter
    Neubrandenburg</t>
  </si>
  <si>
    <t xml:space="preserve">    darunter
    Stralsund</t>
  </si>
  <si>
    <t xml:space="preserve">    darunter
    Wismar</t>
  </si>
  <si>
    <t xml:space="preserve">    darunter
    Greifswald</t>
  </si>
  <si>
    <t>davon nach Wirtschaftsabschnitten</t>
  </si>
  <si>
    <r>
      <t xml:space="preserve">Land
Kreisfreie Stadt
Landkreis
</t>
    </r>
    <r>
      <rPr>
        <i/>
        <sz val="8"/>
        <rFont val="Arial"/>
        <family val="2"/>
      </rPr>
      <t>Große kreis-
angehörige Stadt</t>
    </r>
  </si>
  <si>
    <t xml:space="preserve">    darunter: Neubrandenburg</t>
  </si>
  <si>
    <t xml:space="preserve">    darunter: Stralsund</t>
  </si>
  <si>
    <t xml:space="preserve">    darunter: Wismar</t>
  </si>
  <si>
    <t xml:space="preserve">    darunter: Greifswald</t>
  </si>
  <si>
    <t>Land
Kreisfreie Stadt
Landkreis</t>
  </si>
  <si>
    <r>
      <t>Tourismus</t>
    </r>
    <r>
      <rPr>
        <sz val="8"/>
        <rFont val="Arial"/>
        <family val="2"/>
      </rPr>
      <t xml:space="preserve"> </t>
    </r>
    <r>
      <rPr>
        <b/>
        <sz val="6"/>
        <rFont val="Arial"/>
        <family val="2"/>
      </rPr>
      <t>8)</t>
    </r>
  </si>
  <si>
    <r>
      <t xml:space="preserve">   Tätige Personen </t>
    </r>
    <r>
      <rPr>
        <sz val="6"/>
        <rFont val="Arial"/>
        <family val="2"/>
      </rPr>
      <t>5)</t>
    </r>
    <r>
      <rPr>
        <sz val="8"/>
        <rFont val="Arial"/>
        <family val="2"/>
      </rPr>
      <t xml:space="preserve"> im Baugewerbe</t>
    </r>
  </si>
  <si>
    <t xml:space="preserve">41)  </t>
  </si>
  <si>
    <r>
      <t xml:space="preserve">    darunter: Personenkraftwagen </t>
    </r>
    <r>
      <rPr>
        <sz val="6"/>
        <rFont val="Arial"/>
        <family val="2"/>
      </rPr>
      <t>32)</t>
    </r>
  </si>
  <si>
    <t xml:space="preserve">                    Lastkraftwagen</t>
  </si>
  <si>
    <t xml:space="preserve">    darunter: Unfälle mit Personenschaden</t>
  </si>
  <si>
    <t>Mai</t>
  </si>
  <si>
    <t>Aug.</t>
  </si>
  <si>
    <t>Nov.</t>
  </si>
  <si>
    <t>Feb.</t>
  </si>
  <si>
    <r>
      <t xml:space="preserve">Außenhandel </t>
    </r>
    <r>
      <rPr>
        <b/>
        <sz val="6"/>
        <rFont val="Arial"/>
        <family val="2"/>
      </rPr>
      <t>9)</t>
    </r>
  </si>
  <si>
    <r>
      <t xml:space="preserve">Handwerk </t>
    </r>
    <r>
      <rPr>
        <b/>
        <sz val="6"/>
        <rFont val="Arial"/>
        <family val="2"/>
      </rPr>
      <t>11)</t>
    </r>
  </si>
  <si>
    <r>
      <t xml:space="preserve">Bevölkerung </t>
    </r>
    <r>
      <rPr>
        <b/>
        <sz val="6"/>
        <rFont val="Arial"/>
        <family val="2"/>
      </rPr>
      <t>14)</t>
    </r>
  </si>
  <si>
    <r>
      <t xml:space="preserve">Gewerbeanzeigen </t>
    </r>
    <r>
      <rPr>
        <b/>
        <sz val="6"/>
        <rFont val="Arial"/>
        <family val="2"/>
      </rPr>
      <t>10)</t>
    </r>
  </si>
  <si>
    <t>______
Quelle: Statistik der Bundesagentur für Arbeit. 
1) Arbeitslose in Prozent aller zivilen Erwerbspersonen.
2) Vergleich zu Veröffentlichungen vor Januar 2020 wegen geänderter Altersgruppe nicht möglich.</t>
  </si>
  <si>
    <r>
      <t xml:space="preserve">55 Jahren und älter </t>
    </r>
    <r>
      <rPr>
        <sz val="6"/>
        <rFont val="Arial"/>
        <family val="2"/>
      </rPr>
      <t>2)</t>
    </r>
  </si>
  <si>
    <t>Betriebe von Unternehmen mit 23 und mehr tätigen Personen.</t>
  </si>
  <si>
    <t xml:space="preserve">42)  </t>
  </si>
  <si>
    <t>Ende 2019 erfolgten umfängliche Aktualisierungen des Berichtskreises (Abgrenzung der in die Erhebungen einzu-
beziehenden Betriebe). Zeitgleich wurden methodische Erhebungsvorgaben grundlegend optimiert. Die Vergleichbarkeit
der baugewerblichen Konjunkturergebnisse ab Januar 2020 mit Vorzeiträumen ist daher eingeschränkt.</t>
  </si>
  <si>
    <t>______
1) Betriebe mit 50 und mehr tätigen Personen.
2) Einschließlich der tätigen Inhaber.
3) Ohne Umsatzsteuer.
4) Betriebe von Unternehmen mit 20 und mehr tätigen Personen.
5) Inlandsumsatz.
6) Ende 2019 erfolgten umfängliche Aktualisierungen des Berichtskreises (Abgrenzung der in die Erhebungen einzubeziehenden Betriebe). Zeitgleich
    wurden methodische Erhebungsvorgaben grundlegend optimiert. Die Vergleichbarkeit der baugewerblichen Konjunkturergebnisse ab Januar 2020 mit
    Vorzeiträumen ist daher eingeschränkt.</t>
  </si>
  <si>
    <r>
      <t xml:space="preserve">Bauhauptgewerbe/Bau von Gebäuden, Tiefbau, Abbrucharbeiten und vorbereitende
Baustellenarbeiten u. a. </t>
    </r>
    <r>
      <rPr>
        <sz val="6"/>
        <rFont val="Arial"/>
        <family val="2"/>
      </rPr>
      <t>4) 6)</t>
    </r>
  </si>
  <si>
    <t xml:space="preserve">______
1) Schwerwiegender Unfall mit Sachschaden (im engeren Sinne) und sonstiger Unfall unter dem Einfluss berauschender Mittel.
</t>
  </si>
  <si>
    <t>Stärkere Abweichungen durch wirtschaftliche Folgen der Corona-Pandemie; In den ausgewiesenen Bruttoverdiensten ist
Kurzarbeitergeld (KuG) nicht enthalten, da KuG eine Lohnersatzleistung der Bundesagentur für Arbeit ist.</t>
  </si>
  <si>
    <t>Ab 2020: EU-27.</t>
  </si>
  <si>
    <r>
      <t xml:space="preserve">Tourismus </t>
    </r>
    <r>
      <rPr>
        <b/>
        <sz val="6"/>
        <rFont val="Arial"/>
        <family val="2"/>
      </rPr>
      <t>8)</t>
    </r>
  </si>
  <si>
    <t>© Statistisches Amt Mecklenburg-Vorpommern, Schwerin, 2021</t>
  </si>
  <si>
    <t xml:space="preserve">    Wohnräume (einschließlich Küchen)</t>
  </si>
  <si>
    <r>
      <t xml:space="preserve">Bruttomonatsverdienste </t>
    </r>
    <r>
      <rPr>
        <sz val="6"/>
        <rFont val="Arial"/>
        <family val="2"/>
      </rPr>
      <t>36)</t>
    </r>
    <r>
      <rPr>
        <sz val="8"/>
        <rFont val="Arial"/>
        <family val="2"/>
      </rPr>
      <t xml:space="preserve"> der vollzeitbe-
  schäftigten Arbeitnehmer</t>
    </r>
    <r>
      <rPr>
        <sz val="8"/>
        <rFont val="Arial"/>
        <family val="2"/>
      </rPr>
      <t xml:space="preserve"> im Produ-
  zierenden Gewerbe und im Dienstleis-
  tungsbereich</t>
    </r>
  </si>
  <si>
    <r>
      <t xml:space="preserve">  Leistungsgruppe 1 </t>
    </r>
    <r>
      <rPr>
        <sz val="6"/>
        <rFont val="Arial"/>
        <family val="2"/>
      </rPr>
      <t>37)</t>
    </r>
  </si>
  <si>
    <r>
      <t xml:space="preserve">  Leistungsgruppe 2 </t>
    </r>
    <r>
      <rPr>
        <sz val="6"/>
        <rFont val="Arial"/>
        <family val="2"/>
      </rPr>
      <t>37)</t>
    </r>
  </si>
  <si>
    <r>
      <t xml:space="preserve">  Leistungsgruppe 3 </t>
    </r>
    <r>
      <rPr>
        <sz val="6"/>
        <rFont val="Arial"/>
        <family val="2"/>
      </rPr>
      <t>37)</t>
    </r>
  </si>
  <si>
    <r>
      <t xml:space="preserve">  Leistungsgruppe 4 </t>
    </r>
    <r>
      <rPr>
        <sz val="6"/>
        <rFont val="Arial"/>
        <family val="2"/>
      </rPr>
      <t>37)</t>
    </r>
  </si>
  <si>
    <r>
      <t xml:space="preserve">  Leistungsgruppe 5 </t>
    </r>
    <r>
      <rPr>
        <sz val="6"/>
        <rFont val="Arial"/>
        <family val="2"/>
      </rPr>
      <t>37)</t>
    </r>
  </si>
  <si>
    <r>
      <t xml:space="preserve">    Wasserversorgung </t>
    </r>
    <r>
      <rPr>
        <sz val="6"/>
        <rFont val="Arial"/>
        <family val="2"/>
      </rPr>
      <t>38)</t>
    </r>
  </si>
  <si>
    <r>
      <t>Bauhauptgewerbe/Bau von Gebäuden,
  Tiefbau, Abbrucharbeiten und vorbe-
  reitende</t>
    </r>
    <r>
      <rPr>
        <b/>
        <sz val="3"/>
        <rFont val="Arial"/>
        <family val="2"/>
      </rPr>
      <t xml:space="preserve"> </t>
    </r>
    <r>
      <rPr>
        <b/>
        <sz val="8"/>
        <rFont val="Arial"/>
        <family val="2"/>
      </rPr>
      <t>Baustellenarbeiten</t>
    </r>
    <r>
      <rPr>
        <b/>
        <sz val="3"/>
        <rFont val="Arial"/>
        <family val="2"/>
      </rPr>
      <t xml:space="preserve"> </t>
    </r>
    <r>
      <rPr>
        <b/>
        <sz val="8"/>
        <rFont val="Arial"/>
        <family val="2"/>
      </rPr>
      <t>u.</t>
    </r>
    <r>
      <rPr>
        <b/>
        <sz val="3"/>
        <rFont val="Arial"/>
        <family val="2"/>
      </rPr>
      <t xml:space="preserve"> </t>
    </r>
    <r>
      <rPr>
        <b/>
        <sz val="8"/>
        <rFont val="Arial"/>
        <family val="2"/>
      </rPr>
      <t xml:space="preserve">a. </t>
    </r>
    <r>
      <rPr>
        <b/>
        <sz val="6"/>
        <rFont val="Arial"/>
        <family val="2"/>
      </rPr>
      <t>24)</t>
    </r>
    <r>
      <rPr>
        <b/>
        <sz val="3"/>
        <rFont val="Arial"/>
        <family val="2"/>
      </rPr>
      <t xml:space="preserve"> </t>
    </r>
    <r>
      <rPr>
        <b/>
        <sz val="6"/>
        <rFont val="Arial"/>
        <family val="2"/>
      </rPr>
      <t>41)</t>
    </r>
  </si>
  <si>
    <r>
      <t>Bauhauptgewerbe</t>
    </r>
    <r>
      <rPr>
        <sz val="8"/>
        <rFont val="Arial"/>
        <family val="2"/>
      </rPr>
      <t xml:space="preserve"> </t>
    </r>
    <r>
      <rPr>
        <b/>
        <sz val="6"/>
        <rFont val="Arial"/>
        <family val="2"/>
      </rPr>
      <t>6) 41)</t>
    </r>
  </si>
  <si>
    <r>
      <t>Handwerk</t>
    </r>
    <r>
      <rPr>
        <sz val="8"/>
        <rFont val="Arial"/>
        <family val="2"/>
      </rPr>
      <t xml:space="preserve"> </t>
    </r>
    <r>
      <rPr>
        <b/>
        <sz val="6"/>
        <rFont val="Arial"/>
        <family val="2"/>
      </rPr>
      <t>11)</t>
    </r>
  </si>
  <si>
    <t xml:space="preserve">Summe aller Anspruchsgrundlagen (Saison-Kurzarbeit, Transferkurzarbeit und Kurzarbeit aus wirtschaftlichen und konjunkturellen Gründen). </t>
  </si>
  <si>
    <t xml:space="preserve">Bei den gemeldeten Arbeitsstellen handelst es sich um ungeförderte Arbeitsstellen ohne selbstständige/freiberufliche Tätigkeiten und ohne Stellen der privaten Arbeitsvermittlung. </t>
  </si>
  <si>
    <t>Wegen der unterschiedlichen Abgrenzung von Spezialhandel und Generalhandel ist eine Saldierung der Ein- und
Ausfuhrergebnisse nicht sinnvoll.</t>
  </si>
  <si>
    <r>
      <t xml:space="preserve">Ausbaugewerbe/Bauinstallation und
  sonstiger Ausbau </t>
    </r>
    <r>
      <rPr>
        <b/>
        <sz val="6"/>
        <rFont val="Arial"/>
        <family val="2"/>
      </rPr>
      <t>39) 40)</t>
    </r>
  </si>
  <si>
    <r>
      <t xml:space="preserve">      darunter: aus EU-Ländern </t>
    </r>
    <r>
      <rPr>
        <sz val="6"/>
        <rFont val="Arial"/>
        <family val="2"/>
      </rPr>
      <t>42)</t>
    </r>
  </si>
  <si>
    <r>
      <t xml:space="preserve">      darunter: in EU-Länder </t>
    </r>
    <r>
      <rPr>
        <sz val="6"/>
        <rFont val="Arial"/>
        <family val="2"/>
      </rPr>
      <t>42)</t>
    </r>
  </si>
  <si>
    <r>
      <t xml:space="preserve">3. Vj. </t>
    </r>
    <r>
      <rPr>
        <sz val="6"/>
        <rFont val="Arial"/>
        <family val="2"/>
      </rPr>
      <t>41)</t>
    </r>
  </si>
  <si>
    <t xml:space="preserve">      Mai 2021</t>
  </si>
  <si>
    <t>Kennziffer: ZSP1 2021 05</t>
  </si>
  <si>
    <t>März 2021</t>
  </si>
  <si>
    <t>Januar bis März 2021</t>
  </si>
  <si>
    <t>Januar 2021</t>
  </si>
  <si>
    <t>Januar bis Januar 2021</t>
  </si>
  <si>
    <t>Februar 2021</t>
  </si>
  <si>
    <t>Januar bis Februar 2021</t>
  </si>
  <si>
    <t>-1,0</t>
  </si>
  <si>
    <t>4. Vierteljahr 2020</t>
  </si>
  <si>
    <t>Januar bis Dezember 2020</t>
  </si>
  <si>
    <t>April 2021</t>
  </si>
  <si>
    <t>Januar bis April 2021</t>
  </si>
  <si>
    <t>Arbeitslose und Arbeitslosenquote im März 2021</t>
  </si>
  <si>
    <t>Dez.</t>
  </si>
  <si>
    <t>Jan.</t>
  </si>
  <si>
    <t>Sept.</t>
  </si>
  <si>
    <t>Okt.</t>
  </si>
  <si>
    <t>…</t>
  </si>
  <si>
    <t>März</t>
  </si>
  <si>
    <t xml:space="preserve"> -</t>
  </si>
  <si>
    <t>April</t>
  </si>
  <si>
    <t>28.02.</t>
  </si>
  <si>
    <t>Januar bis Februar  2021</t>
  </si>
  <si>
    <t>Personen in Bedarfsgemeinschaften im Dezember 2020</t>
  </si>
  <si>
    <t xml:space="preserve">
Darunter: Weiblich</t>
  </si>
  <si>
    <t>Beschäftigte am Wohnort</t>
  </si>
  <si>
    <t>146,6</t>
  </si>
  <si>
    <t>401,3</t>
  </si>
  <si>
    <t>5915</t>
  </si>
  <si>
    <t>3923</t>
  </si>
  <si>
    <t>2677</t>
  </si>
  <si>
    <t>2138</t>
  </si>
  <si>
    <t>1892</t>
  </si>
  <si>
    <t>(3 587)</t>
  </si>
  <si>
    <t>(3 089)</t>
  </si>
  <si>
    <t>(2 819)</t>
  </si>
  <si>
    <t>(2 923)</t>
  </si>
  <si>
    <t>(2 988)</t>
  </si>
  <si>
    <t>(3 009)</t>
  </si>
  <si>
    <t>(1 973)</t>
  </si>
  <si>
    <t>(4 454)</t>
  </si>
  <si>
    <t>(3 536)</t>
  </si>
  <si>
    <t>(3 570)</t>
  </si>
  <si>
    <t>(3 938)</t>
  </si>
  <si>
    <t>(4 200)</t>
  </si>
  <si>
    <t>(3 630)</t>
  </si>
  <si>
    <t>2908</t>
  </si>
  <si>
    <t>(2 884)</t>
  </si>
  <si>
    <t>(2 628)</t>
  </si>
  <si>
    <t>(2 775)</t>
  </si>
  <si>
    <t>(2 752)</t>
  </si>
  <si>
    <t>(3 410)</t>
  </si>
  <si>
    <t>(3 136)</t>
  </si>
  <si>
    <t>(3 337)</t>
  </si>
  <si>
    <t>(3 249)</t>
  </si>
  <si>
    <t>Straßenverkehrsunfälle und verunglückte Personen im Januar 2021</t>
  </si>
  <si>
    <r>
      <t xml:space="preserve">Sozialversicherungspflichtig Beschäftigte am 30.09.2020 (Arbeitsort) </t>
    </r>
    <r>
      <rPr>
        <sz val="6"/>
        <rFont val="Arial"/>
        <family val="2"/>
      </rPr>
      <t>1)</t>
    </r>
  </si>
  <si>
    <r>
      <t xml:space="preserve">Sozialversicherungspflichtig Beschäftigte
am 30.09.2020 </t>
    </r>
    <r>
      <rPr>
        <sz val="6"/>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</si>
</sst>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mmmm\ yyyy"/>
    <numFmt numFmtId="165" formatCode="#,##0.0&quot; &quot;;\-\ #,##0.0&quot; &quot;;0.0&quot; &quot;;@&quot; &quot;"/>
    <numFmt numFmtId="166" formatCode="#,##0.0&quot;   &quot;;\-\ #,##0.0&quot;   &quot;;0.0&quot;   &quot;;@&quot;   &quot;"/>
    <numFmt numFmtId="167" formatCode="#,##0.0&quot;    &quot;;\-\ #,##0.0&quot;    &quot;;0.0&quot;    &quot;;@&quot;    &quot;"/>
    <numFmt numFmtId="168" formatCode="#,##0.0&quot;      &quot;;\-\ #,##0.0&quot;      &quot;;0.0&quot;      &quot;;@&quot;      &quot;"/>
    <numFmt numFmtId="169" formatCode="#,##0&quot; &quot;;\-\ #,##0&quot; &quot;;0&quot; &quot;;@&quot; &quot;"/>
    <numFmt numFmtId="170" formatCode="#,##0&quot;   &quot;;\-\ #,##0&quot;   &quot;;0&quot;   &quot;;@&quot;   &quot;"/>
    <numFmt numFmtId="171" formatCode="#,##0&quot;    &quot;;\-\ #,##0&quot;    &quot;;0&quot;    &quot;;@&quot;    &quot;"/>
    <numFmt numFmtId="172" formatCode="\+\ #,##0.0&quot;      &quot;;\-\ #,##0.0&quot;      &quot;;0.0&quot;      &quot;;@&quot;      &quot;"/>
    <numFmt numFmtId="173" formatCode="\+\ #,##0&quot; &quot;;\-\ #,##0&quot; &quot;;0&quot; &quot;;@&quot; &quot;"/>
    <numFmt numFmtId="174" formatCode="#,##0&quot; &quot;;\-\ #,##0&quot; &quot;;&quot; &quot;;@&quot; &quot;"/>
    <numFmt numFmtId="175" formatCode="0.0"/>
    <numFmt numFmtId="176" formatCode="#####0.0"/>
    <numFmt numFmtId="177" formatCode="######0"/>
    <numFmt numFmtId="178" formatCode="[$-407]d\.\ mmmm\ yyyy;@"/>
    <numFmt numFmtId="179" formatCode="#,##0&quot;          &quot;;\-\ #,##0&quot;          &quot;;0&quot;          &quot;;@&quot;          &quot;"/>
    <numFmt numFmtId="180" formatCode="#,##0.0&quot;          &quot;;\-\ #,##0.0&quot;          &quot;;0.0&quot;          &quot;;@&quot;          &quot;"/>
    <numFmt numFmtId="181" formatCode="#,##0&quot;           &quot;;\-\ #,##0&quot;           &quot;;0&quot;           &quot;;@&quot;           &quot;"/>
    <numFmt numFmtId="182" formatCode="\ #,##0.0&quot;      &quot;;\-\ #,##0.0&quot;      &quot;;0.0&quot;      &quot;;@&quot;      &quot;"/>
    <numFmt numFmtId="183" formatCode="#,##0&quot;        &quot;;\-\ #,##0&quot;        &quot;;0&quot;        &quot;;@&quot;        &quot;"/>
    <numFmt numFmtId="184" formatCode="#,##0.0_ ;\-#,##0.0\ "/>
    <numFmt numFmtId="185" formatCode="#,##0\ "/>
    <numFmt numFmtId="186" formatCode="#,##0&quot;    &quot;;\-\ #,##0&quot;    &quot;;0.0&quot;    &quot;;@&quot;    &quot;"/>
    <numFmt numFmtId="187" formatCode="#,##0&quot;     &quot;;\-\ #,##0&quot;     &quot;;0.0&quot;     &quot;;@&quot;     &quot;"/>
    <numFmt numFmtId="188" formatCode="#,##0&quot;     &quot;;\-\ #,##0&quot;     &quot;;0&quot;     &quot;;@&quot;     &quot;"/>
  </numFmts>
  <fonts count="49">
    <font>
      <sz val="10"/>
      <color theme="1"/>
      <name val="Arial"/>
      <family val="2"/>
    </font>
    <font>
      <sz val="10"/>
      <name val="Arial"/>
      <family val="2"/>
    </font>
    <font>
      <sz val="10"/>
      <name val="Arial"/>
      <family val="2"/>
    </font>
    <font>
      <sz val="9"/>
      <name val="Arial"/>
      <family val="2"/>
    </font>
    <font>
      <b/>
      <sz val="9"/>
      <name val="Arial"/>
      <family val="2"/>
    </font>
    <font>
      <i/>
      <sz val="9"/>
      <name val="Arial"/>
      <family val="2"/>
    </font>
    <font>
      <u/>
      <sz val="9"/>
      <name val="Arial"/>
      <family val="2"/>
    </font>
    <font>
      <sz val="9"/>
      <color indexed="8"/>
      <name val="Arial"/>
      <family val="2"/>
    </font>
    <font>
      <sz val="8"/>
      <name val="Arial"/>
      <family val="2"/>
    </font>
    <font>
      <b/>
      <sz val="48"/>
      <name val="Arial"/>
      <family val="2"/>
    </font>
    <font>
      <sz val="10"/>
      <name val="MS Sans Serif"/>
      <family val="2"/>
    </font>
    <font>
      <b/>
      <sz val="8"/>
      <name val="Arial"/>
      <family val="2"/>
    </font>
    <font>
      <sz val="6"/>
      <name val="Arial"/>
      <family val="2"/>
    </font>
    <font>
      <b/>
      <sz val="6"/>
      <name val="Arial"/>
      <family val="2"/>
    </font>
    <font>
      <sz val="4"/>
      <name val="Arial"/>
      <family val="2"/>
    </font>
    <font>
      <sz val="10"/>
      <name val="Arial"/>
      <family val="2"/>
    </font>
    <font>
      <sz val="7"/>
      <name val="Arial"/>
      <family val="2"/>
    </font>
    <font>
      <sz val="8"/>
      <color indexed="81"/>
      <name val="Arial"/>
      <family val="2"/>
    </font>
    <font>
      <sz val="7"/>
      <color indexed="81"/>
      <name val="Arial"/>
      <family val="2"/>
    </font>
    <font>
      <sz val="10"/>
      <name val="Arial"/>
      <family val="2"/>
    </font>
    <font>
      <sz val="10"/>
      <name val="Arial"/>
      <family val="2"/>
    </font>
    <font>
      <b/>
      <i/>
      <sz val="8"/>
      <name val="Arial"/>
      <family val="2"/>
    </font>
    <font>
      <b/>
      <u/>
      <sz val="8"/>
      <name val="Arial"/>
      <family val="2"/>
    </font>
    <font>
      <sz val="8"/>
      <name val="Frutiger 55"/>
      <family val="2"/>
    </font>
    <font>
      <sz val="10"/>
      <name val="Arial"/>
      <family val="2"/>
    </font>
    <font>
      <i/>
      <sz val="8"/>
      <name val="Arial"/>
      <family val="2"/>
    </font>
    <font>
      <sz val="10"/>
      <name val="Courier"/>
      <family val="3"/>
    </font>
    <font>
      <sz val="10"/>
      <name val="Arial"/>
      <family val="2"/>
    </font>
    <font>
      <sz val="6"/>
      <color indexed="81"/>
      <name val="Arial"/>
      <family val="2"/>
    </font>
    <font>
      <sz val="8"/>
      <color indexed="8"/>
      <name val="Arial"/>
      <family val="2"/>
    </font>
    <font>
      <sz val="6"/>
      <color indexed="8"/>
      <name val="Arial"/>
      <family val="2"/>
    </font>
    <font>
      <sz val="7.5"/>
      <name val="Arial"/>
      <family val="2"/>
    </font>
    <font>
      <b/>
      <sz val="7.5"/>
      <name val="Arial"/>
      <family val="2"/>
    </font>
    <font>
      <sz val="10"/>
      <color theme="1"/>
      <name val="Arial"/>
      <family val="2"/>
    </font>
    <font>
      <sz val="9"/>
      <color theme="1"/>
      <name val="Arial"/>
      <family val="2"/>
    </font>
    <font>
      <b/>
      <sz val="20"/>
      <color rgb="FF287DA8"/>
      <name val="Arial"/>
      <family val="2"/>
    </font>
    <font>
      <b/>
      <sz val="9"/>
      <color theme="1"/>
      <name val="Arial"/>
      <family val="2"/>
    </font>
    <font>
      <sz val="8"/>
      <color theme="1"/>
      <name val="Arial"/>
      <family val="2"/>
    </font>
    <font>
      <sz val="8"/>
      <color rgb="FF000000"/>
      <name val="Arial"/>
      <family val="2"/>
    </font>
    <font>
      <b/>
      <sz val="6.5"/>
      <color theme="1"/>
      <name val="Myriad Pro"/>
      <family val="2"/>
    </font>
    <font>
      <sz val="6.5"/>
      <color theme="1"/>
      <name val="Myriad Pro"/>
      <family val="2"/>
    </font>
    <font>
      <sz val="8"/>
      <color rgb="FFC00000"/>
      <name val="Arial"/>
      <family val="2"/>
    </font>
    <font>
      <b/>
      <sz val="8"/>
      <color theme="1"/>
      <name val="Arial"/>
      <family val="2"/>
    </font>
    <font>
      <sz val="9"/>
      <color theme="0"/>
      <name val="Arial"/>
      <family val="2"/>
    </font>
    <font>
      <sz val="8"/>
      <color rgb="FFFF0000"/>
      <name val="Arial"/>
      <family val="2"/>
    </font>
    <font>
      <sz val="8"/>
      <color rgb="FF0070C0"/>
      <name val="Arial"/>
      <family val="2"/>
    </font>
    <font>
      <b/>
      <sz val="20"/>
      <color theme="0"/>
      <name val="Arial"/>
      <family val="2"/>
    </font>
    <font>
      <b/>
      <sz val="3"/>
      <name val="Arial"/>
      <family val="2"/>
    </font>
    <font>
      <sz val="9"/>
      <color rgb="FFFF0000"/>
      <name val="Arial"/>
      <family val="2"/>
    </font>
  </fonts>
  <fills count="4">
    <fill>
      <patternFill patternType="none"/>
    </fill>
    <fill>
      <patternFill patternType="gray125"/>
    </fill>
    <fill>
      <patternFill patternType="solid">
        <fgColor rgb="FFA4C2D7"/>
        <bgColor indexed="64"/>
      </patternFill>
    </fill>
    <fill>
      <patternFill patternType="solid">
        <fgColor theme="0"/>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rgb="FF000000"/>
      </right>
      <top style="hair">
        <color rgb="FF000000"/>
      </top>
      <bottom/>
      <diagonal/>
    </border>
    <border>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right/>
      <top/>
      <bottom style="hair">
        <color rgb="FF000000"/>
      </bottom>
      <diagonal/>
    </border>
  </borders>
  <cellStyleXfs count="27">
    <xf numFmtId="0" fontId="0" fillId="0" borderId="0"/>
    <xf numFmtId="0" fontId="2" fillId="0" borderId="0"/>
    <xf numFmtId="0" fontId="1" fillId="0" borderId="0"/>
    <xf numFmtId="0" fontId="1" fillId="0" borderId="0"/>
    <xf numFmtId="0" fontId="33" fillId="0" borderId="0"/>
    <xf numFmtId="0" fontId="1" fillId="0" borderId="0"/>
    <xf numFmtId="0" fontId="15" fillId="0" borderId="0"/>
    <xf numFmtId="0" fontId="1" fillId="0" borderId="0"/>
    <xf numFmtId="0" fontId="19" fillId="0" borderId="0"/>
    <xf numFmtId="0" fontId="20" fillId="0" borderId="0"/>
    <xf numFmtId="0" fontId="1" fillId="0" borderId="0"/>
    <xf numFmtId="0" fontId="1" fillId="0" borderId="0"/>
    <xf numFmtId="0" fontId="1" fillId="0" borderId="0"/>
    <xf numFmtId="0" fontId="1" fillId="0" borderId="0"/>
    <xf numFmtId="0" fontId="24" fillId="0" borderId="0"/>
    <xf numFmtId="0" fontId="1" fillId="0" borderId="0"/>
    <xf numFmtId="0" fontId="27" fillId="0" borderId="0"/>
    <xf numFmtId="0" fontId="26"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 fillId="0" borderId="0"/>
  </cellStyleXfs>
  <cellXfs count="321">
    <xf numFmtId="0" fontId="0" fillId="0" borderId="0" xfId="0"/>
    <xf numFmtId="0" fontId="34" fillId="0" borderId="0" xfId="0" applyFont="1"/>
    <xf numFmtId="0" fontId="34" fillId="0" borderId="0" xfId="0" applyFont="1" applyAlignment="1">
      <alignment horizontal="justify" vertical="center"/>
    </xf>
    <xf numFmtId="0" fontId="33" fillId="0" borderId="0" xfId="4"/>
    <xf numFmtId="0" fontId="3" fillId="0" borderId="0" xfId="1" applyFont="1" applyAlignment="1">
      <alignment horizontal="right" vertical="center"/>
    </xf>
    <xf numFmtId="0" fontId="3" fillId="0" borderId="0" xfId="3" applyFont="1" applyAlignment="1">
      <alignment vertical="center"/>
    </xf>
    <xf numFmtId="0" fontId="3" fillId="0" borderId="0" xfId="3" applyFont="1"/>
    <xf numFmtId="0" fontId="3" fillId="0" borderId="0" xfId="3" applyFont="1" applyAlignment="1">
      <alignment horizontal="right" vertical="center"/>
    </xf>
    <xf numFmtId="0" fontId="4" fillId="0" borderId="0" xfId="3" applyFont="1" applyAlignment="1">
      <alignment horizontal="right" vertical="center"/>
    </xf>
    <xf numFmtId="0" fontId="6" fillId="0" borderId="0" xfId="3" applyFont="1" applyAlignment="1">
      <alignment horizontal="right" vertical="center"/>
    </xf>
    <xf numFmtId="0" fontId="3" fillId="0" borderId="0" xfId="3" applyFont="1" applyAlignment="1">
      <alignment horizontal="right"/>
    </xf>
    <xf numFmtId="0" fontId="3" fillId="0" borderId="0" xfId="1" applyFont="1"/>
    <xf numFmtId="0" fontId="3" fillId="0" borderId="0" xfId="1" applyFont="1" applyAlignment="1">
      <alignment vertical="center"/>
    </xf>
    <xf numFmtId="0" fontId="5" fillId="0" borderId="0" xfId="1" applyFont="1" applyAlignment="1">
      <alignment vertical="center"/>
    </xf>
    <xf numFmtId="0" fontId="5" fillId="0" borderId="0" xfId="1" applyFont="1"/>
    <xf numFmtId="0" fontId="35" fillId="0" borderId="0" xfId="4" applyFont="1"/>
    <xf numFmtId="49" fontId="35" fillId="0" borderId="0" xfId="4" applyNumberFormat="1" applyFont="1" applyAlignment="1">
      <alignment horizontal="left"/>
    </xf>
    <xf numFmtId="0" fontId="36" fillId="0" borderId="0" xfId="0" applyFont="1" applyAlignment="1">
      <alignment horizontal="justify" vertical="center"/>
    </xf>
    <xf numFmtId="0" fontId="36" fillId="0" borderId="0" xfId="1" applyFont="1" applyFill="1" applyAlignment="1">
      <alignment vertical="center"/>
    </xf>
    <xf numFmtId="0" fontId="9" fillId="2" borderId="0" xfId="1" applyFont="1" applyFill="1" applyAlignment="1">
      <alignment horizontal="center" vertical="center"/>
    </xf>
    <xf numFmtId="0" fontId="8" fillId="2" borderId="0" xfId="1" applyFont="1" applyFill="1" applyAlignment="1">
      <alignment horizontal="center" vertical="center" wrapText="1"/>
    </xf>
    <xf numFmtId="0" fontId="8" fillId="0" borderId="0" xfId="3" applyFont="1" applyAlignment="1">
      <alignment horizontal="right" vertical="top"/>
    </xf>
    <xf numFmtId="0" fontId="8" fillId="0" borderId="0" xfId="3" applyFont="1"/>
    <xf numFmtId="0" fontId="8" fillId="0" borderId="0" xfId="3" applyFont="1" applyAlignment="1">
      <alignment vertical="top" wrapText="1"/>
    </xf>
    <xf numFmtId="176" fontId="8" fillId="0" borderId="0" xfId="25" applyNumberFormat="1" applyFont="1"/>
    <xf numFmtId="177" fontId="8" fillId="0" borderId="0" xfId="25" applyNumberFormat="1" applyFont="1"/>
    <xf numFmtId="176" fontId="11" fillId="0" borderId="0" xfId="25" applyNumberFormat="1" applyFont="1"/>
    <xf numFmtId="0" fontId="8" fillId="0" borderId="0" xfId="19" applyFont="1"/>
    <xf numFmtId="0" fontId="8" fillId="0" borderId="0" xfId="19" applyFont="1" applyAlignment="1"/>
    <xf numFmtId="0" fontId="8" fillId="0" borderId="0" xfId="19" applyFont="1" applyAlignment="1">
      <alignment vertical="top" wrapText="1"/>
    </xf>
    <xf numFmtId="0" fontId="8" fillId="0" borderId="0" xfId="19" applyFont="1" applyAlignment="1">
      <alignment wrapText="1"/>
    </xf>
    <xf numFmtId="0" fontId="8" fillId="0" borderId="0" xfId="24" applyFont="1" applyBorder="1"/>
    <xf numFmtId="0" fontId="8" fillId="0" borderId="0" xfId="24" applyFont="1"/>
    <xf numFmtId="0" fontId="8" fillId="0" borderId="0" xfId="24" applyFont="1" applyAlignment="1"/>
    <xf numFmtId="0" fontId="8" fillId="0" borderId="0" xfId="24" applyFont="1" applyBorder="1" applyAlignment="1">
      <alignment wrapText="1"/>
    </xf>
    <xf numFmtId="0" fontId="8" fillId="0" borderId="0" xfId="24" applyFont="1" applyAlignment="1">
      <alignment wrapText="1"/>
    </xf>
    <xf numFmtId="175" fontId="8" fillId="0" borderId="0" xfId="24" applyNumberFormat="1" applyFont="1"/>
    <xf numFmtId="175" fontId="8" fillId="0" borderId="0" xfId="24" applyNumberFormat="1" applyFont="1" applyAlignment="1"/>
    <xf numFmtId="0" fontId="11" fillId="0" borderId="0" xfId="21" applyFont="1" applyAlignment="1"/>
    <xf numFmtId="0" fontId="11" fillId="0" borderId="0" xfId="24" applyFont="1"/>
    <xf numFmtId="0" fontId="8" fillId="0" borderId="0" xfId="18" applyFont="1"/>
    <xf numFmtId="0" fontId="8" fillId="0" borderId="0" xfId="18" applyFont="1" applyAlignment="1">
      <alignment vertical="top"/>
    </xf>
    <xf numFmtId="0" fontId="8" fillId="0" borderId="0" xfId="18" applyFont="1" applyAlignment="1"/>
    <xf numFmtId="0" fontId="8" fillId="0" borderId="0" xfId="22" applyFont="1"/>
    <xf numFmtId="0" fontId="8" fillId="0" borderId="0" xfId="22" applyFont="1" applyAlignment="1">
      <alignment vertical="top" wrapText="1"/>
    </xf>
    <xf numFmtId="0" fontId="8" fillId="0" borderId="0" xfId="18" applyFont="1" applyAlignment="1">
      <alignment wrapText="1"/>
    </xf>
    <xf numFmtId="0" fontId="37" fillId="0" borderId="0" xfId="0" applyFont="1" applyAlignment="1">
      <alignment horizontal="justify" vertical="top"/>
    </xf>
    <xf numFmtId="0" fontId="8" fillId="0" borderId="0" xfId="3"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justify" vertical="top" wrapText="1"/>
    </xf>
    <xf numFmtId="0" fontId="8" fillId="0" borderId="1" xfId="0" applyFont="1" applyBorder="1" applyAlignment="1">
      <alignment horizontal="center" vertical="center" wrapText="1"/>
    </xf>
    <xf numFmtId="0" fontId="11" fillId="0" borderId="2" xfId="0" applyFont="1" applyBorder="1" applyAlignment="1">
      <alignment horizontal="left" vertical="center" wrapText="1"/>
    </xf>
    <xf numFmtId="0" fontId="8" fillId="0" borderId="3" xfId="0" applyFont="1" applyBorder="1" applyAlignment="1">
      <alignment horizontal="left" wrapText="1"/>
    </xf>
    <xf numFmtId="170" fontId="8" fillId="0" borderId="0" xfId="0" applyNumberFormat="1" applyFont="1" applyAlignment="1">
      <alignment horizontal="right"/>
    </xf>
    <xf numFmtId="166" fontId="8" fillId="0" borderId="0" xfId="0" applyNumberFormat="1" applyFont="1" applyAlignment="1">
      <alignment horizontal="right"/>
    </xf>
    <xf numFmtId="0" fontId="11" fillId="0" borderId="3" xfId="0" applyFont="1" applyBorder="1" applyAlignment="1">
      <alignment horizontal="left" wrapText="1"/>
    </xf>
    <xf numFmtId="0" fontId="8" fillId="0" borderId="0" xfId="0" applyFont="1"/>
    <xf numFmtId="0" fontId="8" fillId="0" borderId="0" xfId="0" applyFont="1" applyAlignment="1">
      <alignment horizontal="center"/>
    </xf>
    <xf numFmtId="0" fontId="11" fillId="0" borderId="16" xfId="0" applyFont="1" applyBorder="1" applyAlignment="1">
      <alignment horizontal="center" vertical="center" wrapText="1"/>
    </xf>
    <xf numFmtId="0" fontId="8" fillId="0" borderId="17" xfId="0" applyFont="1" applyBorder="1" applyAlignment="1">
      <alignment horizontal="left" wrapText="1"/>
    </xf>
    <xf numFmtId="0" fontId="11" fillId="0" borderId="17" xfId="0" applyFont="1" applyBorder="1" applyAlignment="1">
      <alignment horizontal="left" wrapText="1"/>
    </xf>
    <xf numFmtId="0" fontId="8" fillId="0" borderId="1" xfId="0" applyFont="1" applyBorder="1" applyAlignment="1">
      <alignment horizontal="center" vertical="center"/>
    </xf>
    <xf numFmtId="0" fontId="11" fillId="0" borderId="17" xfId="0" applyFont="1" applyBorder="1" applyAlignment="1">
      <alignment horizontal="justify" vertical="center" wrapText="1"/>
    </xf>
    <xf numFmtId="0" fontId="8" fillId="0" borderId="1"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 xfId="0" applyFont="1" applyBorder="1" applyAlignment="1">
      <alignment horizontal="left" wrapText="1"/>
    </xf>
    <xf numFmtId="0" fontId="8" fillId="0" borderId="0" xfId="0" applyFont="1" applyAlignment="1"/>
    <xf numFmtId="0" fontId="8" fillId="0" borderId="0" xfId="0" applyFont="1" applyAlignment="1">
      <alignment horizontal="justify" vertical="center"/>
    </xf>
    <xf numFmtId="0" fontId="11" fillId="0" borderId="0" xfId="0" applyFont="1"/>
    <xf numFmtId="0" fontId="8" fillId="0" borderId="0" xfId="0" applyFont="1" applyBorder="1"/>
    <xf numFmtId="0" fontId="11" fillId="0" borderId="17" xfId="0" applyFont="1" applyBorder="1" applyAlignment="1">
      <alignment horizontal="center" vertical="center" wrapText="1"/>
    </xf>
    <xf numFmtId="0" fontId="8" fillId="0" borderId="5" xfId="0" applyFont="1" applyBorder="1" applyAlignment="1">
      <alignment horizontal="left" wrapText="1"/>
    </xf>
    <xf numFmtId="179" fontId="8" fillId="0" borderId="0" xfId="0" applyNumberFormat="1" applyFont="1" applyAlignment="1"/>
    <xf numFmtId="165" fontId="8" fillId="0" borderId="0" xfId="0" applyNumberFormat="1" applyFont="1" applyAlignment="1">
      <alignment horizontal="right"/>
    </xf>
    <xf numFmtId="167" fontId="8" fillId="0" borderId="0" xfId="0" applyNumberFormat="1" applyFont="1" applyAlignment="1">
      <alignment horizontal="right"/>
    </xf>
    <xf numFmtId="172" fontId="8" fillId="0" borderId="0" xfId="0" applyNumberFormat="1" applyFont="1" applyAlignment="1">
      <alignment horizontal="right"/>
    </xf>
    <xf numFmtId="0" fontId="8" fillId="0" borderId="4" xfId="0" applyFont="1" applyBorder="1" applyAlignment="1">
      <alignment horizontal="center" vertical="center"/>
    </xf>
    <xf numFmtId="0" fontId="8" fillId="0" borderId="6" xfId="0" applyFont="1" applyBorder="1" applyAlignment="1">
      <alignment horizontal="justify" vertical="center"/>
    </xf>
    <xf numFmtId="0" fontId="8" fillId="0" borderId="0" xfId="0" applyFont="1" applyAlignment="1">
      <alignment horizontal="center" vertical="top"/>
    </xf>
    <xf numFmtId="3" fontId="8" fillId="0" borderId="7" xfId="0" applyNumberFormat="1" applyFont="1" applyBorder="1" applyAlignment="1">
      <alignment horizontal="center"/>
    </xf>
    <xf numFmtId="0" fontId="11" fillId="0" borderId="0" xfId="0" applyFont="1" applyAlignment="1">
      <alignment horizontal="left" wrapText="1"/>
    </xf>
    <xf numFmtId="0" fontId="11" fillId="0" borderId="7" xfId="0" applyFont="1" applyBorder="1" applyAlignment="1">
      <alignment horizontal="center" wrapText="1"/>
    </xf>
    <xf numFmtId="0" fontId="8" fillId="0" borderId="0" xfId="0" applyFont="1" applyAlignment="1">
      <alignment horizontal="left" vertical="center" wrapText="1"/>
    </xf>
    <xf numFmtId="0" fontId="8" fillId="0" borderId="7" xfId="0" applyFont="1" applyBorder="1" applyAlignment="1">
      <alignment horizontal="center" wrapText="1"/>
    </xf>
    <xf numFmtId="169" fontId="8" fillId="0" borderId="0" xfId="0" applyNumberFormat="1" applyFont="1" applyAlignment="1">
      <alignment horizontal="right"/>
    </xf>
    <xf numFmtId="0" fontId="8" fillId="0" borderId="0" xfId="0" applyFont="1" applyAlignment="1">
      <alignment horizontal="center" vertical="top" wrapText="1"/>
    </xf>
    <xf numFmtId="0" fontId="21" fillId="0" borderId="7" xfId="0" applyFont="1" applyBorder="1" applyAlignment="1">
      <alignment horizontal="center" wrapText="1"/>
    </xf>
    <xf numFmtId="0" fontId="8" fillId="0" borderId="8" xfId="0" applyFont="1" applyBorder="1" applyAlignment="1">
      <alignment horizontal="center" vertical="center"/>
    </xf>
    <xf numFmtId="0" fontId="8" fillId="0" borderId="6" xfId="0" applyFont="1" applyBorder="1"/>
    <xf numFmtId="0" fontId="11" fillId="0" borderId="0" xfId="0" applyFont="1" applyAlignment="1">
      <alignment horizontal="left" vertical="center" wrapText="1"/>
    </xf>
    <xf numFmtId="0" fontId="8" fillId="0" borderId="0" xfId="0" applyFont="1" applyAlignment="1">
      <alignment horizontal="right"/>
    </xf>
    <xf numFmtId="3" fontId="8" fillId="0" borderId="7" xfId="0" applyNumberFormat="1" applyFont="1" applyBorder="1" applyAlignment="1">
      <alignment horizontal="center" wrapText="1"/>
    </xf>
    <xf numFmtId="0" fontId="8" fillId="0" borderId="7" xfId="0" applyFont="1" applyBorder="1"/>
    <xf numFmtId="0" fontId="8" fillId="0" borderId="7" xfId="0" applyFont="1" applyBorder="1" applyAlignment="1">
      <alignment horizontal="center" vertical="center" wrapText="1"/>
    </xf>
    <xf numFmtId="3" fontId="8" fillId="0" borderId="7" xfId="0" applyNumberFormat="1" applyFont="1" applyBorder="1" applyAlignment="1">
      <alignment horizontal="center" vertical="center" wrapText="1"/>
    </xf>
    <xf numFmtId="0" fontId="11" fillId="0" borderId="0" xfId="0" applyFont="1" applyAlignment="1">
      <alignment horizontal="justify" vertical="center" wrapText="1"/>
    </xf>
    <xf numFmtId="0" fontId="8" fillId="0" borderId="0" xfId="0" applyFont="1" applyAlignment="1">
      <alignment horizontal="justify" vertical="center" wrapText="1"/>
    </xf>
    <xf numFmtId="0" fontId="8" fillId="0" borderId="18" xfId="0" applyFont="1" applyBorder="1" applyAlignment="1">
      <alignment horizontal="center" wrapText="1"/>
    </xf>
    <xf numFmtId="0" fontId="21" fillId="0" borderId="7" xfId="0" applyFont="1" applyBorder="1" applyAlignment="1">
      <alignment horizontal="center" vertical="center" wrapText="1"/>
    </xf>
    <xf numFmtId="0" fontId="8" fillId="0" borderId="7" xfId="0" applyFont="1" applyBorder="1" applyAlignment="1">
      <alignment wrapText="1"/>
    </xf>
    <xf numFmtId="3" fontId="8" fillId="0" borderId="7" xfId="0" applyNumberFormat="1" applyFont="1" applyBorder="1" applyAlignment="1">
      <alignment wrapText="1"/>
    </xf>
    <xf numFmtId="49" fontId="8" fillId="0" borderId="7" xfId="25" applyNumberFormat="1" applyFont="1" applyBorder="1" applyAlignment="1">
      <alignment horizontal="centerContinuous"/>
    </xf>
    <xf numFmtId="0" fontId="8" fillId="0" borderId="0" xfId="25" applyFont="1"/>
    <xf numFmtId="0" fontId="8" fillId="0" borderId="7" xfId="25" applyFont="1" applyBorder="1" applyAlignment="1">
      <alignment horizontal="centerContinuous"/>
    </xf>
    <xf numFmtId="0" fontId="8" fillId="0" borderId="7" xfId="0" applyFont="1" applyBorder="1" applyAlignment="1">
      <alignment horizontal="center"/>
    </xf>
    <xf numFmtId="0" fontId="8" fillId="0" borderId="0" xfId="25" applyFont="1" applyAlignment="1">
      <alignment wrapText="1"/>
    </xf>
    <xf numFmtId="0" fontId="11" fillId="0" borderId="0" xfId="0" applyFont="1" applyAlignment="1">
      <alignment wrapText="1"/>
    </xf>
    <xf numFmtId="0" fontId="8" fillId="0" borderId="7" xfId="19" applyFont="1" applyBorder="1" applyAlignment="1">
      <alignment horizontal="center"/>
    </xf>
    <xf numFmtId="0" fontId="8" fillId="0" borderId="7" xfId="19" applyFont="1" applyBorder="1" applyAlignment="1">
      <alignment horizontal="center" shrinkToFit="1"/>
    </xf>
    <xf numFmtId="0" fontId="8" fillId="0" borderId="9" xfId="0" applyFont="1" applyBorder="1"/>
    <xf numFmtId="0" fontId="8" fillId="0" borderId="7" xfId="25" applyFont="1" applyBorder="1" applyAlignment="1">
      <alignment horizontal="center"/>
    </xf>
    <xf numFmtId="0" fontId="8" fillId="0" borderId="7" xfId="24" applyFont="1" applyBorder="1" applyAlignment="1">
      <alignment horizontal="center"/>
    </xf>
    <xf numFmtId="175" fontId="8" fillId="0" borderId="7" xfId="24" applyNumberFormat="1" applyFont="1" applyBorder="1" applyAlignment="1">
      <alignment horizontal="center"/>
    </xf>
    <xf numFmtId="169" fontId="8" fillId="0" borderId="0" xfId="0" applyNumberFormat="1" applyFont="1"/>
    <xf numFmtId="0" fontId="8" fillId="0" borderId="0" xfId="0" applyFont="1" applyAlignment="1">
      <alignment wrapText="1"/>
    </xf>
    <xf numFmtId="0" fontId="8" fillId="0" borderId="7" xfId="18" applyFont="1" applyBorder="1" applyAlignment="1">
      <alignment horizontal="center"/>
    </xf>
    <xf numFmtId="0" fontId="8" fillId="0" borderId="0" xfId="0" applyFont="1" applyAlignment="1">
      <alignment horizontal="center" wrapText="1"/>
    </xf>
    <xf numFmtId="0" fontId="8" fillId="0" borderId="7" xfId="22" applyFont="1" applyFill="1" applyBorder="1" applyAlignment="1">
      <alignment horizontal="center"/>
    </xf>
    <xf numFmtId="0" fontId="8" fillId="0" borderId="7" xfId="22" applyFont="1" applyFill="1" applyBorder="1" applyAlignment="1">
      <alignment horizontal="center" vertical="top"/>
    </xf>
    <xf numFmtId="0" fontId="8" fillId="0" borderId="9" xfId="0" applyFont="1" applyBorder="1" applyAlignment="1">
      <alignment horizontal="center"/>
    </xf>
    <xf numFmtId="0" fontId="8" fillId="0" borderId="0" xfId="0" applyFont="1" applyAlignment="1">
      <alignment vertical="top" wrapText="1"/>
    </xf>
    <xf numFmtId="0" fontId="8" fillId="0" borderId="7" xfId="23" applyFont="1" applyBorder="1" applyAlignment="1">
      <alignment horizontal="center"/>
    </xf>
    <xf numFmtId="0" fontId="8" fillId="0" borderId="0" xfId="0" applyFont="1" applyAlignment="1">
      <alignment vertical="top"/>
    </xf>
    <xf numFmtId="0" fontId="8" fillId="0" borderId="0" xfId="0" applyFont="1" applyAlignment="1">
      <alignment horizontal="left" vertical="top" wrapText="1"/>
    </xf>
    <xf numFmtId="0" fontId="22" fillId="0" borderId="0" xfId="0" applyFont="1" applyAlignment="1">
      <alignment horizontal="justify" vertical="center" wrapText="1"/>
    </xf>
    <xf numFmtId="0" fontId="22" fillId="0" borderId="0" xfId="0" applyFont="1" applyAlignment="1">
      <alignment horizontal="left" vertical="center" wrapText="1"/>
    </xf>
    <xf numFmtId="0" fontId="8" fillId="0" borderId="4" xfId="0" applyFont="1" applyBorder="1" applyAlignment="1">
      <alignment horizontal="center" vertical="center" wrapText="1"/>
    </xf>
    <xf numFmtId="168" fontId="8" fillId="0" borderId="0" xfId="0" applyNumberFormat="1" applyFont="1" applyAlignment="1">
      <alignment horizontal="right"/>
    </xf>
    <xf numFmtId="49" fontId="8" fillId="0" borderId="16" xfId="0" applyNumberFormat="1" applyFont="1" applyBorder="1" applyAlignment="1">
      <alignment horizontal="center" vertical="center" wrapText="1"/>
    </xf>
    <xf numFmtId="0" fontId="8" fillId="0" borderId="17" xfId="0" applyFont="1" applyBorder="1" applyAlignment="1">
      <alignment horizontal="justify" wrapText="1"/>
    </xf>
    <xf numFmtId="0" fontId="25" fillId="0" borderId="17" xfId="0" applyFont="1" applyBorder="1" applyAlignment="1">
      <alignment horizontal="left" wrapText="1"/>
    </xf>
    <xf numFmtId="0" fontId="25" fillId="0" borderId="0" xfId="0" applyFont="1"/>
    <xf numFmtId="0" fontId="11" fillId="0" borderId="17" xfId="0" applyFont="1" applyBorder="1" applyAlignment="1">
      <alignment horizontal="justify" wrapText="1"/>
    </xf>
    <xf numFmtId="49" fontId="8" fillId="0" borderId="17" xfId="0" applyNumberFormat="1" applyFont="1" applyBorder="1" applyAlignment="1">
      <alignment horizontal="center" wrapText="1"/>
    </xf>
    <xf numFmtId="0" fontId="8" fillId="0" borderId="0" xfId="0" applyFont="1" applyAlignment="1">
      <alignment horizontal="justify"/>
    </xf>
    <xf numFmtId="0" fontId="8" fillId="0" borderId="17" xfId="0" applyFont="1" applyBorder="1" applyAlignment="1">
      <alignment horizontal="center" wrapText="1"/>
    </xf>
    <xf numFmtId="3" fontId="8" fillId="0" borderId="1" xfId="0" applyNumberFormat="1" applyFont="1" applyBorder="1" applyAlignment="1">
      <alignment horizontal="center" vertical="center"/>
    </xf>
    <xf numFmtId="0" fontId="8" fillId="0" borderId="18" xfId="0" applyFont="1" applyBorder="1" applyAlignment="1">
      <alignment horizontal="center" vertical="center" wrapText="1"/>
    </xf>
    <xf numFmtId="171" fontId="8" fillId="0" borderId="0" xfId="0" applyNumberFormat="1" applyFont="1" applyAlignment="1">
      <alignment horizontal="right"/>
    </xf>
    <xf numFmtId="3" fontId="8" fillId="0" borderId="0" xfId="0" applyNumberFormat="1" applyFont="1" applyFill="1" applyBorder="1" applyAlignment="1">
      <alignment horizontal="right" wrapText="1"/>
    </xf>
    <xf numFmtId="3" fontId="11" fillId="0" borderId="0" xfId="0" applyNumberFormat="1" applyFont="1" applyFill="1" applyBorder="1" applyAlignment="1">
      <alignment horizontal="right" wrapText="1"/>
    </xf>
    <xf numFmtId="3" fontId="11" fillId="0" borderId="0" xfId="0" applyNumberFormat="1" applyFont="1" applyFill="1" applyBorder="1" applyAlignment="1">
      <alignment wrapText="1"/>
    </xf>
    <xf numFmtId="183" fontId="8" fillId="0" borderId="0" xfId="0" applyNumberFormat="1" applyFont="1" applyFill="1" applyBorder="1" applyAlignment="1">
      <alignment horizontal="right"/>
    </xf>
    <xf numFmtId="183" fontId="11" fillId="0" borderId="0" xfId="0" applyNumberFormat="1" applyFont="1" applyFill="1" applyBorder="1" applyAlignment="1">
      <alignment horizontal="right"/>
    </xf>
    <xf numFmtId="170" fontId="11" fillId="0" borderId="0" xfId="0" applyNumberFormat="1" applyFont="1" applyAlignment="1">
      <alignment horizontal="right"/>
    </xf>
    <xf numFmtId="166" fontId="11" fillId="0" borderId="0" xfId="0" applyNumberFormat="1" applyFont="1" applyAlignment="1">
      <alignment horizontal="right"/>
    </xf>
    <xf numFmtId="179" fontId="11" fillId="0" borderId="0" xfId="0" applyNumberFormat="1" applyFont="1" applyAlignment="1"/>
    <xf numFmtId="180" fontId="8" fillId="0" borderId="0" xfId="0" applyNumberFormat="1" applyFont="1" applyAlignment="1">
      <alignment horizontal="right"/>
    </xf>
    <xf numFmtId="0" fontId="37" fillId="0" borderId="0" xfId="0" applyFont="1"/>
    <xf numFmtId="0" fontId="37" fillId="0" borderId="6" xfId="0" applyFont="1" applyBorder="1"/>
    <xf numFmtId="167" fontId="37" fillId="0" borderId="0" xfId="0" applyNumberFormat="1" applyFont="1" applyAlignment="1">
      <alignment horizontal="right"/>
    </xf>
    <xf numFmtId="172" fontId="37" fillId="0" borderId="0" xfId="0" applyNumberFormat="1" applyFont="1" applyAlignment="1">
      <alignment horizontal="right"/>
    </xf>
    <xf numFmtId="168" fontId="37" fillId="0" borderId="0" xfId="0" applyNumberFormat="1" applyFont="1" applyAlignment="1">
      <alignment horizontal="right"/>
    </xf>
    <xf numFmtId="171" fontId="37" fillId="0" borderId="0" xfId="0" applyNumberFormat="1" applyFont="1" applyAlignment="1">
      <alignment horizontal="right"/>
    </xf>
    <xf numFmtId="0" fontId="39" fillId="0" borderId="0" xfId="0" applyFont="1" applyAlignment="1">
      <alignment horizontal="left" vertical="center"/>
    </xf>
    <xf numFmtId="0" fontId="40" fillId="0" borderId="0" xfId="0" applyFont="1" applyAlignment="1">
      <alignment horizontal="justify" vertical="center"/>
    </xf>
    <xf numFmtId="0" fontId="0" fillId="0" borderId="0" xfId="0"/>
    <xf numFmtId="174" fontId="8" fillId="0" borderId="0" xfId="0" applyNumberFormat="1" applyFont="1" applyAlignment="1">
      <alignment horizontal="right"/>
    </xf>
    <xf numFmtId="174" fontId="8" fillId="0" borderId="0" xfId="20" applyNumberFormat="1" applyFont="1" applyAlignment="1">
      <alignment horizontal="right" vertical="top"/>
    </xf>
    <xf numFmtId="169" fontId="23" fillId="0" borderId="0" xfId="0" applyNumberFormat="1" applyFont="1" applyAlignment="1">
      <alignment horizontal="right"/>
    </xf>
    <xf numFmtId="173" fontId="8" fillId="0" borderId="0" xfId="0" applyNumberFormat="1" applyFont="1" applyAlignment="1">
      <alignment horizontal="right"/>
    </xf>
    <xf numFmtId="174" fontId="8" fillId="0" borderId="0" xfId="20" applyNumberFormat="1" applyFont="1" applyAlignment="1">
      <alignment horizontal="right"/>
    </xf>
    <xf numFmtId="0" fontId="8" fillId="0" borderId="10" xfId="0" applyFont="1" applyBorder="1"/>
    <xf numFmtId="0" fontId="8" fillId="0" borderId="0" xfId="0" applyFont="1" applyBorder="1" applyAlignment="1">
      <alignment horizontal="right"/>
    </xf>
    <xf numFmtId="179" fontId="8" fillId="0" borderId="10" xfId="0" applyNumberFormat="1" applyFont="1" applyBorder="1" applyAlignment="1"/>
    <xf numFmtId="0" fontId="41" fillId="0" borderId="0" xfId="0" applyFont="1"/>
    <xf numFmtId="184" fontId="37" fillId="0" borderId="0" xfId="0" applyNumberFormat="1" applyFont="1"/>
    <xf numFmtId="185" fontId="8" fillId="0" borderId="0" xfId="17" applyNumberFormat="1" applyFont="1" applyFill="1" applyBorder="1" applyAlignment="1">
      <alignment horizontal="left" vertical="center"/>
    </xf>
    <xf numFmtId="165" fontId="8" fillId="0" borderId="0" xfId="0" applyNumberFormat="1" applyFont="1" applyBorder="1" applyAlignment="1">
      <alignment horizontal="right"/>
    </xf>
    <xf numFmtId="0" fontId="3" fillId="0" borderId="0" xfId="2" applyFont="1"/>
    <xf numFmtId="164" fontId="11" fillId="0" borderId="11" xfId="0" applyNumberFormat="1" applyFont="1" applyBorder="1" applyAlignment="1">
      <alignment vertical="center"/>
    </xf>
    <xf numFmtId="164" fontId="11" fillId="0" borderId="10" xfId="0" applyNumberFormat="1" applyFont="1" applyBorder="1" applyAlignment="1">
      <alignment vertical="center"/>
    </xf>
    <xf numFmtId="3" fontId="8" fillId="0" borderId="7" xfId="25" applyNumberFormat="1" applyFont="1" applyBorder="1" applyAlignment="1">
      <alignment horizontal="centerContinuous"/>
    </xf>
    <xf numFmtId="0" fontId="8" fillId="0" borderId="0" xfId="0" applyFont="1" applyBorder="1" applyAlignment="1">
      <alignment horizontal="left" wrapText="1"/>
    </xf>
    <xf numFmtId="181" fontId="8" fillId="0" borderId="19" xfId="0" applyNumberFormat="1" applyFont="1" applyBorder="1" applyAlignment="1">
      <alignment horizontal="right"/>
    </xf>
    <xf numFmtId="181" fontId="8" fillId="0" borderId="0" xfId="0" applyNumberFormat="1" applyFont="1" applyBorder="1" applyAlignment="1">
      <alignment horizontal="right"/>
    </xf>
    <xf numFmtId="0" fontId="11" fillId="0" borderId="0" xfId="0" applyFont="1" applyBorder="1" applyAlignment="1">
      <alignment horizontal="left" wrapText="1"/>
    </xf>
    <xf numFmtId="181" fontId="11" fillId="0" borderId="19" xfId="0" applyNumberFormat="1" applyFont="1" applyBorder="1" applyAlignment="1">
      <alignment horizontal="right"/>
    </xf>
    <xf numFmtId="181" fontId="11" fillId="0" borderId="0" xfId="0" applyNumberFormat="1" applyFont="1" applyBorder="1" applyAlignment="1">
      <alignment horizontal="right"/>
    </xf>
    <xf numFmtId="3" fontId="8" fillId="0" borderId="0" xfId="0" applyNumberFormat="1" applyFont="1"/>
    <xf numFmtId="0" fontId="43" fillId="3" borderId="0" xfId="0" applyFont="1" applyFill="1"/>
    <xf numFmtId="0" fontId="43" fillId="3" borderId="0" xfId="0" applyFont="1" applyFill="1" applyAlignment="1" applyProtection="1"/>
    <xf numFmtId="180" fontId="11" fillId="0" borderId="0" xfId="0" applyNumberFormat="1" applyFont="1" applyAlignment="1">
      <alignment horizontal="right"/>
    </xf>
    <xf numFmtId="0" fontId="8" fillId="0" borderId="16" xfId="0" applyFont="1" applyBorder="1" applyAlignment="1">
      <alignment horizontal="center" vertical="center" wrapText="1"/>
    </xf>
    <xf numFmtId="0" fontId="31" fillId="0" borderId="0" xfId="0" applyFont="1" applyAlignment="1">
      <alignment horizontal="right" vertical="center" wrapText="1"/>
    </xf>
    <xf numFmtId="0" fontId="32" fillId="0" borderId="0" xfId="0" applyFont="1" applyAlignment="1">
      <alignment horizontal="right" vertical="center" wrapText="1"/>
    </xf>
    <xf numFmtId="0" fontId="11"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44" fillId="0" borderId="0" xfId="0" applyFont="1"/>
    <xf numFmtId="0" fontId="8" fillId="0" borderId="17" xfId="0" applyFont="1" applyBorder="1" applyAlignment="1">
      <alignment horizontal="justify"/>
    </xf>
    <xf numFmtId="0" fontId="45" fillId="0" borderId="0" xfId="0" applyFont="1"/>
    <xf numFmtId="175" fontId="45" fillId="0" borderId="0" xfId="0" applyNumberFormat="1" applyFont="1"/>
    <xf numFmtId="182" fontId="8" fillId="0" borderId="0" xfId="0" applyNumberFormat="1" applyFont="1" applyAlignment="1">
      <alignment horizontal="right"/>
    </xf>
    <xf numFmtId="186" fontId="8" fillId="0" borderId="0" xfId="0" applyNumberFormat="1" applyFont="1" applyAlignment="1">
      <alignment horizontal="right"/>
    </xf>
    <xf numFmtId="187" fontId="11" fillId="0" borderId="0" xfId="0" applyNumberFormat="1" applyFont="1" applyAlignment="1">
      <alignment horizontal="right"/>
    </xf>
    <xf numFmtId="187" fontId="8" fillId="0" borderId="0" xfId="0" applyNumberFormat="1" applyFont="1" applyAlignment="1">
      <alignment horizontal="right"/>
    </xf>
    <xf numFmtId="188" fontId="11" fillId="0" borderId="0" xfId="0" applyNumberFormat="1" applyFont="1" applyAlignment="1">
      <alignment horizontal="right"/>
    </xf>
    <xf numFmtId="188" fontId="8" fillId="0" borderId="0" xfId="0" applyNumberFormat="1" applyFont="1" applyAlignment="1">
      <alignment horizontal="right"/>
    </xf>
    <xf numFmtId="0" fontId="8" fillId="0" borderId="0" xfId="0" applyFont="1" applyAlignment="1">
      <alignment horizontal="justify" vertical="top" wrapText="1"/>
    </xf>
    <xf numFmtId="0" fontId="8" fillId="0" borderId="0" xfId="0" applyFont="1" applyAlignment="1">
      <alignment horizontal="justify" vertical="top"/>
    </xf>
    <xf numFmtId="0" fontId="48" fillId="0" borderId="0" xfId="3" applyFont="1"/>
    <xf numFmtId="0" fontId="44" fillId="0" borderId="0" xfId="3" applyFont="1"/>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xf>
    <xf numFmtId="0" fontId="36" fillId="0" borderId="0" xfId="0" applyFont="1" applyAlignment="1">
      <alignment horizontal="left" vertical="center"/>
    </xf>
    <xf numFmtId="0" fontId="34" fillId="0" borderId="0" xfId="0" applyFont="1" applyAlignment="1">
      <alignment horizontal="left" vertical="center"/>
    </xf>
    <xf numFmtId="0" fontId="46" fillId="3" borderId="0" xfId="0" applyFont="1" applyFill="1" applyAlignment="1">
      <alignment horizontal="center" vertical="center"/>
    </xf>
    <xf numFmtId="0" fontId="43" fillId="3" borderId="0" xfId="0" applyFont="1" applyFill="1" applyAlignment="1">
      <alignment horizontal="center" vertical="center"/>
    </xf>
    <xf numFmtId="0" fontId="3" fillId="0" borderId="0" xfId="1" applyFont="1" applyAlignment="1">
      <alignment horizontal="center"/>
    </xf>
    <xf numFmtId="0" fontId="7" fillId="0" borderId="0" xfId="0" applyFont="1" applyAlignment="1">
      <alignment horizontal="left" vertical="center"/>
    </xf>
    <xf numFmtId="178" fontId="34" fillId="0" borderId="0" xfId="0" applyNumberFormat="1" applyFont="1" applyAlignment="1">
      <alignment horizontal="left" vertical="center"/>
    </xf>
    <xf numFmtId="0" fontId="34" fillId="0" borderId="0" xfId="0" applyFont="1" applyAlignment="1">
      <alignment vertical="center"/>
    </xf>
    <xf numFmtId="164" fontId="11" fillId="0" borderId="15"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applyBorder="1" applyAlignment="1">
      <alignment horizontal="center"/>
    </xf>
    <xf numFmtId="0" fontId="36" fillId="0" borderId="0" xfId="0" applyFont="1" applyAlignment="1">
      <alignment horizontal="center" vertical="center"/>
    </xf>
    <xf numFmtId="0" fontId="42" fillId="0" borderId="14" xfId="0" applyFont="1" applyBorder="1" applyAlignment="1">
      <alignment horizontal="center" vertical="center"/>
    </xf>
    <xf numFmtId="0" fontId="37" fillId="0" borderId="8"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4" xfId="0" applyFont="1" applyBorder="1" applyAlignment="1">
      <alignment horizontal="center" vertical="center"/>
    </xf>
    <xf numFmtId="164" fontId="42" fillId="0" borderId="11" xfId="0" applyNumberFormat="1" applyFont="1" applyBorder="1" applyAlignment="1">
      <alignment horizontal="center"/>
    </xf>
    <xf numFmtId="164" fontId="42" fillId="0" borderId="10" xfId="0" applyNumberFormat="1" applyFont="1" applyBorder="1" applyAlignment="1">
      <alignment horizontal="center"/>
    </xf>
    <xf numFmtId="164" fontId="11" fillId="0" borderId="10" xfId="0" applyNumberFormat="1" applyFont="1" applyBorder="1" applyAlignment="1">
      <alignment horizontal="center"/>
    </xf>
    <xf numFmtId="0" fontId="37" fillId="0" borderId="11" xfId="0" applyFont="1" applyBorder="1" applyAlignment="1">
      <alignment horizontal="center" vertical="center" wrapText="1"/>
    </xf>
    <xf numFmtId="0" fontId="37" fillId="0" borderId="2" xfId="0" applyFont="1" applyBorder="1" applyAlignment="1">
      <alignment horizontal="center" vertical="center"/>
    </xf>
    <xf numFmtId="0" fontId="37" fillId="0" borderId="13" xfId="0" applyFont="1" applyBorder="1" applyAlignment="1">
      <alignment horizontal="center" vertical="center"/>
    </xf>
    <xf numFmtId="0" fontId="37" fillId="0" borderId="5" xfId="0" applyFont="1" applyBorder="1" applyAlignment="1">
      <alignment horizontal="center" vertical="center"/>
    </xf>
    <xf numFmtId="0" fontId="37" fillId="0" borderId="11" xfId="0" applyFont="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11" fillId="0" borderId="0" xfId="0" applyFont="1" applyAlignment="1">
      <alignment horizontal="center" vertical="center"/>
    </xf>
    <xf numFmtId="0" fontId="11" fillId="0" borderId="14"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4" fillId="0" borderId="0" xfId="0" applyFont="1" applyAlignment="1">
      <alignment horizontal="center" vertical="center"/>
    </xf>
    <xf numFmtId="0" fontId="8" fillId="0" borderId="1" xfId="0" applyNumberFormat="1" applyFont="1" applyBorder="1" applyAlignment="1">
      <alignment horizontal="center" vertical="center"/>
    </xf>
    <xf numFmtId="0" fontId="8" fillId="0" borderId="4" xfId="0" applyNumberFormat="1" applyFont="1" applyBorder="1" applyAlignment="1">
      <alignment horizontal="center" vertical="center"/>
    </xf>
    <xf numFmtId="0" fontId="4" fillId="0" borderId="0" xfId="3" applyFont="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top"/>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3" fontId="11" fillId="0" borderId="19" xfId="0" applyNumberFormat="1"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4" fillId="0" borderId="0" xfId="7" applyFont="1" applyAlignment="1">
      <alignment horizontal="center" vertical="center"/>
    </xf>
    <xf numFmtId="0" fontId="11" fillId="0" borderId="0" xfId="7"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8" xfId="7"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1" fillId="0" borderId="14" xfId="7" applyFont="1" applyBorder="1" applyAlignment="1">
      <alignment horizontal="center" vertical="center" wrapText="1"/>
    </xf>
    <xf numFmtId="0" fontId="16" fillId="0" borderId="0" xfId="7" applyFont="1" applyAlignment="1">
      <alignment horizontal="left" vertical="top"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0" fontId="8" fillId="0" borderId="15" xfId="0" applyNumberFormat="1" applyFont="1" applyBorder="1" applyAlignment="1">
      <alignment horizontal="center" vertical="center" wrapText="1"/>
    </xf>
    <xf numFmtId="0" fontId="8" fillId="0" borderId="13" xfId="0" applyNumberFormat="1" applyFont="1" applyBorder="1" applyAlignment="1">
      <alignment horizontal="center" vertical="center" wrapText="1"/>
    </xf>
    <xf numFmtId="0" fontId="8" fillId="0" borderId="8" xfId="0" applyNumberFormat="1" applyFont="1" applyBorder="1" applyAlignment="1">
      <alignment horizontal="center" vertical="center"/>
    </xf>
    <xf numFmtId="0" fontId="8" fillId="0" borderId="12" xfId="0" applyNumberFormat="1" applyFont="1" applyBorder="1" applyAlignment="1">
      <alignment horizontal="center" vertical="center"/>
    </xf>
    <xf numFmtId="164" fontId="11" fillId="0" borderId="11"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6"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9" xfId="0" applyNumberFormat="1" applyFont="1" applyBorder="1" applyAlignment="1">
      <alignment horizontal="center" vertical="center"/>
    </xf>
    <xf numFmtId="164" fontId="11" fillId="0" borderId="15"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164" fontId="8" fillId="0" borderId="11" xfId="0" quotePrefix="1" applyNumberFormat="1" applyFont="1" applyBorder="1" applyAlignment="1">
      <alignment horizontal="center" vertical="center"/>
    </xf>
    <xf numFmtId="164" fontId="8" fillId="0" borderId="2" xfId="0" applyNumberFormat="1" applyFont="1" applyBorder="1" applyAlignment="1">
      <alignment horizontal="center" vertical="center"/>
    </xf>
    <xf numFmtId="164" fontId="8" fillId="0" borderId="13" xfId="0" applyNumberFormat="1" applyFont="1" applyBorder="1" applyAlignment="1">
      <alignment horizontal="center" vertical="center"/>
    </xf>
    <xf numFmtId="164" fontId="8" fillId="0" borderId="5"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cellXfs>
  <cellStyles count="27">
    <cellStyle name="Standard" xfId="0" builtinId="0"/>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5 2" xfId="9"/>
    <cellStyle name="Standard 5 2 2" xfId="10"/>
    <cellStyle name="Standard 5 2 3" xfId="11"/>
    <cellStyle name="Standard 5 3" xfId="12"/>
    <cellStyle name="Standard 5 4" xfId="13"/>
    <cellStyle name="Standard 6" xfId="14"/>
    <cellStyle name="Standard 6 2" xfId="15"/>
    <cellStyle name="Standard 7" xfId="16"/>
    <cellStyle name="Standard 7 2" xfId="26"/>
    <cellStyle name="Standard_AMP_Vorlage" xfId="17"/>
    <cellStyle name="Standard_AUSFUHR" xfId="18"/>
    <cellStyle name="Standard_BAUGEWER" xfId="19"/>
    <cellStyle name="Standard_BEVOELK" xfId="20"/>
    <cellStyle name="Standard_EINZGAST" xfId="21"/>
    <cellStyle name="Standard_GELDKRED" xfId="22"/>
    <cellStyle name="Standard_PREISE" xfId="23"/>
    <cellStyle name="Standard_STRASENV" xfId="24"/>
    <cellStyle name="Standard_VERARGEW"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3105150</xdr:colOff>
      <xdr:row>1</xdr:row>
      <xdr:rowOff>9525</xdr:rowOff>
    </xdr:from>
    <xdr:to>
      <xdr:col>2</xdr:col>
      <xdr:colOff>38100</xdr:colOff>
      <xdr:row>2</xdr:row>
      <xdr:rowOff>9525</xdr:rowOff>
    </xdr:to>
    <xdr:pic>
      <xdr:nvPicPr>
        <xdr:cNvPr id="135378" name="Grafik 8" descr="MV_Solo_L_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3938" r="9772" b="23938"/>
        <a:stretch>
          <a:fillRect/>
        </a:stretch>
      </xdr:blipFill>
      <xdr:spPr bwMode="auto">
        <a:xfrm>
          <a:off x="3286125" y="323850"/>
          <a:ext cx="2714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2</xdr:row>
      <xdr:rowOff>314325</xdr:rowOff>
    </xdr:from>
    <xdr:to>
      <xdr:col>1</xdr:col>
      <xdr:colOff>5772150</xdr:colOff>
      <xdr:row>4</xdr:row>
      <xdr:rowOff>9525</xdr:rowOff>
    </xdr:to>
    <xdr:pic>
      <xdr:nvPicPr>
        <xdr:cNvPr id="135379" name="Grafik 11" descr="Roter Mohn 3-ZS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1295400"/>
          <a:ext cx="5753100"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3448050</xdr:colOff>
      <xdr:row>20</xdr:row>
      <xdr:rowOff>19050</xdr:rowOff>
    </xdr:from>
    <xdr:to>
      <xdr:col>2</xdr:col>
      <xdr:colOff>76200</xdr:colOff>
      <xdr:row>22</xdr:row>
      <xdr:rowOff>314325</xdr:rowOff>
    </xdr:to>
    <xdr:pic>
      <xdr:nvPicPr>
        <xdr:cNvPr id="135380" name="Grafik 12" descr="Logo_Stala-Vektorgrafik"/>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29025" y="8705850"/>
          <a:ext cx="2409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Monatsdaten\Dezernat%2043\434\_Baut&#228;tigkeit-Konjunktu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Monatsdaten\Dezernat%2043\434\Baugenehmigun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tätigkeit-Konjunktur"/>
      <sheetName val="_Bautätigkeit-Konjunktur"/>
    </sheetNames>
    <sheetDataSet>
      <sheetData sheetId="0">
        <row r="3">
          <cell r="D3" t="str">
            <v>Dezember 2020</v>
          </cell>
          <cell r="F3" t="str">
            <v>Januar bis Dezember 2020</v>
          </cell>
        </row>
        <row r="8">
          <cell r="C8">
            <v>547</v>
          </cell>
          <cell r="D8">
            <v>-16.399999999999999</v>
          </cell>
          <cell r="E8">
            <v>560</v>
          </cell>
          <cell r="F8">
            <v>7.2</v>
          </cell>
        </row>
        <row r="9">
          <cell r="C9">
            <v>101637</v>
          </cell>
          <cell r="D9">
            <v>12.1</v>
          </cell>
          <cell r="E9">
            <v>90186</v>
          </cell>
          <cell r="F9">
            <v>24.2</v>
          </cell>
        </row>
        <row r="10">
          <cell r="C10">
            <v>30</v>
          </cell>
          <cell r="D10">
            <v>-65.5</v>
          </cell>
          <cell r="E10">
            <v>39</v>
          </cell>
          <cell r="F10">
            <v>-15.4</v>
          </cell>
        </row>
        <row r="11">
          <cell r="C11">
            <v>42034</v>
          </cell>
          <cell r="D11">
            <v>-60.1</v>
          </cell>
          <cell r="E11">
            <v>48569</v>
          </cell>
          <cell r="F11">
            <v>18.7</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genehmigungen"/>
    </sheetNames>
    <sheetDataSet>
      <sheetData sheetId="0">
        <row r="5">
          <cell r="AN5" t="str">
            <v>Okt.</v>
          </cell>
          <cell r="AO5" t="str">
            <v>Nov.</v>
          </cell>
          <cell r="AP5" t="str">
            <v>Dez.</v>
          </cell>
          <cell r="BB5" t="str">
            <v>Okt.</v>
          </cell>
          <cell r="BC5" t="str">
            <v>Nov.</v>
          </cell>
          <cell r="BD5" t="str">
            <v>Dez.</v>
          </cell>
        </row>
        <row r="6">
          <cell r="AN6">
            <v>178</v>
          </cell>
          <cell r="AO6">
            <v>147</v>
          </cell>
          <cell r="AP6">
            <v>242</v>
          </cell>
          <cell r="AR6">
            <v>214.83333333333334</v>
          </cell>
          <cell r="BB6">
            <v>337</v>
          </cell>
          <cell r="BC6">
            <v>311</v>
          </cell>
          <cell r="BD6">
            <v>291</v>
          </cell>
          <cell r="BF6">
            <v>243.16666666666666</v>
          </cell>
        </row>
        <row r="7">
          <cell r="AN7">
            <v>171</v>
          </cell>
          <cell r="AO7">
            <v>131</v>
          </cell>
          <cell r="AP7">
            <v>205</v>
          </cell>
          <cell r="AR7">
            <v>194.91666666666666</v>
          </cell>
          <cell r="BB7">
            <v>289</v>
          </cell>
          <cell r="BC7">
            <v>286</v>
          </cell>
          <cell r="BD7">
            <v>270</v>
          </cell>
          <cell r="BF7">
            <v>219.66666666666666</v>
          </cell>
        </row>
        <row r="8">
          <cell r="AN8">
            <v>138</v>
          </cell>
          <cell r="AO8">
            <v>127</v>
          </cell>
          <cell r="AP8">
            <v>283</v>
          </cell>
          <cell r="AR8">
            <v>227.75</v>
          </cell>
          <cell r="BB8">
            <v>356</v>
          </cell>
          <cell r="BC8">
            <v>299</v>
          </cell>
          <cell r="BD8">
            <v>274</v>
          </cell>
          <cell r="BF8">
            <v>252.16666666666666</v>
          </cell>
        </row>
        <row r="9">
          <cell r="AN9">
            <v>27.67</v>
          </cell>
          <cell r="AO9">
            <v>25.67</v>
          </cell>
          <cell r="AP9">
            <v>55.47</v>
          </cell>
          <cell r="AR9">
            <v>44.099166666666669</v>
          </cell>
          <cell r="BB9">
            <v>71.7</v>
          </cell>
          <cell r="BC9">
            <v>59.02</v>
          </cell>
          <cell r="BD9">
            <v>54</v>
          </cell>
          <cell r="BF9">
            <v>49.544166666666662</v>
          </cell>
        </row>
        <row r="10">
          <cell r="AN10">
            <v>45219</v>
          </cell>
          <cell r="AO10">
            <v>41106</v>
          </cell>
          <cell r="AP10">
            <v>90679</v>
          </cell>
          <cell r="AR10">
            <v>72590.416666666672</v>
          </cell>
          <cell r="BB10">
            <v>132113</v>
          </cell>
          <cell r="BC10">
            <v>105269</v>
          </cell>
          <cell r="BD10">
            <v>101637</v>
          </cell>
          <cell r="BF10">
            <v>90186.166666666672</v>
          </cell>
        </row>
        <row r="11">
          <cell r="AN11">
            <v>21</v>
          </cell>
          <cell r="AO11">
            <v>41</v>
          </cell>
          <cell r="AP11">
            <v>87</v>
          </cell>
          <cell r="AR11">
            <v>46.416666666666664</v>
          </cell>
          <cell r="BB11">
            <v>49</v>
          </cell>
          <cell r="BC11">
            <v>48</v>
          </cell>
          <cell r="BD11">
            <v>30</v>
          </cell>
          <cell r="BF11">
            <v>39.25</v>
          </cell>
        </row>
        <row r="12">
          <cell r="AN12">
            <v>127</v>
          </cell>
          <cell r="AO12">
            <v>205</v>
          </cell>
          <cell r="AP12">
            <v>494</v>
          </cell>
          <cell r="AR12">
            <v>223.5</v>
          </cell>
          <cell r="BB12">
            <v>444</v>
          </cell>
          <cell r="BC12">
            <v>414</v>
          </cell>
          <cell r="BD12">
            <v>193</v>
          </cell>
          <cell r="BF12">
            <v>318.66666666666669</v>
          </cell>
        </row>
        <row r="13">
          <cell r="AN13">
            <v>18.45</v>
          </cell>
          <cell r="AO13">
            <v>30.17</v>
          </cell>
          <cell r="AP13">
            <v>72.790000000000006</v>
          </cell>
          <cell r="AR13">
            <v>34.164166666666667</v>
          </cell>
          <cell r="BB13">
            <v>59.8</v>
          </cell>
          <cell r="BC13">
            <v>48.39</v>
          </cell>
          <cell r="BD13">
            <v>30</v>
          </cell>
          <cell r="BF13">
            <v>45.574166666666663</v>
          </cell>
        </row>
        <row r="14">
          <cell r="AN14">
            <v>23771</v>
          </cell>
          <cell r="AO14">
            <v>41893</v>
          </cell>
          <cell r="AP14">
            <v>105452</v>
          </cell>
          <cell r="AR14">
            <v>40918.666666666664</v>
          </cell>
          <cell r="BB14">
            <v>110788</v>
          </cell>
          <cell r="BC14">
            <v>57855</v>
          </cell>
          <cell r="BD14">
            <v>42034</v>
          </cell>
          <cell r="BF14">
            <v>48568.5</v>
          </cell>
        </row>
        <row r="15">
          <cell r="AN15">
            <v>376</v>
          </cell>
          <cell r="AO15">
            <v>254</v>
          </cell>
          <cell r="AP15">
            <v>654</v>
          </cell>
          <cell r="AR15">
            <v>522.91666666666663</v>
          </cell>
          <cell r="BB15">
            <v>760</v>
          </cell>
          <cell r="BC15">
            <v>767</v>
          </cell>
          <cell r="BD15">
            <v>547</v>
          </cell>
          <cell r="BF15">
            <v>560.33333333333337</v>
          </cell>
        </row>
        <row r="16">
          <cell r="AN16">
            <v>1261</v>
          </cell>
          <cell r="AO16">
            <v>1072</v>
          </cell>
          <cell r="AP16">
            <v>2298</v>
          </cell>
          <cell r="AR16">
            <v>1865.8333333333333</v>
          </cell>
          <cell r="BB16">
            <v>2939</v>
          </cell>
          <cell r="BC16">
            <v>2763</v>
          </cell>
          <cell r="BD16">
            <v>2148</v>
          </cell>
          <cell r="BF16">
            <v>2073.9166666666665</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aiv-mv.de/Statistik/Zahlen-und-Fakten/Gesellschaft-&amp;-Staat/Bev&#246;lkerun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1:B23"/>
  <sheetViews>
    <sheetView tabSelected="1" zoomScale="140" zoomScaleNormal="140" workbookViewId="0">
      <selection activeCell="B2" sqref="B2"/>
    </sheetView>
  </sheetViews>
  <sheetFormatPr baseColWidth="10" defaultRowHeight="12.75"/>
  <cols>
    <col min="1" max="1" width="2.7109375" style="3" customWidth="1"/>
    <col min="2" max="2" width="86.7109375" style="3" customWidth="1"/>
    <col min="3" max="3" width="2.7109375" style="3" customWidth="1"/>
    <col min="4" max="4" width="16.7109375" style="3" customWidth="1"/>
    <col min="5" max="11" width="11.42578125" style="3"/>
    <col min="12" max="12" width="11.7109375" style="3" customWidth="1"/>
    <col min="13" max="16384" width="11.42578125" style="3"/>
  </cols>
  <sheetData>
    <row r="1" spans="2:2" ht="24.95" customHeight="1"/>
    <row r="2" spans="2:2" ht="53.1" customHeight="1"/>
    <row r="3" spans="2:2" ht="24.95" customHeight="1"/>
    <row r="4" spans="2:2" ht="156" customHeight="1"/>
    <row r="5" spans="2:2" ht="39.950000000000003" customHeight="1"/>
    <row r="6" spans="2:2" ht="24.95" customHeight="1">
      <c r="B6" s="15" t="s">
        <v>22</v>
      </c>
    </row>
    <row r="7" spans="2:2" ht="24.95" customHeight="1">
      <c r="B7" s="15" t="s">
        <v>23</v>
      </c>
    </row>
    <row r="8" spans="2:2" ht="39.950000000000003" customHeight="1">
      <c r="B8" s="16" t="s">
        <v>523</v>
      </c>
    </row>
    <row r="9" spans="2:2" ht="24.95" customHeight="1"/>
    <row r="10" spans="2:2" ht="24.95" customHeight="1"/>
    <row r="11" spans="2:2" ht="24.95" customHeight="1"/>
    <row r="12" spans="2:2" ht="24.95" customHeight="1"/>
    <row r="13" spans="2:2" ht="24.95" customHeight="1"/>
    <row r="14" spans="2:2" ht="24.95" customHeight="1"/>
    <row r="15" spans="2:2" ht="24.95" customHeight="1"/>
    <row r="16" spans="2:2" ht="24.95" customHeight="1"/>
    <row r="17" ht="24.95" customHeight="1"/>
    <row r="18" ht="24.95" customHeight="1"/>
    <row r="19" ht="24.95" customHeight="1"/>
    <row r="20" ht="24.95" customHeight="1"/>
    <row r="21" ht="24.95" customHeight="1"/>
    <row r="22" ht="24.95" customHeight="1"/>
    <row r="23" ht="24.95" customHeight="1"/>
  </sheetData>
  <pageMargins left="0.59055118110236227" right="0.59055118110236227" top="0.59055118110236227" bottom="0.59055118110236227" header="0.39370078740157483" footer="0.39370078740157483"/>
  <pageSetup paperSize="9" orientation="portrait" cellComments="asDisplayed"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G866"/>
  <sheetViews>
    <sheetView zoomScale="140" zoomScaleNormal="140" workbookViewId="0">
      <selection sqref="A1:G1"/>
    </sheetView>
  </sheetViews>
  <sheetFormatPr baseColWidth="10" defaultRowHeight="11.25"/>
  <cols>
    <col min="1" max="1" width="20.7109375" style="56" customWidth="1"/>
    <col min="2" max="4" width="11.7109375" style="56" customWidth="1"/>
    <col min="5" max="5" width="12.7109375" style="56" customWidth="1"/>
    <col min="6" max="7" width="11.7109375" style="56" customWidth="1"/>
    <col min="8" max="16384" width="11.42578125" style="56"/>
  </cols>
  <sheetData>
    <row r="1" spans="1:7" ht="20.100000000000001" customHeight="1">
      <c r="A1" s="264" t="s">
        <v>244</v>
      </c>
      <c r="B1" s="264"/>
      <c r="C1" s="264"/>
      <c r="D1" s="264"/>
      <c r="E1" s="264"/>
      <c r="F1" s="264"/>
      <c r="G1" s="264"/>
    </row>
    <row r="2" spans="1:7" ht="20.100000000000001" customHeight="1">
      <c r="A2" s="279" t="s">
        <v>133</v>
      </c>
      <c r="B2" s="279"/>
      <c r="C2" s="279"/>
      <c r="D2" s="279"/>
      <c r="E2" s="279"/>
      <c r="F2" s="279"/>
      <c r="G2" s="279"/>
    </row>
    <row r="3" spans="1:7" ht="12" customHeight="1">
      <c r="A3" s="236" t="s">
        <v>478</v>
      </c>
      <c r="B3" s="237" t="s">
        <v>292</v>
      </c>
      <c r="C3" s="237"/>
      <c r="D3" s="237"/>
      <c r="E3" s="237"/>
      <c r="F3" s="237"/>
      <c r="G3" s="238"/>
    </row>
    <row r="4" spans="1:7" ht="12" customHeight="1">
      <c r="A4" s="236"/>
      <c r="B4" s="286" t="s">
        <v>529</v>
      </c>
      <c r="C4" s="286"/>
      <c r="D4" s="286"/>
      <c r="E4" s="286" t="s">
        <v>530</v>
      </c>
      <c r="F4" s="286"/>
      <c r="G4" s="287"/>
    </row>
    <row r="5" spans="1:7" ht="12" customHeight="1">
      <c r="A5" s="236"/>
      <c r="B5" s="237" t="s">
        <v>408</v>
      </c>
      <c r="C5" s="237" t="s">
        <v>409</v>
      </c>
      <c r="D5" s="237" t="s">
        <v>293</v>
      </c>
      <c r="E5" s="237" t="s">
        <v>408</v>
      </c>
      <c r="F5" s="237" t="s">
        <v>409</v>
      </c>
      <c r="G5" s="238" t="s">
        <v>293</v>
      </c>
    </row>
    <row r="6" spans="1:7" ht="12" customHeight="1">
      <c r="A6" s="236"/>
      <c r="B6" s="237"/>
      <c r="C6" s="237"/>
      <c r="D6" s="237"/>
      <c r="E6" s="237"/>
      <c r="F6" s="237"/>
      <c r="G6" s="238"/>
    </row>
    <row r="7" spans="1:7" ht="12" customHeight="1">
      <c r="A7" s="236"/>
      <c r="B7" s="237"/>
      <c r="C7" s="237"/>
      <c r="D7" s="237"/>
      <c r="E7" s="237"/>
      <c r="F7" s="237"/>
      <c r="G7" s="238"/>
    </row>
    <row r="8" spans="1:7" ht="12" customHeight="1">
      <c r="A8" s="236"/>
      <c r="B8" s="237" t="s">
        <v>545</v>
      </c>
      <c r="C8" s="237"/>
      <c r="D8" s="50" t="s">
        <v>27</v>
      </c>
      <c r="E8" s="237" t="s">
        <v>30</v>
      </c>
      <c r="F8" s="237"/>
      <c r="G8" s="126" t="s">
        <v>27</v>
      </c>
    </row>
    <row r="9" spans="1:7" ht="12" customHeight="1">
      <c r="A9" s="70"/>
      <c r="B9" s="53"/>
      <c r="C9" s="53"/>
      <c r="D9" s="53"/>
      <c r="E9" s="53"/>
      <c r="F9" s="53"/>
      <c r="G9" s="53"/>
    </row>
    <row r="10" spans="1:7" s="68" customFormat="1" ht="12" customHeight="1">
      <c r="A10" s="60" t="s">
        <v>258</v>
      </c>
      <c r="B10" s="144">
        <v>310</v>
      </c>
      <c r="C10" s="144">
        <v>51921</v>
      </c>
      <c r="D10" s="144">
        <v>1019776</v>
      </c>
      <c r="E10" s="144">
        <v>310</v>
      </c>
      <c r="F10" s="144">
        <v>51908</v>
      </c>
      <c r="G10" s="144">
        <v>2011376</v>
      </c>
    </row>
    <row r="11" spans="1:7" ht="18" customHeight="1">
      <c r="A11" s="59" t="s">
        <v>459</v>
      </c>
      <c r="B11" s="53">
        <v>35</v>
      </c>
      <c r="C11" s="53">
        <v>8200</v>
      </c>
      <c r="D11" s="53">
        <v>211846</v>
      </c>
      <c r="E11" s="53">
        <v>35</v>
      </c>
      <c r="F11" s="53">
        <v>8208</v>
      </c>
      <c r="G11" s="53">
        <v>398842</v>
      </c>
    </row>
    <row r="12" spans="1:7" ht="15" customHeight="1">
      <c r="A12" s="59" t="s">
        <v>460</v>
      </c>
      <c r="B12" s="53">
        <v>23</v>
      </c>
      <c r="C12" s="53">
        <v>2848</v>
      </c>
      <c r="D12" s="53">
        <v>60884</v>
      </c>
      <c r="E12" s="53">
        <v>23</v>
      </c>
      <c r="F12" s="53">
        <v>2850</v>
      </c>
      <c r="G12" s="53">
        <v>116552</v>
      </c>
    </row>
    <row r="13" spans="1:7" ht="18" customHeight="1">
      <c r="A13" s="59" t="s">
        <v>461</v>
      </c>
      <c r="B13" s="53">
        <v>50</v>
      </c>
      <c r="C13" s="53">
        <v>7737</v>
      </c>
      <c r="D13" s="53">
        <v>153078</v>
      </c>
      <c r="E13" s="53">
        <v>50</v>
      </c>
      <c r="F13" s="53">
        <v>7731</v>
      </c>
      <c r="G13" s="53">
        <v>293383</v>
      </c>
    </row>
    <row r="14" spans="1:7" ht="15" customHeight="1">
      <c r="A14" s="59" t="s">
        <v>462</v>
      </c>
      <c r="B14" s="53">
        <v>39</v>
      </c>
      <c r="C14" s="53">
        <v>5845</v>
      </c>
      <c r="D14" s="53">
        <v>94920</v>
      </c>
      <c r="E14" s="53">
        <v>39</v>
      </c>
      <c r="F14" s="53">
        <v>5861</v>
      </c>
      <c r="G14" s="53">
        <v>185650</v>
      </c>
    </row>
    <row r="15" spans="1:7" ht="15" customHeight="1">
      <c r="A15" s="59" t="s">
        <v>463</v>
      </c>
      <c r="B15" s="53">
        <v>22</v>
      </c>
      <c r="C15" s="53">
        <v>3130</v>
      </c>
      <c r="D15" s="53">
        <v>39412</v>
      </c>
      <c r="E15" s="53">
        <v>22</v>
      </c>
      <c r="F15" s="53">
        <v>3130</v>
      </c>
      <c r="G15" s="53">
        <v>77120</v>
      </c>
    </row>
    <row r="16" spans="1:7" ht="15" customHeight="1">
      <c r="A16" s="59" t="s">
        <v>464</v>
      </c>
      <c r="B16" s="53">
        <v>46</v>
      </c>
      <c r="C16" s="53">
        <v>9048</v>
      </c>
      <c r="D16" s="53">
        <v>186796</v>
      </c>
      <c r="E16" s="53">
        <v>46</v>
      </c>
      <c r="F16" s="53">
        <v>9057</v>
      </c>
      <c r="G16" s="53">
        <v>382004</v>
      </c>
    </row>
    <row r="17" spans="1:7" ht="15" customHeight="1">
      <c r="A17" s="59" t="s">
        <v>465</v>
      </c>
      <c r="B17" s="53">
        <v>27</v>
      </c>
      <c r="C17" s="53">
        <v>4240</v>
      </c>
      <c r="D17" s="53">
        <v>53103</v>
      </c>
      <c r="E17" s="53">
        <v>27</v>
      </c>
      <c r="F17" s="53">
        <v>4239</v>
      </c>
      <c r="G17" s="53">
        <v>125937</v>
      </c>
    </row>
    <row r="18" spans="1:7" ht="15" customHeight="1">
      <c r="A18" s="59" t="s">
        <v>466</v>
      </c>
      <c r="B18" s="53">
        <v>68</v>
      </c>
      <c r="C18" s="53">
        <v>10873</v>
      </c>
      <c r="D18" s="53">
        <v>219737</v>
      </c>
      <c r="E18" s="53">
        <v>68</v>
      </c>
      <c r="F18" s="53">
        <v>10834</v>
      </c>
      <c r="G18" s="53">
        <v>431888</v>
      </c>
    </row>
    <row r="19" spans="1:7" ht="24.95" customHeight="1">
      <c r="A19" s="71"/>
      <c r="B19" s="53"/>
      <c r="C19" s="54"/>
      <c r="D19" s="53"/>
      <c r="E19" s="54"/>
      <c r="F19" s="53"/>
      <c r="G19" s="54"/>
    </row>
    <row r="20" spans="1:7" ht="12" customHeight="1">
      <c r="A20" s="300" t="s">
        <v>478</v>
      </c>
      <c r="B20" s="291" t="s">
        <v>499</v>
      </c>
      <c r="C20" s="301"/>
      <c r="D20" s="301"/>
      <c r="E20" s="301"/>
      <c r="F20" s="301"/>
      <c r="G20" s="301"/>
    </row>
    <row r="21" spans="1:7" ht="12" customHeight="1">
      <c r="A21" s="300"/>
      <c r="B21" s="293"/>
      <c r="C21" s="302"/>
      <c r="D21" s="302"/>
      <c r="E21" s="302"/>
      <c r="F21" s="302"/>
      <c r="G21" s="302"/>
    </row>
    <row r="22" spans="1:7" ht="12" customHeight="1">
      <c r="A22" s="300"/>
      <c r="B22" s="303" t="s">
        <v>266</v>
      </c>
      <c r="C22" s="288" t="s">
        <v>328</v>
      </c>
      <c r="D22" s="303" t="s">
        <v>267</v>
      </c>
      <c r="E22" s="288" t="s">
        <v>268</v>
      </c>
      <c r="F22" s="288" t="s">
        <v>420</v>
      </c>
      <c r="G22" s="291" t="s">
        <v>269</v>
      </c>
    </row>
    <row r="23" spans="1:7" ht="12" customHeight="1">
      <c r="A23" s="300"/>
      <c r="B23" s="304"/>
      <c r="C23" s="304"/>
      <c r="D23" s="304"/>
      <c r="E23" s="289"/>
      <c r="F23" s="289"/>
      <c r="G23" s="292"/>
    </row>
    <row r="24" spans="1:7" ht="12" customHeight="1">
      <c r="A24" s="300"/>
      <c r="B24" s="305"/>
      <c r="C24" s="305"/>
      <c r="D24" s="305"/>
      <c r="E24" s="290"/>
      <c r="F24" s="290"/>
      <c r="G24" s="293"/>
    </row>
    <row r="25" spans="1:7" ht="12" customHeight="1">
      <c r="A25" s="300"/>
      <c r="B25" s="253" t="s">
        <v>11</v>
      </c>
      <c r="C25" s="294"/>
      <c r="D25" s="63" t="s">
        <v>27</v>
      </c>
      <c r="E25" s="136">
        <v>1000</v>
      </c>
      <c r="F25" s="253" t="s">
        <v>27</v>
      </c>
      <c r="G25" s="295"/>
    </row>
    <row r="26" spans="1:7" ht="24.95" customHeight="1">
      <c r="A26" s="65"/>
      <c r="B26" s="296">
        <v>44228</v>
      </c>
      <c r="C26" s="297"/>
      <c r="D26" s="297"/>
      <c r="E26" s="297"/>
      <c r="F26" s="297"/>
      <c r="G26" s="297"/>
    </row>
    <row r="27" spans="1:7" ht="12" customHeight="1">
      <c r="A27" s="55" t="s">
        <v>258</v>
      </c>
      <c r="B27" s="144">
        <v>231</v>
      </c>
      <c r="C27" s="144">
        <v>10056</v>
      </c>
      <c r="D27" s="144">
        <v>22087</v>
      </c>
      <c r="E27" s="144">
        <v>582</v>
      </c>
      <c r="F27" s="144">
        <v>62962</v>
      </c>
      <c r="G27" s="144">
        <v>93994</v>
      </c>
    </row>
    <row r="28" spans="1:7" ht="18" customHeight="1">
      <c r="A28" s="52" t="s">
        <v>459</v>
      </c>
      <c r="B28" s="53">
        <v>15</v>
      </c>
      <c r="C28" s="53">
        <v>757</v>
      </c>
      <c r="D28" s="53">
        <v>1758</v>
      </c>
      <c r="E28" s="53">
        <v>45</v>
      </c>
      <c r="F28" s="53">
        <v>7692</v>
      </c>
      <c r="G28" s="53">
        <v>27916</v>
      </c>
    </row>
    <row r="29" spans="1:7" ht="15" customHeight="1">
      <c r="A29" s="52" t="s">
        <v>460</v>
      </c>
      <c r="B29" s="53">
        <v>16</v>
      </c>
      <c r="C29" s="53">
        <v>702</v>
      </c>
      <c r="D29" s="53">
        <v>1649</v>
      </c>
      <c r="E29" s="53">
        <v>55</v>
      </c>
      <c r="F29" s="53">
        <v>5620</v>
      </c>
      <c r="G29" s="53">
        <v>2978</v>
      </c>
    </row>
    <row r="30" spans="1:7" ht="18" customHeight="1">
      <c r="A30" s="52" t="s">
        <v>461</v>
      </c>
      <c r="B30" s="53">
        <v>43</v>
      </c>
      <c r="C30" s="53">
        <v>2180</v>
      </c>
      <c r="D30" s="53">
        <v>4334</v>
      </c>
      <c r="E30" s="53">
        <v>106</v>
      </c>
      <c r="F30" s="53">
        <v>12977</v>
      </c>
      <c r="G30" s="53">
        <v>12102</v>
      </c>
    </row>
    <row r="31" spans="1:7" ht="15" customHeight="1">
      <c r="A31" s="52" t="s">
        <v>462</v>
      </c>
      <c r="B31" s="53">
        <v>42</v>
      </c>
      <c r="C31" s="53">
        <v>1530</v>
      </c>
      <c r="D31" s="53">
        <v>3410</v>
      </c>
      <c r="E31" s="53">
        <v>79</v>
      </c>
      <c r="F31" s="53">
        <v>10059</v>
      </c>
      <c r="G31" s="53">
        <v>13482</v>
      </c>
    </row>
    <row r="32" spans="1:7" ht="15" customHeight="1">
      <c r="A32" s="52" t="s">
        <v>463</v>
      </c>
      <c r="B32" s="53">
        <v>30</v>
      </c>
      <c r="C32" s="53">
        <v>1234</v>
      </c>
      <c r="D32" s="53">
        <v>2813</v>
      </c>
      <c r="E32" s="53">
        <v>81</v>
      </c>
      <c r="F32" s="53">
        <v>9160</v>
      </c>
      <c r="G32" s="53">
        <v>6638</v>
      </c>
    </row>
    <row r="33" spans="1:7" ht="15" customHeight="1">
      <c r="A33" s="52" t="s">
        <v>464</v>
      </c>
      <c r="B33" s="53">
        <v>21</v>
      </c>
      <c r="C33" s="53">
        <v>1111</v>
      </c>
      <c r="D33" s="53">
        <v>2667</v>
      </c>
      <c r="E33" s="53">
        <v>59</v>
      </c>
      <c r="F33" s="53">
        <v>4757</v>
      </c>
      <c r="G33" s="53">
        <v>4515</v>
      </c>
    </row>
    <row r="34" spans="1:7" ht="15" customHeight="1">
      <c r="A34" s="52" t="s">
        <v>465</v>
      </c>
      <c r="B34" s="53">
        <v>31</v>
      </c>
      <c r="C34" s="53">
        <v>1265</v>
      </c>
      <c r="D34" s="53">
        <v>2503</v>
      </c>
      <c r="E34" s="53">
        <v>74</v>
      </c>
      <c r="F34" s="53">
        <v>6589</v>
      </c>
      <c r="G34" s="53">
        <v>12398</v>
      </c>
    </row>
    <row r="35" spans="1:7" ht="15" customHeight="1">
      <c r="A35" s="52" t="s">
        <v>466</v>
      </c>
      <c r="B35" s="53">
        <v>33</v>
      </c>
      <c r="C35" s="53">
        <v>1277</v>
      </c>
      <c r="D35" s="53">
        <v>2954</v>
      </c>
      <c r="E35" s="53">
        <v>83</v>
      </c>
      <c r="F35" s="53">
        <v>6108</v>
      </c>
      <c r="G35" s="53">
        <v>13966</v>
      </c>
    </row>
    <row r="36" spans="1:7" ht="24.95" customHeight="1">
      <c r="A36" s="52"/>
      <c r="B36" s="298" t="s">
        <v>546</v>
      </c>
      <c r="C36" s="299"/>
      <c r="D36" s="299"/>
      <c r="E36" s="299"/>
      <c r="F36" s="299"/>
      <c r="G36" s="299"/>
    </row>
    <row r="37" spans="1:7" ht="12" customHeight="1">
      <c r="A37" s="55" t="s">
        <v>258</v>
      </c>
      <c r="B37" s="144">
        <v>231</v>
      </c>
      <c r="C37" s="144">
        <v>10045</v>
      </c>
      <c r="D37" s="144">
        <v>47086</v>
      </c>
      <c r="E37" s="144">
        <v>1271</v>
      </c>
      <c r="F37" s="144">
        <v>128843</v>
      </c>
      <c r="G37" s="144">
        <v>157734</v>
      </c>
    </row>
    <row r="38" spans="1:7" ht="18" customHeight="1">
      <c r="A38" s="52" t="s">
        <v>459</v>
      </c>
      <c r="B38" s="53">
        <v>15</v>
      </c>
      <c r="C38" s="53">
        <v>752</v>
      </c>
      <c r="D38" s="53">
        <v>3753</v>
      </c>
      <c r="E38" s="53">
        <v>97</v>
      </c>
      <c r="F38" s="53">
        <v>15326</v>
      </c>
      <c r="G38" s="53">
        <v>31086</v>
      </c>
    </row>
    <row r="39" spans="1:7" ht="15" customHeight="1">
      <c r="A39" s="52" t="s">
        <v>460</v>
      </c>
      <c r="B39" s="53">
        <v>16</v>
      </c>
      <c r="C39" s="53">
        <v>704</v>
      </c>
      <c r="D39" s="53">
        <v>3426</v>
      </c>
      <c r="E39" s="53">
        <v>118</v>
      </c>
      <c r="F39" s="53">
        <v>12487</v>
      </c>
      <c r="G39" s="53">
        <v>10520</v>
      </c>
    </row>
    <row r="40" spans="1:7" ht="18" customHeight="1">
      <c r="A40" s="52" t="s">
        <v>461</v>
      </c>
      <c r="B40" s="53">
        <v>43</v>
      </c>
      <c r="C40" s="53">
        <v>2179</v>
      </c>
      <c r="D40" s="53">
        <v>9289</v>
      </c>
      <c r="E40" s="53">
        <v>242</v>
      </c>
      <c r="F40" s="53">
        <v>26267</v>
      </c>
      <c r="G40" s="53">
        <v>23634</v>
      </c>
    </row>
    <row r="41" spans="1:7" ht="15" customHeight="1">
      <c r="A41" s="52" t="s">
        <v>462</v>
      </c>
      <c r="B41" s="53">
        <v>43</v>
      </c>
      <c r="C41" s="53">
        <v>1537</v>
      </c>
      <c r="D41" s="53">
        <v>7205</v>
      </c>
      <c r="E41" s="53">
        <v>168</v>
      </c>
      <c r="F41" s="53">
        <v>19886</v>
      </c>
      <c r="G41" s="53">
        <v>30100</v>
      </c>
    </row>
    <row r="42" spans="1:7" ht="15" customHeight="1">
      <c r="A42" s="52" t="s">
        <v>463</v>
      </c>
      <c r="B42" s="53">
        <v>30</v>
      </c>
      <c r="C42" s="53">
        <v>1233</v>
      </c>
      <c r="D42" s="53">
        <v>6191</v>
      </c>
      <c r="E42" s="53">
        <v>186</v>
      </c>
      <c r="F42" s="53">
        <v>19143</v>
      </c>
      <c r="G42" s="53">
        <v>13357</v>
      </c>
    </row>
    <row r="43" spans="1:7" ht="15" customHeight="1">
      <c r="A43" s="52" t="s">
        <v>464</v>
      </c>
      <c r="B43" s="53">
        <v>21</v>
      </c>
      <c r="C43" s="53">
        <v>1101</v>
      </c>
      <c r="D43" s="53">
        <v>5500</v>
      </c>
      <c r="E43" s="53">
        <v>124</v>
      </c>
      <c r="F43" s="53">
        <v>9838</v>
      </c>
      <c r="G43" s="53">
        <v>8207</v>
      </c>
    </row>
    <row r="44" spans="1:7" ht="15" customHeight="1">
      <c r="A44" s="52" t="s">
        <v>465</v>
      </c>
      <c r="B44" s="53">
        <v>31</v>
      </c>
      <c r="C44" s="53">
        <v>1268</v>
      </c>
      <c r="D44" s="53">
        <v>5354</v>
      </c>
      <c r="E44" s="53">
        <v>158</v>
      </c>
      <c r="F44" s="53">
        <v>13478</v>
      </c>
      <c r="G44" s="53">
        <v>17251</v>
      </c>
    </row>
    <row r="45" spans="1:7" ht="15" customHeight="1">
      <c r="A45" s="52" t="s">
        <v>466</v>
      </c>
      <c r="B45" s="53">
        <v>33</v>
      </c>
      <c r="C45" s="53">
        <v>1275</v>
      </c>
      <c r="D45" s="53">
        <v>6368</v>
      </c>
      <c r="E45" s="53">
        <v>180</v>
      </c>
      <c r="F45" s="53">
        <v>12417</v>
      </c>
      <c r="G45" s="53">
        <v>23579</v>
      </c>
    </row>
    <row r="46" spans="1:7" ht="85.5" customHeight="1">
      <c r="A46" s="280" t="s">
        <v>498</v>
      </c>
      <c r="B46" s="280"/>
      <c r="C46" s="280"/>
      <c r="D46" s="280"/>
      <c r="E46" s="280"/>
      <c r="F46" s="280"/>
      <c r="G46" s="280"/>
    </row>
    <row r="47" spans="1:7" ht="12" customHeight="1"/>
    <row r="48" spans="1: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row r="856" ht="11.45" customHeight="1"/>
    <row r="857" ht="11.45" customHeight="1"/>
    <row r="858" ht="11.45" customHeight="1"/>
    <row r="859" ht="11.45" customHeight="1"/>
    <row r="860" ht="11.45" customHeight="1"/>
    <row r="861" ht="11.45" customHeight="1"/>
    <row r="862" ht="11.45" customHeight="1"/>
    <row r="863" ht="11.45" customHeight="1"/>
    <row r="864" ht="11.45" customHeight="1"/>
    <row r="865" ht="11.45" customHeight="1"/>
    <row r="866" ht="11.45" customHeight="1"/>
  </sheetData>
  <mergeCells count="27">
    <mergeCell ref="A46:G46"/>
    <mergeCell ref="F22:F24"/>
    <mergeCell ref="G22:G24"/>
    <mergeCell ref="B25:C25"/>
    <mergeCell ref="F25:G25"/>
    <mergeCell ref="B26:G26"/>
    <mergeCell ref="B36:G36"/>
    <mergeCell ref="A20:A25"/>
    <mergeCell ref="B20:G21"/>
    <mergeCell ref="B22:B24"/>
    <mergeCell ref="C22:C24"/>
    <mergeCell ref="D22:D24"/>
    <mergeCell ref="E22:E24"/>
    <mergeCell ref="A1:G1"/>
    <mergeCell ref="A2:G2"/>
    <mergeCell ref="A3:A8"/>
    <mergeCell ref="B3:G3"/>
    <mergeCell ref="B4:D4"/>
    <mergeCell ref="E4:G4"/>
    <mergeCell ref="B5:B7"/>
    <mergeCell ref="C5:C7"/>
    <mergeCell ref="D5:D7"/>
    <mergeCell ref="E5:E7"/>
    <mergeCell ref="F5:F7"/>
    <mergeCell ref="G5:G7"/>
    <mergeCell ref="B8:C8"/>
    <mergeCell ref="E8:F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F849"/>
  <sheetViews>
    <sheetView zoomScale="140" zoomScaleNormal="140" workbookViewId="0">
      <selection sqref="A1:F1"/>
    </sheetView>
  </sheetViews>
  <sheetFormatPr baseColWidth="10" defaultRowHeight="11.25"/>
  <cols>
    <col min="1" max="1" width="20.7109375" style="56" customWidth="1"/>
    <col min="2" max="2" width="14.7109375" style="56" customWidth="1"/>
    <col min="3" max="3" width="13.7109375" style="56" customWidth="1"/>
    <col min="4" max="4" width="14.7109375" style="56" customWidth="1"/>
    <col min="5" max="6" width="13.7109375" style="56" customWidth="1"/>
    <col min="7" max="16384" width="11.42578125" style="56"/>
  </cols>
  <sheetData>
    <row r="1" spans="1:6" ht="20.100000000000001" customHeight="1">
      <c r="A1" s="264" t="s">
        <v>244</v>
      </c>
      <c r="B1" s="264"/>
      <c r="C1" s="264"/>
      <c r="D1" s="264"/>
      <c r="E1" s="264"/>
      <c r="F1" s="264"/>
    </row>
    <row r="2" spans="1:6" ht="20.100000000000001" customHeight="1">
      <c r="A2" s="279" t="s">
        <v>270</v>
      </c>
      <c r="B2" s="279"/>
      <c r="C2" s="279"/>
      <c r="D2" s="279"/>
      <c r="E2" s="279"/>
      <c r="F2" s="279"/>
    </row>
    <row r="3" spans="1:6" ht="12" customHeight="1">
      <c r="A3" s="300" t="s">
        <v>478</v>
      </c>
      <c r="B3" s="308" t="s">
        <v>271</v>
      </c>
      <c r="C3" s="308"/>
      <c r="D3" s="308"/>
      <c r="E3" s="308"/>
      <c r="F3" s="309"/>
    </row>
    <row r="4" spans="1:6" ht="12" customHeight="1">
      <c r="A4" s="300"/>
      <c r="B4" s="252" t="s">
        <v>272</v>
      </c>
      <c r="C4" s="252"/>
      <c r="D4" s="252" t="s">
        <v>273</v>
      </c>
      <c r="E4" s="252"/>
      <c r="F4" s="291" t="s">
        <v>274</v>
      </c>
    </row>
    <row r="5" spans="1:6" ht="12" customHeight="1">
      <c r="A5" s="300"/>
      <c r="B5" s="252" t="s">
        <v>235</v>
      </c>
      <c r="C5" s="308" t="s">
        <v>299</v>
      </c>
      <c r="D5" s="252" t="s">
        <v>235</v>
      </c>
      <c r="E5" s="308" t="s">
        <v>299</v>
      </c>
      <c r="F5" s="292"/>
    </row>
    <row r="6" spans="1:6" ht="12" customHeight="1">
      <c r="A6" s="300"/>
      <c r="B6" s="252"/>
      <c r="C6" s="252"/>
      <c r="D6" s="252"/>
      <c r="E6" s="308"/>
      <c r="F6" s="292"/>
    </row>
    <row r="7" spans="1:6" ht="12" customHeight="1">
      <c r="A7" s="300"/>
      <c r="B7" s="252"/>
      <c r="C7" s="252"/>
      <c r="D7" s="252"/>
      <c r="E7" s="308"/>
      <c r="F7" s="293"/>
    </row>
    <row r="8" spans="1:6" ht="12" customHeight="1">
      <c r="A8" s="300"/>
      <c r="B8" s="63" t="s">
        <v>11</v>
      </c>
      <c r="C8" s="63" t="s">
        <v>80</v>
      </c>
      <c r="D8" s="63" t="s">
        <v>11</v>
      </c>
      <c r="E8" s="63" t="s">
        <v>80</v>
      </c>
      <c r="F8" s="64" t="s">
        <v>275</v>
      </c>
    </row>
    <row r="9" spans="1:6" ht="24.95" customHeight="1">
      <c r="A9" s="65"/>
      <c r="B9" s="296">
        <v>44228</v>
      </c>
      <c r="C9" s="297"/>
      <c r="D9" s="297"/>
      <c r="E9" s="297"/>
      <c r="F9" s="297"/>
    </row>
    <row r="10" spans="1:6" s="68" customFormat="1" ht="12" customHeight="1">
      <c r="A10" s="55" t="s">
        <v>258</v>
      </c>
      <c r="B10" s="144">
        <v>23729</v>
      </c>
      <c r="C10" s="145">
        <v>-94.1</v>
      </c>
      <c r="D10" s="144">
        <v>206853</v>
      </c>
      <c r="E10" s="145">
        <v>-85.5</v>
      </c>
      <c r="F10" s="182">
        <v>8.6999999999999993</v>
      </c>
    </row>
    <row r="11" spans="1:6" ht="20.100000000000001" customHeight="1">
      <c r="A11" s="52" t="s">
        <v>459</v>
      </c>
      <c r="B11" s="53">
        <v>3750</v>
      </c>
      <c r="C11" s="54">
        <v>-93.2</v>
      </c>
      <c r="D11" s="53">
        <v>11803</v>
      </c>
      <c r="E11" s="54">
        <v>-91.4</v>
      </c>
      <c r="F11" s="147">
        <v>3.1</v>
      </c>
    </row>
    <row r="12" spans="1:6" ht="15" customHeight="1">
      <c r="A12" s="52" t="s">
        <v>460</v>
      </c>
      <c r="B12" s="53">
        <v>820</v>
      </c>
      <c r="C12" s="54">
        <v>-92.3</v>
      </c>
      <c r="D12" s="53">
        <v>1750</v>
      </c>
      <c r="E12" s="54">
        <v>-90.6</v>
      </c>
      <c r="F12" s="147">
        <v>2.1</v>
      </c>
    </row>
    <row r="13" spans="1:6" ht="20.100000000000001" customHeight="1">
      <c r="A13" s="52" t="s">
        <v>461</v>
      </c>
      <c r="B13" s="53">
        <v>1941</v>
      </c>
      <c r="C13" s="54">
        <v>-94.8</v>
      </c>
      <c r="D13" s="53">
        <v>17588</v>
      </c>
      <c r="E13" s="54">
        <v>-86.3</v>
      </c>
      <c r="F13" s="147">
        <v>9.1</v>
      </c>
    </row>
    <row r="14" spans="1:6" ht="15" customHeight="1">
      <c r="A14" s="52" t="s">
        <v>462</v>
      </c>
      <c r="B14" s="53">
        <v>4665</v>
      </c>
      <c r="C14" s="54">
        <v>-92.4</v>
      </c>
      <c r="D14" s="53">
        <v>51832</v>
      </c>
      <c r="E14" s="54">
        <v>-78.7</v>
      </c>
      <c r="F14" s="147">
        <v>11.1</v>
      </c>
    </row>
    <row r="15" spans="1:6" ht="15" customHeight="1">
      <c r="A15" s="52" t="s">
        <v>463</v>
      </c>
      <c r="B15" s="53">
        <v>4954</v>
      </c>
      <c r="C15" s="54">
        <v>-95.3</v>
      </c>
      <c r="D15" s="53">
        <v>46315</v>
      </c>
      <c r="E15" s="54">
        <v>-89</v>
      </c>
      <c r="F15" s="147">
        <v>9.3000000000000007</v>
      </c>
    </row>
    <row r="16" spans="1:6" ht="15" customHeight="1">
      <c r="A16" s="52" t="s">
        <v>464</v>
      </c>
      <c r="B16" s="53">
        <v>2219</v>
      </c>
      <c r="C16" s="54">
        <v>-93.1</v>
      </c>
      <c r="D16" s="53">
        <v>15083</v>
      </c>
      <c r="E16" s="54">
        <v>-86.5</v>
      </c>
      <c r="F16" s="147">
        <v>6.8</v>
      </c>
    </row>
    <row r="17" spans="1:6" ht="15" customHeight="1">
      <c r="A17" s="52" t="s">
        <v>465</v>
      </c>
      <c r="B17" s="53">
        <v>3651</v>
      </c>
      <c r="C17" s="54">
        <v>-95.4</v>
      </c>
      <c r="D17" s="53">
        <v>47524</v>
      </c>
      <c r="E17" s="54">
        <v>-84.8</v>
      </c>
      <c r="F17" s="147">
        <v>13</v>
      </c>
    </row>
    <row r="18" spans="1:6" ht="15" customHeight="1">
      <c r="A18" s="52" t="s">
        <v>466</v>
      </c>
      <c r="B18" s="53">
        <v>1729</v>
      </c>
      <c r="C18" s="54">
        <v>-90.6</v>
      </c>
      <c r="D18" s="53">
        <v>14958</v>
      </c>
      <c r="E18" s="54">
        <v>-70.7</v>
      </c>
      <c r="F18" s="147">
        <v>8.6999999999999993</v>
      </c>
    </row>
    <row r="19" spans="1:6" ht="35.1" customHeight="1">
      <c r="A19" s="52"/>
      <c r="B19" s="306" t="s">
        <v>530</v>
      </c>
      <c r="C19" s="307"/>
      <c r="D19" s="307"/>
      <c r="E19" s="307"/>
      <c r="F19" s="307"/>
    </row>
    <row r="20" spans="1:6" s="68" customFormat="1" ht="12" customHeight="1">
      <c r="A20" s="55" t="s">
        <v>258</v>
      </c>
      <c r="B20" s="144">
        <v>47142</v>
      </c>
      <c r="C20" s="145">
        <v>-93.3</v>
      </c>
      <c r="D20" s="144">
        <v>397756</v>
      </c>
      <c r="E20" s="145">
        <v>-84.3</v>
      </c>
      <c r="F20" s="182">
        <v>8.4</v>
      </c>
    </row>
    <row r="21" spans="1:6" ht="20.100000000000001" customHeight="1">
      <c r="A21" s="52" t="s">
        <v>459</v>
      </c>
      <c r="B21" s="53">
        <v>7171</v>
      </c>
      <c r="C21" s="54">
        <v>-93.1</v>
      </c>
      <c r="D21" s="53">
        <v>23635</v>
      </c>
      <c r="E21" s="54">
        <v>-90.7</v>
      </c>
      <c r="F21" s="147">
        <v>3.3</v>
      </c>
    </row>
    <row r="22" spans="1:6" ht="15" customHeight="1">
      <c r="A22" s="52" t="s">
        <v>460</v>
      </c>
      <c r="B22" s="53">
        <v>1441</v>
      </c>
      <c r="C22" s="54">
        <v>-93</v>
      </c>
      <c r="D22" s="53">
        <v>3171</v>
      </c>
      <c r="E22" s="54">
        <v>-90.9</v>
      </c>
      <c r="F22" s="147">
        <v>2.2000000000000002</v>
      </c>
    </row>
    <row r="23" spans="1:6" ht="20.100000000000001" customHeight="1">
      <c r="A23" s="52" t="s">
        <v>461</v>
      </c>
      <c r="B23" s="53">
        <v>3921</v>
      </c>
      <c r="C23" s="54">
        <v>-94.1</v>
      </c>
      <c r="D23" s="53">
        <v>34909</v>
      </c>
      <c r="E23" s="54">
        <v>-84.9</v>
      </c>
      <c r="F23" s="147">
        <v>8.9</v>
      </c>
    </row>
    <row r="24" spans="1:6" ht="15" customHeight="1">
      <c r="A24" s="52" t="s">
        <v>462</v>
      </c>
      <c r="B24" s="53">
        <v>9863</v>
      </c>
      <c r="C24" s="54">
        <v>-90.9</v>
      </c>
      <c r="D24" s="53">
        <v>98619</v>
      </c>
      <c r="E24" s="54">
        <v>-77.5</v>
      </c>
      <c r="F24" s="147">
        <v>10</v>
      </c>
    </row>
    <row r="25" spans="1:6" ht="15" customHeight="1">
      <c r="A25" s="52" t="s">
        <v>463</v>
      </c>
      <c r="B25" s="53">
        <v>9707</v>
      </c>
      <c r="C25" s="54">
        <v>-94.5</v>
      </c>
      <c r="D25" s="53">
        <v>88684</v>
      </c>
      <c r="E25" s="54">
        <v>-87.6</v>
      </c>
      <c r="F25" s="147">
        <v>9.1</v>
      </c>
    </row>
    <row r="26" spans="1:6" ht="15" customHeight="1">
      <c r="A26" s="52" t="s">
        <v>464</v>
      </c>
      <c r="B26" s="53">
        <v>4155</v>
      </c>
      <c r="C26" s="54">
        <v>-92.8</v>
      </c>
      <c r="D26" s="53">
        <v>29410</v>
      </c>
      <c r="E26" s="54">
        <v>-85.6</v>
      </c>
      <c r="F26" s="147">
        <v>7.1</v>
      </c>
    </row>
    <row r="27" spans="1:6" ht="15" customHeight="1">
      <c r="A27" s="52" t="s">
        <v>465</v>
      </c>
      <c r="B27" s="53">
        <v>7486</v>
      </c>
      <c r="C27" s="54">
        <v>-94.6</v>
      </c>
      <c r="D27" s="53">
        <v>89563</v>
      </c>
      <c r="E27" s="54">
        <v>-83.8</v>
      </c>
      <c r="F27" s="147">
        <v>12</v>
      </c>
    </row>
    <row r="28" spans="1:6" ht="15" customHeight="1">
      <c r="A28" s="52" t="s">
        <v>466</v>
      </c>
      <c r="B28" s="53">
        <v>3398</v>
      </c>
      <c r="C28" s="54">
        <v>-89.6</v>
      </c>
      <c r="D28" s="53">
        <v>29765</v>
      </c>
      <c r="E28" s="54">
        <v>-68.3</v>
      </c>
      <c r="F28" s="147">
        <v>8.8000000000000007</v>
      </c>
    </row>
    <row r="29" spans="1:6" ht="42.75" customHeight="1">
      <c r="A29" s="280" t="s">
        <v>401</v>
      </c>
      <c r="B29" s="280"/>
      <c r="C29" s="280"/>
      <c r="D29" s="280"/>
      <c r="E29" s="280"/>
      <c r="F29" s="280"/>
    </row>
    <row r="30" spans="1:6" ht="12" customHeight="1"/>
    <row r="31" spans="1:6" ht="12" customHeight="1"/>
    <row r="32" spans="1: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sheetData>
  <mergeCells count="14">
    <mergeCell ref="B9:F9"/>
    <mergeCell ref="B19:F19"/>
    <mergeCell ref="A29:F29"/>
    <mergeCell ref="A1:F1"/>
    <mergeCell ref="A2:F2"/>
    <mergeCell ref="A3:A8"/>
    <mergeCell ref="B3:F3"/>
    <mergeCell ref="B4:C4"/>
    <mergeCell ref="D4:E4"/>
    <mergeCell ref="F4:F7"/>
    <mergeCell ref="B5:B7"/>
    <mergeCell ref="C5:C7"/>
    <mergeCell ref="D5:D7"/>
    <mergeCell ref="E5:E7"/>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839"/>
  <sheetViews>
    <sheetView zoomScale="140" zoomScaleNormal="140" workbookViewId="0">
      <selection sqref="A1:G1"/>
    </sheetView>
  </sheetViews>
  <sheetFormatPr baseColWidth="10" defaultRowHeight="11.25"/>
  <cols>
    <col min="1" max="1" width="20.7109375" style="56" customWidth="1"/>
    <col min="2" max="2" width="12.28515625" style="56" customWidth="1"/>
    <col min="3" max="4" width="10.7109375" style="56" customWidth="1"/>
    <col min="5" max="5" width="12.28515625" style="56" customWidth="1"/>
    <col min="6" max="7" width="10.7109375" style="56" customWidth="1"/>
    <col min="8" max="16384" width="11.42578125" style="56"/>
  </cols>
  <sheetData>
    <row r="1" spans="1:14" ht="20.100000000000001" customHeight="1">
      <c r="A1" s="264" t="s">
        <v>244</v>
      </c>
      <c r="B1" s="264"/>
      <c r="C1" s="264"/>
      <c r="D1" s="264"/>
      <c r="E1" s="264"/>
      <c r="F1" s="264"/>
      <c r="G1" s="264"/>
    </row>
    <row r="2" spans="1:14" ht="20.100000000000001" customHeight="1">
      <c r="A2" s="279" t="s">
        <v>163</v>
      </c>
      <c r="B2" s="279"/>
      <c r="C2" s="279"/>
      <c r="D2" s="279"/>
      <c r="E2" s="279"/>
      <c r="F2" s="279"/>
      <c r="G2" s="279"/>
    </row>
    <row r="3" spans="1:14" ht="12" customHeight="1">
      <c r="A3" s="300" t="s">
        <v>478</v>
      </c>
      <c r="B3" s="308" t="s">
        <v>579</v>
      </c>
      <c r="C3" s="308"/>
      <c r="D3" s="308"/>
      <c r="E3" s="308"/>
      <c r="F3" s="308"/>
      <c r="G3" s="309"/>
      <c r="H3" s="69"/>
    </row>
    <row r="4" spans="1:14" ht="12" customHeight="1">
      <c r="A4" s="300"/>
      <c r="B4" s="252" t="s">
        <v>164</v>
      </c>
      <c r="C4" s="252"/>
      <c r="D4" s="252"/>
      <c r="E4" s="252" t="s">
        <v>276</v>
      </c>
      <c r="F4" s="252"/>
      <c r="G4" s="253"/>
      <c r="H4" s="69"/>
    </row>
    <row r="5" spans="1:14" ht="12" customHeight="1">
      <c r="A5" s="300"/>
      <c r="B5" s="252" t="s">
        <v>235</v>
      </c>
      <c r="C5" s="308" t="s">
        <v>277</v>
      </c>
      <c r="D5" s="308"/>
      <c r="E5" s="308" t="s">
        <v>235</v>
      </c>
      <c r="F5" s="245" t="s">
        <v>260</v>
      </c>
      <c r="G5" s="248"/>
      <c r="H5" s="69"/>
    </row>
    <row r="6" spans="1:14" ht="12" customHeight="1">
      <c r="A6" s="300"/>
      <c r="B6" s="252"/>
      <c r="C6" s="308" t="s">
        <v>278</v>
      </c>
      <c r="D6" s="308" t="s">
        <v>279</v>
      </c>
      <c r="E6" s="308"/>
      <c r="F6" s="245" t="s">
        <v>280</v>
      </c>
      <c r="G6" s="248" t="s">
        <v>281</v>
      </c>
      <c r="H6" s="69"/>
    </row>
    <row r="7" spans="1:14" ht="12" customHeight="1">
      <c r="A7" s="300"/>
      <c r="B7" s="252"/>
      <c r="C7" s="252"/>
      <c r="D7" s="252"/>
      <c r="E7" s="308"/>
      <c r="F7" s="245"/>
      <c r="G7" s="248"/>
      <c r="H7" s="69"/>
    </row>
    <row r="8" spans="1:14" ht="12" customHeight="1">
      <c r="A8" s="300"/>
      <c r="B8" s="252"/>
      <c r="C8" s="252"/>
      <c r="D8" s="252"/>
      <c r="E8" s="308"/>
      <c r="F8" s="245"/>
      <c r="G8" s="248"/>
      <c r="H8" s="69"/>
    </row>
    <row r="9" spans="1:14" ht="15" customHeight="1">
      <c r="A9" s="65"/>
      <c r="B9" s="170"/>
      <c r="C9" s="171"/>
      <c r="D9" s="171"/>
      <c r="E9" s="171"/>
      <c r="H9" s="69"/>
    </row>
    <row r="10" spans="1:14" ht="12" customHeight="1">
      <c r="A10" s="55" t="s">
        <v>258</v>
      </c>
      <c r="B10" s="194">
        <v>345</v>
      </c>
      <c r="C10" s="194">
        <v>218</v>
      </c>
      <c r="D10" s="194">
        <v>127</v>
      </c>
      <c r="E10" s="194">
        <v>267</v>
      </c>
      <c r="F10" s="194">
        <v>7</v>
      </c>
      <c r="G10" s="196">
        <v>260</v>
      </c>
      <c r="H10" s="185"/>
      <c r="I10" s="185"/>
      <c r="J10" s="185"/>
      <c r="K10" s="185"/>
      <c r="L10" s="185"/>
      <c r="M10" s="185"/>
      <c r="N10" s="185"/>
    </row>
    <row r="11" spans="1:14" ht="20.100000000000001" customHeight="1">
      <c r="A11" s="52" t="s">
        <v>459</v>
      </c>
      <c r="B11" s="195">
        <v>34</v>
      </c>
      <c r="C11" s="195">
        <v>20</v>
      </c>
      <c r="D11" s="195">
        <v>14</v>
      </c>
      <c r="E11" s="195">
        <v>25</v>
      </c>
      <c r="F11" s="195" t="s">
        <v>2</v>
      </c>
      <c r="G11" s="197">
        <v>25</v>
      </c>
      <c r="H11" s="184"/>
      <c r="I11" s="184"/>
      <c r="J11" s="184"/>
      <c r="K11" s="184"/>
      <c r="L11" s="184"/>
      <c r="M11" s="184"/>
      <c r="N11" s="184"/>
    </row>
    <row r="12" spans="1:14" ht="15" customHeight="1">
      <c r="A12" s="52" t="s">
        <v>460</v>
      </c>
      <c r="B12" s="195">
        <v>15</v>
      </c>
      <c r="C12" s="195">
        <v>11</v>
      </c>
      <c r="D12" s="195">
        <v>4</v>
      </c>
      <c r="E12" s="195">
        <v>13</v>
      </c>
      <c r="F12" s="195" t="s">
        <v>2</v>
      </c>
      <c r="G12" s="197">
        <v>13</v>
      </c>
      <c r="H12" s="184"/>
      <c r="I12" s="184"/>
      <c r="J12" s="184"/>
      <c r="K12" s="184"/>
      <c r="L12" s="184"/>
      <c r="M12" s="184"/>
      <c r="N12" s="184"/>
    </row>
    <row r="13" spans="1:14" ht="20.100000000000001" customHeight="1">
      <c r="A13" s="52" t="s">
        <v>461</v>
      </c>
      <c r="B13" s="195">
        <v>57</v>
      </c>
      <c r="C13" s="195">
        <v>34</v>
      </c>
      <c r="D13" s="195">
        <v>23</v>
      </c>
      <c r="E13" s="195">
        <v>44</v>
      </c>
      <c r="F13" s="195" t="s">
        <v>2</v>
      </c>
      <c r="G13" s="197">
        <v>44</v>
      </c>
      <c r="H13" s="184"/>
      <c r="I13" s="184"/>
      <c r="J13" s="184"/>
      <c r="K13" s="184"/>
      <c r="L13" s="184"/>
      <c r="M13" s="184"/>
      <c r="N13" s="184"/>
    </row>
    <row r="14" spans="1:14" ht="15" customHeight="1">
      <c r="A14" s="52" t="s">
        <v>462</v>
      </c>
      <c r="B14" s="195">
        <v>48</v>
      </c>
      <c r="C14" s="195">
        <v>34</v>
      </c>
      <c r="D14" s="195">
        <v>14</v>
      </c>
      <c r="E14" s="195">
        <v>48</v>
      </c>
      <c r="F14" s="195">
        <v>1</v>
      </c>
      <c r="G14" s="197">
        <v>47</v>
      </c>
      <c r="H14" s="184"/>
      <c r="I14" s="184"/>
      <c r="J14" s="184"/>
      <c r="K14" s="184"/>
      <c r="L14" s="184"/>
      <c r="M14" s="184"/>
      <c r="N14" s="184"/>
    </row>
    <row r="15" spans="1:14" ht="15" customHeight="1">
      <c r="A15" s="52" t="s">
        <v>463</v>
      </c>
      <c r="B15" s="195">
        <v>58</v>
      </c>
      <c r="C15" s="195">
        <v>39</v>
      </c>
      <c r="D15" s="195">
        <v>19</v>
      </c>
      <c r="E15" s="195">
        <v>48</v>
      </c>
      <c r="F15" s="195">
        <v>2</v>
      </c>
      <c r="G15" s="197">
        <v>46</v>
      </c>
      <c r="H15" s="184"/>
      <c r="I15" s="184"/>
      <c r="J15" s="184"/>
      <c r="K15" s="184"/>
      <c r="L15" s="184"/>
      <c r="M15" s="184"/>
      <c r="N15" s="184"/>
    </row>
    <row r="16" spans="1:14" ht="15" customHeight="1">
      <c r="A16" s="52" t="s">
        <v>464</v>
      </c>
      <c r="B16" s="195">
        <v>35</v>
      </c>
      <c r="C16" s="195">
        <v>20</v>
      </c>
      <c r="D16" s="195">
        <v>15</v>
      </c>
      <c r="E16" s="195">
        <v>20</v>
      </c>
      <c r="F16" s="195">
        <v>1</v>
      </c>
      <c r="G16" s="197">
        <v>19</v>
      </c>
      <c r="H16" s="184"/>
      <c r="I16" s="184"/>
      <c r="J16" s="184"/>
      <c r="K16" s="184"/>
      <c r="L16" s="184"/>
      <c r="M16" s="184"/>
      <c r="N16" s="184"/>
    </row>
    <row r="17" spans="1:14" ht="15" customHeight="1">
      <c r="A17" s="52" t="s">
        <v>465</v>
      </c>
      <c r="B17" s="195">
        <v>40</v>
      </c>
      <c r="C17" s="195">
        <v>27</v>
      </c>
      <c r="D17" s="195">
        <v>13</v>
      </c>
      <c r="E17" s="195">
        <v>32</v>
      </c>
      <c r="F17" s="195">
        <v>2</v>
      </c>
      <c r="G17" s="197">
        <v>30</v>
      </c>
      <c r="H17" s="184"/>
      <c r="I17" s="184"/>
      <c r="J17" s="184"/>
      <c r="K17" s="184"/>
      <c r="L17" s="184"/>
      <c r="M17" s="184"/>
      <c r="N17" s="184"/>
    </row>
    <row r="18" spans="1:14" ht="15" customHeight="1">
      <c r="A18" s="52" t="s">
        <v>466</v>
      </c>
      <c r="B18" s="195">
        <v>58</v>
      </c>
      <c r="C18" s="195">
        <v>33</v>
      </c>
      <c r="D18" s="195">
        <v>25</v>
      </c>
      <c r="E18" s="195">
        <v>37</v>
      </c>
      <c r="F18" s="195">
        <v>1</v>
      </c>
      <c r="G18" s="197">
        <v>36</v>
      </c>
      <c r="H18" s="184"/>
      <c r="I18" s="184"/>
      <c r="J18" s="184"/>
      <c r="K18" s="184"/>
      <c r="L18" s="184"/>
      <c r="M18" s="184"/>
      <c r="N18" s="184"/>
    </row>
    <row r="19" spans="1:14" ht="42.75" customHeight="1">
      <c r="A19" s="280" t="s">
        <v>500</v>
      </c>
      <c r="B19" s="280"/>
      <c r="C19" s="280"/>
      <c r="D19" s="280"/>
      <c r="E19" s="280"/>
      <c r="F19" s="280"/>
      <c r="G19" s="280"/>
    </row>
    <row r="20" spans="1:14" ht="12" customHeight="1"/>
    <row r="21" spans="1:14" ht="12" customHeight="1"/>
    <row r="22" spans="1:14" ht="12" customHeight="1"/>
    <row r="23" spans="1:14" ht="12" customHeight="1"/>
    <row r="24" spans="1:14" ht="12" customHeight="1"/>
    <row r="25" spans="1:14" ht="12" customHeight="1"/>
    <row r="26" spans="1:14" ht="12" customHeight="1"/>
    <row r="27" spans="1:14" ht="12" customHeight="1"/>
    <row r="28" spans="1:14" ht="12" customHeight="1"/>
    <row r="29" spans="1:14" ht="12" customHeight="1"/>
    <row r="30" spans="1:14" ht="12" customHeight="1"/>
    <row r="31" spans="1:14" ht="12" customHeight="1"/>
    <row r="32" spans="1:14" ht="12" customHeight="1"/>
    <row r="33" ht="12" customHeight="1"/>
    <row r="34" ht="12" customHeight="1"/>
    <row r="35" ht="12" customHeight="1"/>
    <row r="36" ht="12" customHeight="1"/>
    <row r="37" ht="12" customHeight="1"/>
    <row r="38" ht="12" customHeight="1"/>
    <row r="39" ht="12" customHeight="1"/>
    <row r="40" ht="12" customHeight="1"/>
    <row r="41" ht="12"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sheetData>
  <mergeCells count="15">
    <mergeCell ref="A19:G19"/>
    <mergeCell ref="A1:G1"/>
    <mergeCell ref="A2:G2"/>
    <mergeCell ref="A3:A8"/>
    <mergeCell ref="B3:G3"/>
    <mergeCell ref="B4:D4"/>
    <mergeCell ref="E4:G4"/>
    <mergeCell ref="B5:B8"/>
    <mergeCell ref="C5:D5"/>
    <mergeCell ref="E5:E8"/>
    <mergeCell ref="F5:G5"/>
    <mergeCell ref="C6:C8"/>
    <mergeCell ref="D6:D8"/>
    <mergeCell ref="F6:F8"/>
    <mergeCell ref="G6:G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E788"/>
  <sheetViews>
    <sheetView zoomScale="140" zoomScaleNormal="140" workbookViewId="0">
      <selection sqref="A1:E1"/>
    </sheetView>
  </sheetViews>
  <sheetFormatPr baseColWidth="10" defaultRowHeight="11.25"/>
  <cols>
    <col min="1" max="1" width="20.7109375" style="56" customWidth="1"/>
    <col min="2" max="5" width="17.7109375" style="56" customWidth="1"/>
    <col min="6" max="16384" width="11.42578125" style="56"/>
  </cols>
  <sheetData>
    <row r="1" spans="1:5" ht="20.100000000000001" customHeight="1">
      <c r="A1" s="264" t="s">
        <v>244</v>
      </c>
      <c r="B1" s="264"/>
      <c r="C1" s="264"/>
      <c r="D1" s="264"/>
      <c r="E1" s="264"/>
    </row>
    <row r="2" spans="1:5" ht="20.100000000000001" customHeight="1">
      <c r="A2" s="279" t="s">
        <v>284</v>
      </c>
      <c r="B2" s="279"/>
      <c r="C2" s="279"/>
      <c r="D2" s="279"/>
      <c r="E2" s="279"/>
    </row>
    <row r="3" spans="1:5" ht="12" customHeight="1">
      <c r="A3" s="310" t="s">
        <v>478</v>
      </c>
      <c r="B3" s="291" t="s">
        <v>285</v>
      </c>
      <c r="C3" s="301"/>
      <c r="D3" s="301"/>
      <c r="E3" s="301"/>
    </row>
    <row r="4" spans="1:5" ht="12" customHeight="1">
      <c r="A4" s="311"/>
      <c r="B4" s="293"/>
      <c r="C4" s="302"/>
      <c r="D4" s="302"/>
      <c r="E4" s="302"/>
    </row>
    <row r="5" spans="1:5" ht="12" customHeight="1">
      <c r="A5" s="311"/>
      <c r="B5" s="313">
        <v>44256</v>
      </c>
      <c r="C5" s="314"/>
      <c r="D5" s="291" t="s">
        <v>526</v>
      </c>
      <c r="E5" s="301"/>
    </row>
    <row r="6" spans="1:5" ht="12" customHeight="1">
      <c r="A6" s="311"/>
      <c r="B6" s="315"/>
      <c r="C6" s="316"/>
      <c r="D6" s="293"/>
      <c r="E6" s="302"/>
    </row>
    <row r="7" spans="1:5" ht="12" customHeight="1">
      <c r="A7" s="311"/>
      <c r="B7" s="303" t="s">
        <v>286</v>
      </c>
      <c r="C7" s="303" t="s">
        <v>287</v>
      </c>
      <c r="D7" s="303" t="s">
        <v>286</v>
      </c>
      <c r="E7" s="291" t="s">
        <v>287</v>
      </c>
    </row>
    <row r="8" spans="1:5" ht="12" customHeight="1">
      <c r="A8" s="312"/>
      <c r="B8" s="305"/>
      <c r="C8" s="305"/>
      <c r="D8" s="305"/>
      <c r="E8" s="293"/>
    </row>
    <row r="9" spans="1:5" ht="15" customHeight="1">
      <c r="A9" s="65"/>
      <c r="B9" s="170"/>
      <c r="C9" s="171"/>
      <c r="D9" s="171"/>
      <c r="E9" s="171"/>
    </row>
    <row r="10" spans="1:5" s="68" customFormat="1" ht="12" customHeight="1">
      <c r="A10" s="176" t="s">
        <v>258</v>
      </c>
      <c r="B10" s="177">
        <v>1060</v>
      </c>
      <c r="C10" s="178">
        <v>817</v>
      </c>
      <c r="D10" s="178">
        <v>2809</v>
      </c>
      <c r="E10" s="178">
        <v>2554</v>
      </c>
    </row>
    <row r="11" spans="1:5" ht="20.100000000000001" customHeight="1">
      <c r="A11" s="173" t="s">
        <v>459</v>
      </c>
      <c r="B11" s="174">
        <v>152</v>
      </c>
      <c r="C11" s="175">
        <v>126</v>
      </c>
      <c r="D11" s="175">
        <v>377</v>
      </c>
      <c r="E11" s="175">
        <v>398</v>
      </c>
    </row>
    <row r="12" spans="1:5" ht="15" customHeight="1">
      <c r="A12" s="173" t="s">
        <v>460</v>
      </c>
      <c r="B12" s="174">
        <v>50</v>
      </c>
      <c r="C12" s="175">
        <v>52</v>
      </c>
      <c r="D12" s="175">
        <v>158</v>
      </c>
      <c r="E12" s="175">
        <v>168</v>
      </c>
    </row>
    <row r="13" spans="1:5" ht="20.100000000000001" customHeight="1">
      <c r="A13" s="173" t="s">
        <v>461</v>
      </c>
      <c r="B13" s="174">
        <v>159</v>
      </c>
      <c r="C13" s="175">
        <v>123</v>
      </c>
      <c r="D13" s="175">
        <v>380</v>
      </c>
      <c r="E13" s="175">
        <v>372</v>
      </c>
    </row>
    <row r="14" spans="1:5" ht="15" customHeight="1">
      <c r="A14" s="173" t="s">
        <v>462</v>
      </c>
      <c r="B14" s="174">
        <v>143</v>
      </c>
      <c r="C14" s="175">
        <v>109</v>
      </c>
      <c r="D14" s="175">
        <v>395</v>
      </c>
      <c r="E14" s="175">
        <v>327</v>
      </c>
    </row>
    <row r="15" spans="1:5" ht="15" customHeight="1">
      <c r="A15" s="173" t="s">
        <v>463</v>
      </c>
      <c r="B15" s="174">
        <v>194</v>
      </c>
      <c r="C15" s="175">
        <v>113</v>
      </c>
      <c r="D15" s="175">
        <v>492</v>
      </c>
      <c r="E15" s="175">
        <v>431</v>
      </c>
    </row>
    <row r="16" spans="1:5" ht="15" customHeight="1">
      <c r="A16" s="173" t="s">
        <v>464</v>
      </c>
      <c r="B16" s="174">
        <v>94</v>
      </c>
      <c r="C16" s="175">
        <v>66</v>
      </c>
      <c r="D16" s="175">
        <v>253</v>
      </c>
      <c r="E16" s="175">
        <v>198</v>
      </c>
    </row>
    <row r="17" spans="1:5" ht="15" customHeight="1">
      <c r="A17" s="173" t="s">
        <v>465</v>
      </c>
      <c r="B17" s="174">
        <v>144</v>
      </c>
      <c r="C17" s="175">
        <v>128</v>
      </c>
      <c r="D17" s="175">
        <v>391</v>
      </c>
      <c r="E17" s="175">
        <v>338</v>
      </c>
    </row>
    <row r="18" spans="1:5" ht="15" customHeight="1">
      <c r="A18" s="173" t="s">
        <v>466</v>
      </c>
      <c r="B18" s="174">
        <v>124</v>
      </c>
      <c r="C18" s="175">
        <v>100</v>
      </c>
      <c r="D18" s="175">
        <v>363</v>
      </c>
      <c r="E18" s="175">
        <v>322</v>
      </c>
    </row>
    <row r="19" spans="1:5" ht="27" customHeight="1">
      <c r="A19" s="280" t="s">
        <v>437</v>
      </c>
      <c r="B19" s="280"/>
      <c r="C19" s="280"/>
      <c r="D19" s="280"/>
      <c r="E19" s="280"/>
    </row>
    <row r="20" spans="1:5" ht="12" customHeight="1"/>
    <row r="21" spans="1:5" ht="11.45" customHeight="1"/>
    <row r="22" spans="1:5" ht="11.45" customHeight="1"/>
    <row r="23" spans="1:5" ht="11.45" customHeight="1"/>
    <row r="24" spans="1:5" ht="11.45" customHeight="1"/>
    <row r="25" spans="1:5" ht="11.45" customHeight="1"/>
    <row r="26" spans="1:5" ht="11.45" customHeight="1"/>
    <row r="27" spans="1:5" ht="11.45" customHeight="1"/>
    <row r="28" spans="1:5" ht="11.45" customHeight="1"/>
    <row r="29" spans="1:5" ht="11.45" customHeight="1"/>
    <row r="30" spans="1:5" ht="11.45" customHeight="1"/>
    <row r="31" spans="1:5" ht="11.45" customHeight="1"/>
    <row r="32" spans="1:5"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sheetData>
  <mergeCells count="11">
    <mergeCell ref="D7:D8"/>
    <mergeCell ref="E7:E8"/>
    <mergeCell ref="A19:E19"/>
    <mergeCell ref="A1:E1"/>
    <mergeCell ref="A2:E2"/>
    <mergeCell ref="A3:A8"/>
    <mergeCell ref="B3:E4"/>
    <mergeCell ref="B5:C6"/>
    <mergeCell ref="D5:E6"/>
    <mergeCell ref="B7:B8"/>
    <mergeCell ref="C7:C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G691"/>
  <sheetViews>
    <sheetView zoomScale="140" zoomScaleNormal="140" workbookViewId="0">
      <selection sqref="A1:G1"/>
    </sheetView>
  </sheetViews>
  <sheetFormatPr baseColWidth="10" defaultRowHeight="11.25"/>
  <cols>
    <col min="1" max="1" width="21.7109375" style="56" customWidth="1"/>
    <col min="2" max="5" width="11.7109375" style="56" customWidth="1"/>
    <col min="6" max="6" width="12.7109375" style="56" customWidth="1"/>
    <col min="7" max="7" width="10.7109375" style="56" customWidth="1"/>
    <col min="8" max="16384" width="11.42578125" style="56"/>
  </cols>
  <sheetData>
    <row r="1" spans="1:7" ht="20.100000000000001" customHeight="1">
      <c r="A1" s="264" t="s">
        <v>244</v>
      </c>
      <c r="B1" s="264"/>
      <c r="C1" s="264"/>
      <c r="D1" s="264"/>
      <c r="E1" s="264"/>
      <c r="F1" s="264"/>
      <c r="G1" s="264"/>
    </row>
    <row r="2" spans="1:7" ht="20.100000000000001" customHeight="1">
      <c r="A2" s="279" t="s">
        <v>192</v>
      </c>
      <c r="B2" s="279"/>
      <c r="C2" s="279"/>
      <c r="D2" s="279"/>
      <c r="E2" s="279"/>
      <c r="F2" s="279"/>
      <c r="G2" s="279"/>
    </row>
    <row r="3" spans="1:7" ht="12" customHeight="1">
      <c r="A3" s="310" t="s">
        <v>478</v>
      </c>
      <c r="B3" s="291" t="s">
        <v>192</v>
      </c>
      <c r="C3" s="301"/>
      <c r="D3" s="301"/>
      <c r="E3" s="301"/>
      <c r="F3" s="301"/>
      <c r="G3" s="301"/>
    </row>
    <row r="4" spans="1:7" ht="12" customHeight="1">
      <c r="A4" s="311"/>
      <c r="B4" s="293"/>
      <c r="C4" s="302"/>
      <c r="D4" s="302"/>
      <c r="E4" s="302"/>
      <c r="F4" s="302"/>
      <c r="G4" s="302"/>
    </row>
    <row r="5" spans="1:7" ht="12" customHeight="1">
      <c r="A5" s="311"/>
      <c r="B5" s="317" t="s">
        <v>529</v>
      </c>
      <c r="C5" s="317"/>
      <c r="D5" s="317"/>
      <c r="E5" s="317" t="s">
        <v>530</v>
      </c>
      <c r="F5" s="252"/>
      <c r="G5" s="253"/>
    </row>
    <row r="6" spans="1:7" ht="12" customHeight="1">
      <c r="A6" s="311"/>
      <c r="B6" s="288" t="s">
        <v>235</v>
      </c>
      <c r="C6" s="253" t="s">
        <v>259</v>
      </c>
      <c r="D6" s="294"/>
      <c r="E6" s="318" t="s">
        <v>235</v>
      </c>
      <c r="F6" s="253" t="s">
        <v>259</v>
      </c>
      <c r="G6" s="295"/>
    </row>
    <row r="7" spans="1:7" ht="12" customHeight="1">
      <c r="A7" s="311"/>
      <c r="B7" s="289"/>
      <c r="C7" s="303" t="s">
        <v>49</v>
      </c>
      <c r="D7" s="303" t="s">
        <v>291</v>
      </c>
      <c r="E7" s="319"/>
      <c r="F7" s="303" t="s">
        <v>49</v>
      </c>
      <c r="G7" s="291" t="s">
        <v>291</v>
      </c>
    </row>
    <row r="8" spans="1:7" ht="12" customHeight="1">
      <c r="A8" s="312"/>
      <c r="B8" s="290"/>
      <c r="C8" s="305"/>
      <c r="D8" s="305"/>
      <c r="E8" s="320"/>
      <c r="F8" s="305"/>
      <c r="G8" s="293"/>
    </row>
    <row r="9" spans="1:7" ht="15" customHeight="1">
      <c r="A9" s="52"/>
      <c r="B9" s="53"/>
      <c r="C9" s="53"/>
      <c r="D9" s="53"/>
      <c r="E9" s="53"/>
      <c r="F9" s="53"/>
      <c r="G9" s="53"/>
    </row>
    <row r="10" spans="1:7" s="68" customFormat="1" ht="12" customHeight="1">
      <c r="A10" s="55" t="s">
        <v>290</v>
      </c>
      <c r="B10" s="144">
        <v>271</v>
      </c>
      <c r="C10" s="144">
        <v>13</v>
      </c>
      <c r="D10" s="144">
        <v>228</v>
      </c>
      <c r="E10" s="144">
        <v>405</v>
      </c>
      <c r="F10" s="144">
        <v>31</v>
      </c>
      <c r="G10" s="144">
        <v>326</v>
      </c>
    </row>
    <row r="11" spans="1:7" ht="20.100000000000001" customHeight="1">
      <c r="A11" s="52" t="s">
        <v>459</v>
      </c>
      <c r="B11" s="53">
        <v>28</v>
      </c>
      <c r="C11" s="53">
        <v>3</v>
      </c>
      <c r="D11" s="53">
        <v>22</v>
      </c>
      <c r="E11" s="53">
        <v>40</v>
      </c>
      <c r="F11" s="53">
        <v>5</v>
      </c>
      <c r="G11" s="53">
        <v>29</v>
      </c>
    </row>
    <row r="12" spans="1:7" ht="15" customHeight="1">
      <c r="A12" s="52" t="s">
        <v>460</v>
      </c>
      <c r="B12" s="53">
        <v>40</v>
      </c>
      <c r="C12" s="53">
        <v>1</v>
      </c>
      <c r="D12" s="53">
        <v>36</v>
      </c>
      <c r="E12" s="53">
        <v>57</v>
      </c>
      <c r="F12" s="53">
        <v>2</v>
      </c>
      <c r="G12" s="53">
        <v>52</v>
      </c>
    </row>
    <row r="13" spans="1:7" ht="20.100000000000001" customHeight="1">
      <c r="A13" s="52" t="s">
        <v>461</v>
      </c>
      <c r="B13" s="53">
        <v>77</v>
      </c>
      <c r="C13" s="53">
        <v>3</v>
      </c>
      <c r="D13" s="53">
        <v>67</v>
      </c>
      <c r="E13" s="53">
        <v>104</v>
      </c>
      <c r="F13" s="53">
        <v>6</v>
      </c>
      <c r="G13" s="53">
        <v>86</v>
      </c>
    </row>
    <row r="14" spans="1:7" ht="15" customHeight="1">
      <c r="A14" s="52" t="s">
        <v>462</v>
      </c>
      <c r="B14" s="53">
        <v>36</v>
      </c>
      <c r="C14" s="53" t="s">
        <v>2</v>
      </c>
      <c r="D14" s="53">
        <v>31</v>
      </c>
      <c r="E14" s="53">
        <v>48</v>
      </c>
      <c r="F14" s="53">
        <v>4</v>
      </c>
      <c r="G14" s="53">
        <v>37</v>
      </c>
    </row>
    <row r="15" spans="1:7" ht="15" customHeight="1">
      <c r="A15" s="52" t="s">
        <v>463</v>
      </c>
      <c r="B15" s="53">
        <v>28</v>
      </c>
      <c r="C15" s="53">
        <v>2</v>
      </c>
      <c r="D15" s="53">
        <v>22</v>
      </c>
      <c r="E15" s="53">
        <v>51</v>
      </c>
      <c r="F15" s="53">
        <v>4</v>
      </c>
      <c r="G15" s="53">
        <v>41</v>
      </c>
    </row>
    <row r="16" spans="1:7" ht="15" customHeight="1">
      <c r="A16" s="52" t="s">
        <v>464</v>
      </c>
      <c r="B16" s="53">
        <v>22</v>
      </c>
      <c r="C16" s="53" t="s">
        <v>2</v>
      </c>
      <c r="D16" s="53">
        <v>21</v>
      </c>
      <c r="E16" s="53">
        <v>33</v>
      </c>
      <c r="F16" s="53" t="s">
        <v>2</v>
      </c>
      <c r="G16" s="53">
        <v>31</v>
      </c>
    </row>
    <row r="17" spans="1:7" ht="15" customHeight="1">
      <c r="A17" s="52" t="s">
        <v>465</v>
      </c>
      <c r="B17" s="53">
        <v>13</v>
      </c>
      <c r="C17" s="53">
        <v>3</v>
      </c>
      <c r="D17" s="53">
        <v>8</v>
      </c>
      <c r="E17" s="53">
        <v>25</v>
      </c>
      <c r="F17" s="53">
        <v>6</v>
      </c>
      <c r="G17" s="53">
        <v>15</v>
      </c>
    </row>
    <row r="18" spans="1:7" ht="15" customHeight="1">
      <c r="A18" s="52" t="s">
        <v>466</v>
      </c>
      <c r="B18" s="53">
        <v>27</v>
      </c>
      <c r="C18" s="53">
        <v>1</v>
      </c>
      <c r="D18" s="53">
        <v>21</v>
      </c>
      <c r="E18" s="53">
        <v>46</v>
      </c>
      <c r="F18" s="53">
        <v>3</v>
      </c>
      <c r="G18" s="53">
        <v>35</v>
      </c>
    </row>
    <row r="19" spans="1:7" ht="42.75" customHeight="1">
      <c r="A19" s="280" t="s">
        <v>410</v>
      </c>
      <c r="B19" s="280"/>
      <c r="C19" s="280"/>
      <c r="D19" s="280"/>
      <c r="E19" s="280"/>
      <c r="F19" s="280"/>
      <c r="G19" s="280"/>
    </row>
    <row r="20" spans="1:7" ht="11.45" customHeight="1"/>
    <row r="21" spans="1:7" ht="11.45" customHeight="1"/>
    <row r="22" spans="1:7" ht="11.45" customHeight="1"/>
    <row r="23" spans="1:7" ht="11.45" customHeight="1"/>
    <row r="24" spans="1:7" ht="11.45" customHeight="1"/>
    <row r="25" spans="1:7" ht="11.45" customHeight="1"/>
    <row r="26" spans="1:7" ht="11.45" customHeight="1"/>
    <row r="27" spans="1:7" ht="11.45" customHeight="1"/>
    <row r="28" spans="1:7" ht="11.45" customHeight="1"/>
    <row r="29" spans="1:7" ht="11.45" customHeight="1"/>
    <row r="30" spans="1:7" ht="11.45" customHeight="1">
      <c r="E30" s="179"/>
      <c r="G30" s="179"/>
    </row>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sheetData>
  <mergeCells count="15">
    <mergeCell ref="A19:G19"/>
    <mergeCell ref="A1:G1"/>
    <mergeCell ref="A2:G2"/>
    <mergeCell ref="A3:A8"/>
    <mergeCell ref="B3:G4"/>
    <mergeCell ref="B5:D5"/>
    <mergeCell ref="E5:G5"/>
    <mergeCell ref="B6:B8"/>
    <mergeCell ref="C6:D6"/>
    <mergeCell ref="E6:E8"/>
    <mergeCell ref="F6:G6"/>
    <mergeCell ref="C7:C8"/>
    <mergeCell ref="D7:D8"/>
    <mergeCell ref="F7:F8"/>
    <mergeCell ref="G7:G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57"/>
  <sheetViews>
    <sheetView zoomScale="140" zoomScaleNormal="140" workbookViewId="0">
      <selection activeCell="A3" sqref="A3:B3"/>
    </sheetView>
  </sheetViews>
  <sheetFormatPr baseColWidth="10" defaultRowHeight="12"/>
  <cols>
    <col min="1" max="1" width="5.7109375" style="11" customWidth="1"/>
    <col min="2" max="2" width="85.7109375" style="11" customWidth="1"/>
    <col min="3" max="3" width="8.7109375" style="11" customWidth="1"/>
    <col min="4" max="16384" width="11.42578125" style="11"/>
  </cols>
  <sheetData>
    <row r="1" spans="1:3" ht="30" customHeight="1">
      <c r="A1" s="18"/>
      <c r="B1" s="18"/>
      <c r="C1" s="18"/>
    </row>
    <row r="2" spans="1:3" s="4" customFormat="1" ht="20.100000000000001" customHeight="1">
      <c r="A2" s="17"/>
      <c r="B2" s="1"/>
      <c r="C2" s="1"/>
    </row>
    <row r="3" spans="1:3" s="12" customFormat="1" ht="12" customHeight="1">
      <c r="A3" s="208" t="s">
        <v>17</v>
      </c>
      <c r="B3" s="208"/>
      <c r="C3" s="1"/>
    </row>
    <row r="4" spans="1:3" s="12" customFormat="1" ht="12" customHeight="1">
      <c r="A4" s="17"/>
      <c r="B4" s="1"/>
      <c r="C4" s="1"/>
    </row>
    <row r="5" spans="1:3" s="12" customFormat="1" ht="12" customHeight="1">
      <c r="A5" s="17" t="s">
        <v>2</v>
      </c>
      <c r="B5" s="2" t="s">
        <v>364</v>
      </c>
      <c r="C5" s="1"/>
    </row>
    <row r="6" spans="1:3" s="13" customFormat="1" ht="12" customHeight="1">
      <c r="A6" s="17">
        <v>0</v>
      </c>
      <c r="B6" s="2" t="s">
        <v>365</v>
      </c>
      <c r="C6" s="1"/>
    </row>
    <row r="7" spans="1:3" s="13" customFormat="1" ht="12" customHeight="1">
      <c r="A7" s="17" t="s">
        <v>0</v>
      </c>
      <c r="B7" s="2" t="s">
        <v>3</v>
      </c>
      <c r="C7" s="1"/>
    </row>
    <row r="8" spans="1:3" s="12" customFormat="1" ht="12" customHeight="1">
      <c r="A8" s="17" t="s">
        <v>18</v>
      </c>
      <c r="B8" s="2" t="s">
        <v>4</v>
      </c>
      <c r="C8" s="1"/>
    </row>
    <row r="9" spans="1:3" s="12" customFormat="1" ht="12" customHeight="1">
      <c r="A9" s="17" t="s">
        <v>5</v>
      </c>
      <c r="B9" s="2" t="s">
        <v>6</v>
      </c>
      <c r="C9" s="1"/>
    </row>
    <row r="10" spans="1:3" s="12" customFormat="1" ht="12" customHeight="1">
      <c r="A10" s="17" t="s">
        <v>7</v>
      </c>
      <c r="B10" s="2" t="s">
        <v>366</v>
      </c>
      <c r="C10" s="1"/>
    </row>
    <row r="11" spans="1:3" ht="12" customHeight="1">
      <c r="A11" s="17" t="s">
        <v>8</v>
      </c>
      <c r="B11" s="2" t="s">
        <v>9</v>
      </c>
      <c r="C11" s="1"/>
    </row>
    <row r="12" spans="1:3" ht="12" customHeight="1">
      <c r="A12" s="17" t="s">
        <v>297</v>
      </c>
      <c r="B12" s="2" t="s">
        <v>367</v>
      </c>
      <c r="C12" s="1"/>
    </row>
    <row r="13" spans="1:3" s="14" customFormat="1" ht="12" customHeight="1">
      <c r="A13" s="17"/>
      <c r="B13" s="2"/>
      <c r="C13" s="1"/>
    </row>
    <row r="14" spans="1:3" s="14" customFormat="1" ht="12" customHeight="1">
      <c r="A14" s="17"/>
      <c r="B14" s="2"/>
      <c r="C14" s="1"/>
    </row>
    <row r="15" spans="1:3" ht="12" customHeight="1">
      <c r="A15" s="2"/>
      <c r="B15" s="1"/>
      <c r="C15" s="1"/>
    </row>
    <row r="16" spans="1:3" s="169" customFormat="1" ht="12" customHeight="1">
      <c r="A16" s="210" t="s">
        <v>26</v>
      </c>
      <c r="B16" s="180" t="s">
        <v>356</v>
      </c>
      <c r="C16" s="1"/>
    </row>
    <row r="17" spans="1:3" s="169" customFormat="1" ht="12" customHeight="1">
      <c r="A17" s="210"/>
      <c r="B17" s="180" t="s">
        <v>357</v>
      </c>
      <c r="C17" s="1"/>
    </row>
    <row r="18" spans="1:3" s="169" customFormat="1" ht="12" customHeight="1">
      <c r="A18" s="211"/>
      <c r="B18" s="181" t="s">
        <v>352</v>
      </c>
      <c r="C18" s="1"/>
    </row>
    <row r="19" spans="1:3" ht="12" customHeight="1">
      <c r="A19" s="2"/>
      <c r="B19" s="1"/>
      <c r="C19" s="1"/>
    </row>
    <row r="20" spans="1:3" ht="12" customHeight="1">
      <c r="A20" s="2"/>
      <c r="B20" s="1"/>
      <c r="C20" s="1"/>
    </row>
    <row r="21" spans="1:3" ht="12" customHeight="1">
      <c r="A21" s="2"/>
      <c r="B21" s="1"/>
      <c r="C21" s="1"/>
    </row>
    <row r="22" spans="1:3" ht="12" customHeight="1">
      <c r="A22" s="2"/>
      <c r="B22" s="1"/>
      <c r="C22" s="1"/>
    </row>
    <row r="23" spans="1:3" ht="12" customHeight="1">
      <c r="A23" s="2"/>
      <c r="B23" s="1"/>
      <c r="C23" s="1"/>
    </row>
    <row r="24" spans="1:3" ht="12" customHeight="1">
      <c r="A24" s="2"/>
      <c r="B24" s="1"/>
      <c r="C24" s="1"/>
    </row>
    <row r="25" spans="1:3" ht="12" customHeight="1">
      <c r="A25" s="2"/>
      <c r="B25" s="1"/>
      <c r="C25" s="1"/>
    </row>
    <row r="26" spans="1:3" ht="12" customHeight="1">
      <c r="A26" s="2"/>
      <c r="B26" s="1"/>
      <c r="C26" s="1"/>
    </row>
    <row r="27" spans="1:3" ht="12" customHeight="1">
      <c r="A27" s="2"/>
      <c r="B27" s="1"/>
      <c r="C27" s="1"/>
    </row>
    <row r="28" spans="1:3" ht="12" customHeight="1">
      <c r="A28" s="2"/>
      <c r="B28" s="1"/>
      <c r="C28" s="1"/>
    </row>
    <row r="29" spans="1:3" ht="12" customHeight="1">
      <c r="A29" s="2"/>
      <c r="B29" s="1"/>
      <c r="C29" s="1"/>
    </row>
    <row r="30" spans="1:3" ht="12" customHeight="1">
      <c r="A30" s="2"/>
      <c r="B30" s="1"/>
      <c r="C30" s="1"/>
    </row>
    <row r="31" spans="1:3" ht="12" customHeight="1">
      <c r="A31" s="208" t="s">
        <v>19</v>
      </c>
      <c r="B31" s="208"/>
      <c r="C31" s="1"/>
    </row>
    <row r="32" spans="1:3" ht="12" customHeight="1">
      <c r="A32" s="2"/>
      <c r="B32" s="1"/>
      <c r="C32" s="1"/>
    </row>
    <row r="33" spans="1:3" ht="12" customHeight="1">
      <c r="A33" s="208" t="s">
        <v>20</v>
      </c>
      <c r="B33" s="208"/>
      <c r="C33" s="1"/>
    </row>
    <row r="34" spans="1:3" ht="12" customHeight="1">
      <c r="A34" s="209" t="s">
        <v>524</v>
      </c>
      <c r="B34" s="209"/>
      <c r="C34" s="1"/>
    </row>
    <row r="35" spans="1:3" ht="12" customHeight="1">
      <c r="A35" s="2"/>
      <c r="B35" s="1"/>
      <c r="C35" s="1"/>
    </row>
    <row r="36" spans="1:3" ht="12" customHeight="1">
      <c r="A36" s="208" t="s">
        <v>368</v>
      </c>
      <c r="B36" s="208"/>
      <c r="C36" s="1"/>
    </row>
    <row r="37" spans="1:3" ht="12" customHeight="1">
      <c r="A37" s="209" t="s">
        <v>21</v>
      </c>
      <c r="B37" s="209"/>
      <c r="C37" s="1"/>
    </row>
    <row r="38" spans="1:3" ht="12" customHeight="1">
      <c r="A38" s="215" t="s">
        <v>24</v>
      </c>
      <c r="B38" s="215"/>
      <c r="C38" s="2"/>
    </row>
    <row r="39" spans="1:3" ht="12" customHeight="1">
      <c r="A39" s="209" t="s">
        <v>369</v>
      </c>
      <c r="B39" s="209"/>
      <c r="C39" s="1"/>
    </row>
    <row r="40" spans="1:3" ht="12" customHeight="1">
      <c r="A40" s="209" t="s">
        <v>370</v>
      </c>
      <c r="B40" s="209"/>
      <c r="C40" s="1"/>
    </row>
    <row r="41" spans="1:3" ht="12" customHeight="1">
      <c r="A41" s="2"/>
      <c r="B41" s="1"/>
      <c r="C41" s="1"/>
    </row>
    <row r="42" spans="1:3" ht="12" customHeight="1">
      <c r="A42" s="209" t="s">
        <v>504</v>
      </c>
      <c r="B42" s="209"/>
      <c r="C42" s="1"/>
    </row>
    <row r="43" spans="1:3" ht="12" customHeight="1">
      <c r="A43" s="209" t="s">
        <v>371</v>
      </c>
      <c r="B43" s="209"/>
      <c r="C43" s="1"/>
    </row>
    <row r="44" spans="1:3" ht="12" customHeight="1">
      <c r="A44" s="2"/>
      <c r="B44" s="1"/>
      <c r="C44" s="1"/>
    </row>
    <row r="45" spans="1:3" ht="12" customHeight="1">
      <c r="A45" s="208" t="s">
        <v>373</v>
      </c>
      <c r="B45" s="208"/>
      <c r="C45" s="1"/>
    </row>
    <row r="46" spans="1:3" ht="12" customHeight="1">
      <c r="A46" s="213" t="s">
        <v>372</v>
      </c>
      <c r="B46" s="208"/>
      <c r="C46" s="1"/>
    </row>
    <row r="47" spans="1:3" ht="12" customHeight="1">
      <c r="A47" s="2"/>
      <c r="B47" s="1"/>
      <c r="C47" s="1"/>
    </row>
    <row r="48" spans="1:3" ht="12" customHeight="1">
      <c r="A48" s="208" t="s">
        <v>374</v>
      </c>
      <c r="B48" s="208"/>
      <c r="C48" s="1"/>
    </row>
    <row r="49" spans="1:3" ht="12" customHeight="1">
      <c r="A49" s="209" t="s">
        <v>376</v>
      </c>
      <c r="B49" s="209"/>
      <c r="C49" s="1"/>
    </row>
    <row r="50" spans="1:3" ht="12" customHeight="1">
      <c r="A50" s="2"/>
      <c r="B50" s="1"/>
      <c r="C50" s="1"/>
    </row>
    <row r="51" spans="1:3" ht="12" customHeight="1">
      <c r="A51" s="208" t="s">
        <v>375</v>
      </c>
      <c r="B51" s="208"/>
      <c r="C51" s="1"/>
    </row>
    <row r="52" spans="1:3" ht="12" customHeight="1">
      <c r="A52" s="214">
        <v>44315</v>
      </c>
      <c r="B52" s="214"/>
      <c r="C52" s="1"/>
    </row>
    <row r="56" spans="1:3" ht="75" customHeight="1">
      <c r="A56" s="19" t="s">
        <v>26</v>
      </c>
      <c r="B56" s="20" t="s">
        <v>25</v>
      </c>
    </row>
    <row r="57" spans="1:3">
      <c r="A57" s="212"/>
      <c r="B57" s="212"/>
    </row>
  </sheetData>
  <mergeCells count="19">
    <mergeCell ref="A38:B38"/>
    <mergeCell ref="A45:B45"/>
    <mergeCell ref="A42:B42"/>
    <mergeCell ref="A40:B40"/>
    <mergeCell ref="A39:B39"/>
    <mergeCell ref="A57:B57"/>
    <mergeCell ref="A43:B43"/>
    <mergeCell ref="A46:B46"/>
    <mergeCell ref="A52:B52"/>
    <mergeCell ref="A51:B51"/>
    <mergeCell ref="A48:B48"/>
    <mergeCell ref="A49:B49"/>
    <mergeCell ref="A3:B3"/>
    <mergeCell ref="A31:B31"/>
    <mergeCell ref="A33:B33"/>
    <mergeCell ref="A34:B34"/>
    <mergeCell ref="A37:B37"/>
    <mergeCell ref="A36:B36"/>
    <mergeCell ref="A16:A18"/>
  </mergeCells>
  <hyperlinks>
    <hyperlink ref="B18" r:id="rId1" display="              Näheres erfahren Sie unter www.statistik-mv.de in der Rubrik Zahlen &amp; Fakten/Bevölkerung."/>
  </hyperlinks>
  <pageMargins left="0.59055118110236227" right="0.59055118110236227" top="0.59055118110236227" bottom="0.59055118110236227" header="0.39370078740157483" footer="0.39370078740157483"/>
  <pageSetup paperSize="9" orientation="portrait" r:id="rId2"/>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L77"/>
  <sheetViews>
    <sheetView zoomScale="140" zoomScaleNormal="140" workbookViewId="0">
      <pane ySplit="6" topLeftCell="A7" activePane="bottomLeft" state="frozen"/>
      <selection activeCell="A3" sqref="A3:B3"/>
      <selection pane="bottomLeft" sqref="A1:F1"/>
    </sheetView>
  </sheetViews>
  <sheetFormatPr baseColWidth="10" defaultRowHeight="11.25"/>
  <cols>
    <col min="1" max="1" width="34.7109375" style="148" customWidth="1"/>
    <col min="2" max="2" width="9.7109375" style="148" customWidth="1"/>
    <col min="3" max="6" width="11.7109375" style="148" customWidth="1"/>
    <col min="7" max="7" width="4.140625" style="148" customWidth="1"/>
    <col min="8" max="8" width="6.7109375" style="165" customWidth="1"/>
    <col min="9" max="9" width="6.7109375" style="148" customWidth="1"/>
    <col min="10" max="10" width="3.140625" style="148" customWidth="1"/>
    <col min="11" max="11" width="6.7109375" style="190" customWidth="1"/>
    <col min="12" max="12" width="7.7109375" style="148" customWidth="1"/>
    <col min="13" max="13" width="6.7109375" style="148" customWidth="1"/>
    <col min="14" max="16384" width="11.42578125" style="148"/>
  </cols>
  <sheetData>
    <row r="1" spans="1:12" ht="20.100000000000001" customHeight="1">
      <c r="A1" s="219" t="s">
        <v>61</v>
      </c>
      <c r="B1" s="219"/>
      <c r="C1" s="219"/>
      <c r="D1" s="219"/>
      <c r="E1" s="219"/>
      <c r="F1" s="219"/>
    </row>
    <row r="2" spans="1:12" ht="20.100000000000001" customHeight="1">
      <c r="A2" s="220" t="s">
        <v>62</v>
      </c>
      <c r="B2" s="220"/>
      <c r="C2" s="220"/>
      <c r="D2" s="220"/>
      <c r="E2" s="220"/>
      <c r="F2" s="220"/>
    </row>
    <row r="3" spans="1:12" ht="11.1" customHeight="1">
      <c r="A3" s="221" t="s">
        <v>28</v>
      </c>
      <c r="B3" s="222" t="s">
        <v>29</v>
      </c>
      <c r="C3" s="229" t="s">
        <v>450</v>
      </c>
      <c r="D3" s="230"/>
      <c r="E3" s="233" t="s">
        <v>30</v>
      </c>
      <c r="F3" s="234"/>
    </row>
    <row r="4" spans="1:12" ht="11.1" customHeight="1">
      <c r="A4" s="221"/>
      <c r="B4" s="222"/>
      <c r="C4" s="231"/>
      <c r="D4" s="232"/>
      <c r="E4" s="231"/>
      <c r="F4" s="235"/>
    </row>
    <row r="5" spans="1:12" ht="11.1" customHeight="1">
      <c r="A5" s="221"/>
      <c r="B5" s="222"/>
      <c r="C5" s="222" t="s">
        <v>31</v>
      </c>
      <c r="D5" s="223" t="s">
        <v>451</v>
      </c>
      <c r="E5" s="222" t="s">
        <v>31</v>
      </c>
      <c r="F5" s="224" t="s">
        <v>451</v>
      </c>
    </row>
    <row r="6" spans="1:12" ht="11.1" customHeight="1">
      <c r="A6" s="221"/>
      <c r="B6" s="222"/>
      <c r="C6" s="222"/>
      <c r="D6" s="223"/>
      <c r="E6" s="222"/>
      <c r="F6" s="225"/>
    </row>
    <row r="7" spans="1:12" ht="14.25" customHeight="1">
      <c r="B7" s="149"/>
      <c r="C7" s="226" t="s">
        <v>525</v>
      </c>
      <c r="D7" s="227"/>
      <c r="E7" s="228" t="s">
        <v>526</v>
      </c>
      <c r="F7" s="228"/>
    </row>
    <row r="8" spans="1:12" ht="11.1" customHeight="1">
      <c r="A8" s="124" t="s">
        <v>314</v>
      </c>
      <c r="B8" s="93"/>
      <c r="C8" s="150"/>
      <c r="D8" s="151"/>
      <c r="E8" s="74"/>
      <c r="F8" s="75"/>
    </row>
    <row r="9" spans="1:12" ht="11.1" customHeight="1">
      <c r="A9" s="82" t="s">
        <v>32</v>
      </c>
      <c r="B9" s="94" t="s">
        <v>11</v>
      </c>
      <c r="C9" s="153">
        <v>69762</v>
      </c>
      <c r="D9" s="152">
        <v>16.899999999999999</v>
      </c>
      <c r="E9" s="138">
        <v>70723</v>
      </c>
      <c r="F9" s="127">
        <v>14.1</v>
      </c>
      <c r="I9" s="166"/>
      <c r="L9" s="166"/>
    </row>
    <row r="10" spans="1:12" ht="11.1" customHeight="1">
      <c r="A10" s="82" t="s">
        <v>403</v>
      </c>
      <c r="B10" s="94" t="s">
        <v>11</v>
      </c>
      <c r="C10" s="153">
        <v>29629</v>
      </c>
      <c r="D10" s="152">
        <v>17</v>
      </c>
      <c r="E10" s="138">
        <v>29964</v>
      </c>
      <c r="F10" s="127">
        <v>13.8</v>
      </c>
      <c r="I10" s="166"/>
    </row>
    <row r="11" spans="1:12" ht="11.1" customHeight="1">
      <c r="A11" s="82" t="s">
        <v>315</v>
      </c>
      <c r="B11" s="93" t="s">
        <v>11</v>
      </c>
      <c r="C11" s="153">
        <v>15812</v>
      </c>
      <c r="D11" s="152">
        <v>-11.1</v>
      </c>
      <c r="E11" s="138">
        <v>14956</v>
      </c>
      <c r="F11" s="127">
        <v>-13.6</v>
      </c>
      <c r="I11" s="166"/>
    </row>
    <row r="12" spans="1:12" ht="14.25" customHeight="1">
      <c r="A12" s="82"/>
      <c r="B12" s="93"/>
      <c r="C12" s="216" t="str">
        <f>'[1]Bautätigkeit-Konjunktur'!$D$3</f>
        <v>Dezember 2020</v>
      </c>
      <c r="D12" s="218"/>
      <c r="E12" s="217" t="str">
        <f>'[1]Bautätigkeit-Konjunktur'!$F$3</f>
        <v>Januar bis Dezember 2020</v>
      </c>
      <c r="F12" s="217"/>
      <c r="I12" s="166"/>
    </row>
    <row r="13" spans="1:12" ht="11.1" customHeight="1">
      <c r="A13" s="124" t="s">
        <v>33</v>
      </c>
      <c r="B13" s="93"/>
      <c r="C13" s="153"/>
      <c r="D13" s="151"/>
      <c r="E13" s="138"/>
      <c r="F13" s="75"/>
      <c r="I13" s="166"/>
    </row>
    <row r="14" spans="1:12" ht="11.1" customHeight="1">
      <c r="A14" s="82" t="s">
        <v>34</v>
      </c>
      <c r="B14" s="93"/>
      <c r="C14" s="153"/>
      <c r="D14" s="151"/>
      <c r="E14" s="138"/>
      <c r="F14" s="75"/>
      <c r="I14" s="166"/>
    </row>
    <row r="15" spans="1:12" ht="11.1" customHeight="1">
      <c r="A15" s="82" t="s">
        <v>402</v>
      </c>
      <c r="B15" s="93" t="s">
        <v>11</v>
      </c>
      <c r="C15" s="153">
        <f>'[1]Bautätigkeit-Konjunktur'!C8</f>
        <v>547</v>
      </c>
      <c r="D15" s="152">
        <f>'[1]Bautätigkeit-Konjunktur'!D8</f>
        <v>-16.399999999999999</v>
      </c>
      <c r="E15" s="138">
        <f>'[1]Bautätigkeit-Konjunktur'!E8</f>
        <v>560</v>
      </c>
      <c r="F15" s="127">
        <f>'[1]Bautätigkeit-Konjunktur'!F8</f>
        <v>7.2</v>
      </c>
      <c r="I15" s="166"/>
    </row>
    <row r="16" spans="1:12" ht="21.95" customHeight="1">
      <c r="A16" s="82" t="s">
        <v>123</v>
      </c>
      <c r="B16" s="83" t="s">
        <v>27</v>
      </c>
      <c r="C16" s="153">
        <f>'[1]Bautätigkeit-Konjunktur'!C9</f>
        <v>101637</v>
      </c>
      <c r="D16" s="152">
        <f>'[1]Bautätigkeit-Konjunktur'!D9</f>
        <v>12.1</v>
      </c>
      <c r="E16" s="138">
        <f>'[1]Bautätigkeit-Konjunktur'!E9</f>
        <v>90186</v>
      </c>
      <c r="F16" s="127">
        <f>'[1]Bautätigkeit-Konjunktur'!F9</f>
        <v>24.2</v>
      </c>
      <c r="I16" s="166"/>
    </row>
    <row r="17" spans="1:12" ht="11.1" customHeight="1">
      <c r="A17" s="82" t="s">
        <v>36</v>
      </c>
      <c r="B17" s="93" t="s">
        <v>11</v>
      </c>
      <c r="C17" s="153">
        <f>'[1]Bautätigkeit-Konjunktur'!C10</f>
        <v>30</v>
      </c>
      <c r="D17" s="152">
        <f>'[1]Bautätigkeit-Konjunktur'!D10</f>
        <v>-65.5</v>
      </c>
      <c r="E17" s="138">
        <f>'[1]Bautätigkeit-Konjunktur'!E10</f>
        <v>39</v>
      </c>
      <c r="F17" s="127">
        <f>'[1]Bautätigkeit-Konjunktur'!F10</f>
        <v>-15.4</v>
      </c>
      <c r="I17" s="166"/>
    </row>
    <row r="18" spans="1:12" ht="11.1" customHeight="1">
      <c r="A18" s="82" t="s">
        <v>35</v>
      </c>
      <c r="B18" s="93" t="s">
        <v>27</v>
      </c>
      <c r="C18" s="153">
        <f>'[1]Bautätigkeit-Konjunktur'!C11</f>
        <v>42034</v>
      </c>
      <c r="D18" s="152">
        <f>'[1]Bautätigkeit-Konjunktur'!D11</f>
        <v>-60.1</v>
      </c>
      <c r="E18" s="138">
        <f>'[1]Bautätigkeit-Konjunktur'!E11</f>
        <v>48569</v>
      </c>
      <c r="F18" s="127">
        <f>'[1]Bautätigkeit-Konjunktur'!F11</f>
        <v>18.7</v>
      </c>
      <c r="I18" s="166"/>
    </row>
    <row r="19" spans="1:12" ht="14.25" customHeight="1">
      <c r="A19" s="82"/>
      <c r="B19" s="93"/>
      <c r="C19" s="216" t="s">
        <v>525</v>
      </c>
      <c r="D19" s="217"/>
      <c r="E19" s="217" t="s">
        <v>526</v>
      </c>
      <c r="F19" s="217"/>
      <c r="I19" s="166"/>
    </row>
    <row r="20" spans="1:12" ht="11.1" customHeight="1">
      <c r="A20" s="124" t="s">
        <v>37</v>
      </c>
      <c r="B20" s="93"/>
      <c r="C20" s="74"/>
      <c r="D20" s="75"/>
      <c r="E20" s="74"/>
      <c r="F20" s="75"/>
      <c r="I20" s="166"/>
    </row>
    <row r="21" spans="1:12" ht="11.1" customHeight="1">
      <c r="A21" s="82" t="s">
        <v>316</v>
      </c>
      <c r="B21" s="93" t="s">
        <v>1</v>
      </c>
      <c r="C21" s="74">
        <v>3573.5</v>
      </c>
      <c r="D21" s="127">
        <v>7.5</v>
      </c>
      <c r="E21" s="74">
        <v>3169</v>
      </c>
      <c r="F21" s="127">
        <v>3.1</v>
      </c>
      <c r="I21" s="166"/>
    </row>
    <row r="22" spans="1:12" ht="11.1" customHeight="1">
      <c r="A22" s="82" t="s">
        <v>38</v>
      </c>
      <c r="B22" s="93" t="s">
        <v>1</v>
      </c>
      <c r="C22" s="74">
        <v>3320.6</v>
      </c>
      <c r="D22" s="127">
        <v>7.4</v>
      </c>
      <c r="E22" s="74">
        <v>2922.7</v>
      </c>
      <c r="F22" s="127">
        <v>2.9</v>
      </c>
      <c r="I22" s="166"/>
    </row>
    <row r="23" spans="1:12" ht="11.1" customHeight="1">
      <c r="A23" s="82" t="s">
        <v>39</v>
      </c>
      <c r="B23" s="93" t="s">
        <v>1</v>
      </c>
      <c r="C23" s="74">
        <v>238.4</v>
      </c>
      <c r="D23" s="127">
        <v>5.0999999999999996</v>
      </c>
      <c r="E23" s="74">
        <v>237.1</v>
      </c>
      <c r="F23" s="127">
        <v>4.5999999999999996</v>
      </c>
      <c r="I23" s="166"/>
    </row>
    <row r="24" spans="1:12" ht="14.25" customHeight="1">
      <c r="A24" s="82"/>
      <c r="B24" s="93"/>
      <c r="C24" s="216" t="s">
        <v>529</v>
      </c>
      <c r="D24" s="217"/>
      <c r="E24" s="217" t="s">
        <v>530</v>
      </c>
      <c r="F24" s="217"/>
      <c r="I24" s="166"/>
    </row>
    <row r="25" spans="1:12" ht="11.1" customHeight="1">
      <c r="A25" s="125" t="s">
        <v>317</v>
      </c>
      <c r="B25" s="93"/>
      <c r="C25" s="74"/>
      <c r="D25" s="75"/>
      <c r="E25" s="74"/>
      <c r="F25" s="75"/>
      <c r="I25" s="166"/>
    </row>
    <row r="26" spans="1:12" ht="11.1" customHeight="1">
      <c r="A26" s="82" t="s">
        <v>40</v>
      </c>
      <c r="B26" s="93" t="s">
        <v>41</v>
      </c>
      <c r="C26" s="74">
        <v>1019.8</v>
      </c>
      <c r="D26" s="127">
        <v>-4.5999999999999996</v>
      </c>
      <c r="E26" s="74">
        <v>1005.7</v>
      </c>
      <c r="F26" s="127">
        <v>-2.5</v>
      </c>
      <c r="I26" s="166"/>
      <c r="K26" s="191"/>
      <c r="L26" s="166"/>
    </row>
    <row r="27" spans="1:12" ht="11.1" customHeight="1">
      <c r="A27" s="82" t="s">
        <v>452</v>
      </c>
      <c r="B27" s="93" t="s">
        <v>41</v>
      </c>
      <c r="C27" s="74">
        <v>401.3</v>
      </c>
      <c r="D27" s="127">
        <v>-6.7</v>
      </c>
      <c r="E27" s="74">
        <v>404.6</v>
      </c>
      <c r="F27" s="127">
        <v>6.1</v>
      </c>
      <c r="I27" s="166"/>
      <c r="L27" s="166"/>
    </row>
    <row r="28" spans="1:12" ht="11.1" customHeight="1">
      <c r="A28" s="82" t="s">
        <v>325</v>
      </c>
      <c r="B28" s="94">
        <v>1000</v>
      </c>
      <c r="C28" s="138">
        <v>51.9</v>
      </c>
      <c r="D28" s="127">
        <v>-3.3</v>
      </c>
      <c r="E28" s="138">
        <v>51.9</v>
      </c>
      <c r="F28" s="127">
        <v>-3.4</v>
      </c>
      <c r="I28" s="166"/>
      <c r="L28" s="166"/>
    </row>
    <row r="29" spans="1:12" ht="14.25" customHeight="1">
      <c r="A29" s="82"/>
      <c r="B29" s="93"/>
      <c r="C29" s="216" t="s">
        <v>529</v>
      </c>
      <c r="D29" s="217"/>
      <c r="E29" s="217" t="s">
        <v>530</v>
      </c>
      <c r="F29" s="217"/>
      <c r="I29" s="166"/>
    </row>
    <row r="30" spans="1:12" ht="11.1" customHeight="1">
      <c r="A30" s="125" t="s">
        <v>514</v>
      </c>
      <c r="B30" s="93"/>
      <c r="C30" s="74"/>
      <c r="D30" s="75"/>
      <c r="E30" s="74"/>
      <c r="F30" s="75"/>
      <c r="I30" s="166"/>
    </row>
    <row r="31" spans="1:12" ht="11.1" customHeight="1">
      <c r="A31" s="82" t="s">
        <v>42</v>
      </c>
      <c r="B31" s="94" t="s">
        <v>27</v>
      </c>
      <c r="C31" s="193">
        <v>62962</v>
      </c>
      <c r="D31" s="127">
        <v>-49</v>
      </c>
      <c r="E31" s="193">
        <v>64421</v>
      </c>
      <c r="F31" s="127">
        <v>-37.6</v>
      </c>
      <c r="I31" s="166"/>
      <c r="L31" s="166"/>
    </row>
    <row r="32" spans="1:12" ht="11.1" customHeight="1">
      <c r="A32" s="82" t="s">
        <v>480</v>
      </c>
      <c r="B32" s="93" t="s">
        <v>11</v>
      </c>
      <c r="C32" s="138">
        <v>10056</v>
      </c>
      <c r="D32" s="127">
        <v>4.5</v>
      </c>
      <c r="E32" s="138">
        <v>10045</v>
      </c>
      <c r="F32" s="127">
        <v>4.3</v>
      </c>
      <c r="I32" s="166"/>
      <c r="L32" s="166"/>
    </row>
    <row r="33" spans="1:12" ht="14.25" customHeight="1">
      <c r="A33" s="82"/>
      <c r="B33" s="93"/>
      <c r="C33" s="216" t="s">
        <v>529</v>
      </c>
      <c r="D33" s="217"/>
      <c r="E33" s="217" t="s">
        <v>530</v>
      </c>
      <c r="F33" s="217"/>
      <c r="I33" s="166"/>
    </row>
    <row r="34" spans="1:12" ht="11.1" customHeight="1">
      <c r="A34" s="124" t="s">
        <v>318</v>
      </c>
      <c r="B34" s="93"/>
      <c r="C34" s="74"/>
      <c r="D34" s="75"/>
      <c r="E34" s="74"/>
      <c r="F34" s="75"/>
      <c r="I34" s="166"/>
    </row>
    <row r="35" spans="1:12" ht="11.1" customHeight="1">
      <c r="A35" s="82" t="s">
        <v>441</v>
      </c>
      <c r="B35" s="93" t="s">
        <v>407</v>
      </c>
      <c r="C35" s="74">
        <v>83.2</v>
      </c>
      <c r="D35" s="127">
        <v>-10.7</v>
      </c>
      <c r="E35" s="74">
        <v>82.8</v>
      </c>
      <c r="F35" s="127">
        <v>-11.4</v>
      </c>
      <c r="I35" s="166"/>
    </row>
    <row r="36" spans="1:12" ht="11.1" customHeight="1">
      <c r="A36" s="82" t="s">
        <v>44</v>
      </c>
      <c r="B36" s="93" t="s">
        <v>407</v>
      </c>
      <c r="C36" s="74">
        <v>102.7</v>
      </c>
      <c r="D36" s="127" t="s">
        <v>531</v>
      </c>
      <c r="E36" s="74">
        <v>103.1</v>
      </c>
      <c r="F36" s="127">
        <v>-0.6</v>
      </c>
      <c r="I36" s="166"/>
    </row>
    <row r="37" spans="1:12" ht="14.25" customHeight="1">
      <c r="A37" s="82"/>
      <c r="B37" s="93"/>
      <c r="C37" s="216" t="s">
        <v>529</v>
      </c>
      <c r="D37" s="217"/>
      <c r="E37" s="217" t="s">
        <v>530</v>
      </c>
      <c r="F37" s="217"/>
      <c r="I37" s="166"/>
    </row>
    <row r="38" spans="1:12" ht="11.1" customHeight="1">
      <c r="A38" s="124" t="s">
        <v>45</v>
      </c>
      <c r="B38" s="93"/>
      <c r="C38" s="74"/>
      <c r="D38" s="75"/>
      <c r="E38" s="74"/>
      <c r="F38" s="75"/>
      <c r="I38" s="166"/>
    </row>
    <row r="39" spans="1:12" ht="11.1" customHeight="1">
      <c r="A39" s="82" t="s">
        <v>441</v>
      </c>
      <c r="B39" s="93" t="s">
        <v>407</v>
      </c>
      <c r="C39" s="74">
        <v>16.600000000000001</v>
      </c>
      <c r="D39" s="127">
        <v>-76.099999999999994</v>
      </c>
      <c r="E39" s="74">
        <v>16.8</v>
      </c>
      <c r="F39" s="127">
        <v>-74.5</v>
      </c>
      <c r="I39" s="166"/>
    </row>
    <row r="40" spans="1:12" ht="11.1" customHeight="1">
      <c r="A40" s="82" t="s">
        <v>44</v>
      </c>
      <c r="B40" s="93" t="s">
        <v>407</v>
      </c>
      <c r="C40" s="74">
        <v>83</v>
      </c>
      <c r="D40" s="127">
        <v>-13.4</v>
      </c>
      <c r="E40" s="74">
        <v>84.2</v>
      </c>
      <c r="F40" s="127">
        <v>-11.7</v>
      </c>
      <c r="I40" s="166"/>
    </row>
    <row r="41" spans="1:12" ht="14.25" customHeight="1">
      <c r="A41" s="82"/>
      <c r="B41" s="93"/>
      <c r="C41" s="216" t="s">
        <v>529</v>
      </c>
      <c r="D41" s="217"/>
      <c r="E41" s="217" t="s">
        <v>530</v>
      </c>
      <c r="F41" s="217"/>
      <c r="I41" s="166"/>
    </row>
    <row r="42" spans="1:12" ht="11.1" customHeight="1">
      <c r="A42" s="124" t="s">
        <v>479</v>
      </c>
      <c r="B42" s="93"/>
      <c r="C42" s="74"/>
      <c r="D42" s="75"/>
      <c r="E42" s="74"/>
      <c r="F42" s="75"/>
      <c r="I42" s="166"/>
    </row>
    <row r="43" spans="1:12" ht="11.1" customHeight="1">
      <c r="A43" s="82" t="s">
        <v>46</v>
      </c>
      <c r="B43" s="94">
        <v>1000</v>
      </c>
      <c r="C43" s="74">
        <v>206.9</v>
      </c>
      <c r="D43" s="127">
        <v>-85.5</v>
      </c>
      <c r="E43" s="74">
        <v>199.2</v>
      </c>
      <c r="F43" s="127">
        <v>-84.3</v>
      </c>
      <c r="I43" s="166"/>
      <c r="K43" s="191"/>
      <c r="L43" s="166"/>
    </row>
    <row r="44" spans="1:12" ht="14.25" customHeight="1">
      <c r="A44" s="82"/>
      <c r="B44" s="94"/>
      <c r="C44" s="216" t="s">
        <v>527</v>
      </c>
      <c r="D44" s="217"/>
      <c r="E44" s="217" t="s">
        <v>528</v>
      </c>
      <c r="F44" s="217"/>
      <c r="I44" s="166"/>
    </row>
    <row r="45" spans="1:12" ht="11.1" customHeight="1">
      <c r="A45" s="124" t="s">
        <v>319</v>
      </c>
      <c r="B45" s="93"/>
      <c r="C45" s="74"/>
      <c r="D45" s="75"/>
      <c r="E45" s="74"/>
      <c r="F45" s="75"/>
      <c r="I45" s="166"/>
    </row>
    <row r="46" spans="1:12" ht="11.1" customHeight="1">
      <c r="A46" s="82" t="s">
        <v>47</v>
      </c>
      <c r="B46" s="93" t="s">
        <v>41</v>
      </c>
      <c r="C46" s="74">
        <v>633</v>
      </c>
      <c r="D46" s="127">
        <v>6.9</v>
      </c>
      <c r="E46" s="74">
        <v>633</v>
      </c>
      <c r="F46" s="127">
        <v>6.9</v>
      </c>
      <c r="I46" s="166"/>
    </row>
    <row r="47" spans="1:12" ht="11.1" customHeight="1">
      <c r="A47" s="82" t="s">
        <v>48</v>
      </c>
      <c r="B47" s="93" t="s">
        <v>41</v>
      </c>
      <c r="C47" s="74">
        <v>490.4</v>
      </c>
      <c r="D47" s="127">
        <v>-3.7</v>
      </c>
      <c r="E47" s="74">
        <v>490.4</v>
      </c>
      <c r="F47" s="127">
        <v>-3.7</v>
      </c>
      <c r="I47" s="166"/>
    </row>
    <row r="48" spans="1:12" ht="14.25" customHeight="1">
      <c r="A48" s="82"/>
      <c r="B48" s="93"/>
      <c r="C48" s="216" t="s">
        <v>525</v>
      </c>
      <c r="D48" s="217"/>
      <c r="E48" s="217" t="s">
        <v>526</v>
      </c>
      <c r="F48" s="217"/>
      <c r="I48" s="166"/>
    </row>
    <row r="49" spans="1:12" ht="11.1" customHeight="1">
      <c r="A49" s="124" t="s">
        <v>49</v>
      </c>
      <c r="B49" s="93"/>
      <c r="C49" s="75"/>
      <c r="D49" s="75"/>
      <c r="E49" s="74"/>
      <c r="F49" s="75"/>
      <c r="I49" s="166"/>
    </row>
    <row r="50" spans="1:12" ht="11.1" customHeight="1">
      <c r="A50" s="82" t="s">
        <v>320</v>
      </c>
      <c r="B50" s="93" t="s">
        <v>11</v>
      </c>
      <c r="C50" s="138">
        <v>1060</v>
      </c>
      <c r="D50" s="127">
        <v>47</v>
      </c>
      <c r="E50" s="138">
        <v>936</v>
      </c>
      <c r="F50" s="127">
        <v>10.3</v>
      </c>
      <c r="I50" s="166"/>
      <c r="L50" s="166"/>
    </row>
    <row r="51" spans="1:12" ht="11.1" customHeight="1">
      <c r="A51" s="82" t="s">
        <v>321</v>
      </c>
      <c r="B51" s="93" t="s">
        <v>11</v>
      </c>
      <c r="C51" s="138">
        <v>817</v>
      </c>
      <c r="D51" s="127">
        <v>26.7</v>
      </c>
      <c r="E51" s="138">
        <v>851</v>
      </c>
      <c r="F51" s="127">
        <v>3.8</v>
      </c>
      <c r="I51" s="166"/>
      <c r="L51" s="166"/>
    </row>
    <row r="52" spans="1:12" ht="14.25" customHeight="1">
      <c r="A52" s="82"/>
      <c r="B52" s="93"/>
      <c r="C52" s="216" t="s">
        <v>529</v>
      </c>
      <c r="D52" s="218"/>
      <c r="E52" s="217" t="s">
        <v>530</v>
      </c>
      <c r="F52" s="217"/>
      <c r="I52" s="166"/>
    </row>
    <row r="53" spans="1:12" ht="11.1" customHeight="1">
      <c r="A53" s="82" t="s">
        <v>50</v>
      </c>
      <c r="B53" s="93" t="s">
        <v>11</v>
      </c>
      <c r="C53" s="138">
        <v>13</v>
      </c>
      <c r="D53" s="127">
        <v>-18.8</v>
      </c>
      <c r="E53" s="138">
        <v>16</v>
      </c>
      <c r="F53" s="127">
        <v>-3.1</v>
      </c>
      <c r="I53" s="166"/>
      <c r="L53" s="166"/>
    </row>
    <row r="54" spans="1:12" ht="14.25" customHeight="1">
      <c r="A54" s="82"/>
      <c r="B54" s="93"/>
      <c r="C54" s="216" t="s">
        <v>532</v>
      </c>
      <c r="D54" s="217"/>
      <c r="E54" s="217" t="s">
        <v>533</v>
      </c>
      <c r="F54" s="217"/>
      <c r="I54" s="166"/>
    </row>
    <row r="55" spans="1:12" ht="11.1" customHeight="1">
      <c r="A55" s="124" t="s">
        <v>515</v>
      </c>
      <c r="B55" s="93"/>
      <c r="C55" s="74"/>
      <c r="D55" s="75"/>
      <c r="E55" s="74"/>
      <c r="F55" s="75"/>
      <c r="I55" s="166"/>
    </row>
    <row r="56" spans="1:12" ht="11.1" customHeight="1">
      <c r="A56" s="82" t="s">
        <v>51</v>
      </c>
      <c r="B56" s="93" t="s">
        <v>322</v>
      </c>
      <c r="C56" s="74">
        <v>144.69999999999999</v>
      </c>
      <c r="D56" s="127">
        <v>9.9</v>
      </c>
      <c r="E56" s="74">
        <v>124.2</v>
      </c>
      <c r="F56" s="192">
        <v>2.6</v>
      </c>
      <c r="I56" s="166"/>
    </row>
    <row r="57" spans="1:12" ht="11.1" customHeight="1">
      <c r="A57" s="82" t="s">
        <v>44</v>
      </c>
      <c r="B57" s="93" t="s">
        <v>323</v>
      </c>
      <c r="C57" s="74">
        <v>91.1</v>
      </c>
      <c r="D57" s="127">
        <v>-2.2999999999999998</v>
      </c>
      <c r="E57" s="74">
        <v>91.9</v>
      </c>
      <c r="F57" s="192">
        <v>-1.7</v>
      </c>
      <c r="I57" s="166"/>
    </row>
    <row r="58" spans="1:12" ht="14.25" customHeight="1">
      <c r="A58" s="82"/>
      <c r="B58" s="93"/>
      <c r="C58" s="216" t="s">
        <v>534</v>
      </c>
      <c r="D58" s="217"/>
      <c r="E58" s="217" t="s">
        <v>535</v>
      </c>
      <c r="F58" s="217"/>
      <c r="I58" s="166"/>
    </row>
    <row r="59" spans="1:12" ht="11.1" customHeight="1">
      <c r="A59" s="124" t="s">
        <v>52</v>
      </c>
      <c r="B59" s="93"/>
      <c r="C59" s="74"/>
      <c r="D59" s="75"/>
      <c r="E59" s="74"/>
      <c r="F59" s="75"/>
      <c r="I59" s="166"/>
    </row>
    <row r="60" spans="1:12" ht="11.1" customHeight="1">
      <c r="A60" s="82" t="s">
        <v>438</v>
      </c>
      <c r="B60" s="93" t="s">
        <v>407</v>
      </c>
      <c r="C60" s="74">
        <v>108.5</v>
      </c>
      <c r="D60" s="127">
        <v>2.5</v>
      </c>
      <c r="E60" s="74">
        <v>107.4</v>
      </c>
      <c r="F60" s="127">
        <v>1.5</v>
      </c>
      <c r="I60" s="166"/>
    </row>
    <row r="61" spans="1:12" ht="11.1" customHeight="1">
      <c r="C61" s="151"/>
      <c r="D61" s="151"/>
      <c r="E61" s="150"/>
      <c r="F61" s="151"/>
    </row>
    <row r="62" spans="1:12" ht="11.1" customHeight="1">
      <c r="A62" s="154"/>
      <c r="B62"/>
    </row>
    <row r="63" spans="1:12" ht="11.1" customHeight="1">
      <c r="A63" s="155"/>
      <c r="B63" s="155"/>
    </row>
    <row r="64" spans="1:12" ht="11.1" customHeight="1">
      <c r="A64" s="155"/>
      <c r="B64" s="155"/>
    </row>
    <row r="65" spans="1:2" ht="11.1" customHeight="1">
      <c r="A65" s="155"/>
      <c r="B65" s="155"/>
    </row>
    <row r="66" spans="1:2" ht="11.1" customHeight="1">
      <c r="A66" s="155"/>
      <c r="B66" s="155"/>
    </row>
    <row r="67" spans="1:2" ht="11.45" customHeight="1">
      <c r="A67" s="155"/>
      <c r="B67" s="155"/>
    </row>
    <row r="68" spans="1:2" ht="11.45" customHeight="1">
      <c r="A68" s="155"/>
      <c r="B68" s="155"/>
    </row>
    <row r="69" spans="1:2" ht="11.45" customHeight="1">
      <c r="A69" s="155"/>
      <c r="B69" s="155"/>
    </row>
    <row r="70" spans="1:2" ht="11.45" customHeight="1">
      <c r="A70" s="155"/>
      <c r="B70" s="155"/>
    </row>
    <row r="71" spans="1:2" ht="11.45" customHeight="1">
      <c r="A71" s="155"/>
      <c r="B71" s="155"/>
    </row>
    <row r="72" spans="1:2" ht="11.45" customHeight="1">
      <c r="A72" s="155"/>
      <c r="B72" s="155"/>
    </row>
    <row r="73" spans="1:2" ht="11.45" customHeight="1">
      <c r="A73" s="155"/>
      <c r="B73" s="155"/>
    </row>
    <row r="74" spans="1:2" ht="11.45" customHeight="1">
      <c r="A74" s="155"/>
      <c r="B74" s="155"/>
    </row>
    <row r="75" spans="1:2" ht="11.45" customHeight="1"/>
    <row r="76" spans="1:2" ht="11.45" customHeight="1"/>
    <row r="77" spans="1:2" ht="11.45" customHeight="1"/>
  </sheetData>
  <mergeCells count="36">
    <mergeCell ref="C7:D7"/>
    <mergeCell ref="E7:F7"/>
    <mergeCell ref="C12:D12"/>
    <mergeCell ref="E12:F12"/>
    <mergeCell ref="C3:D4"/>
    <mergeCell ref="E3:F4"/>
    <mergeCell ref="A1:F1"/>
    <mergeCell ref="A2:F2"/>
    <mergeCell ref="A3:A6"/>
    <mergeCell ref="B3:B6"/>
    <mergeCell ref="C5:C6"/>
    <mergeCell ref="D5:D6"/>
    <mergeCell ref="E5:E6"/>
    <mergeCell ref="F5:F6"/>
    <mergeCell ref="C19:D19"/>
    <mergeCell ref="E19:F19"/>
    <mergeCell ref="C24:D24"/>
    <mergeCell ref="E24:F24"/>
    <mergeCell ref="C29:D29"/>
    <mergeCell ref="E29:F29"/>
    <mergeCell ref="C33:D33"/>
    <mergeCell ref="E33:F33"/>
    <mergeCell ref="C37:D37"/>
    <mergeCell ref="E37:F37"/>
    <mergeCell ref="C41:D41"/>
    <mergeCell ref="E41:F41"/>
    <mergeCell ref="C58:D58"/>
    <mergeCell ref="E58:F58"/>
    <mergeCell ref="C52:D52"/>
    <mergeCell ref="E52:F52"/>
    <mergeCell ref="C44:D44"/>
    <mergeCell ref="E44:F44"/>
    <mergeCell ref="C48:D48"/>
    <mergeCell ref="E48:F48"/>
    <mergeCell ref="C54:D54"/>
    <mergeCell ref="E54:F54"/>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T1440"/>
  <sheetViews>
    <sheetView zoomScale="140" zoomScaleNormal="140" workbookViewId="0">
      <selection sqref="A1:K1"/>
    </sheetView>
  </sheetViews>
  <sheetFormatPr baseColWidth="10" defaultRowHeight="11.25"/>
  <cols>
    <col min="1" max="1" width="1.7109375" style="56" customWidth="1"/>
    <col min="2" max="2" width="28.7109375" style="56" customWidth="1"/>
    <col min="3" max="3" width="7.7109375" style="56" customWidth="1"/>
    <col min="4" max="11" width="6.7109375" style="56" customWidth="1"/>
    <col min="12" max="12" width="11.42578125" style="56"/>
    <col min="13" max="20" width="7.7109375" style="56" customWidth="1"/>
    <col min="21" max="16384" width="11.42578125" style="56"/>
  </cols>
  <sheetData>
    <row r="1" spans="1:12" ht="20.100000000000001" customHeight="1">
      <c r="A1" s="251" t="s">
        <v>61</v>
      </c>
      <c r="B1" s="251"/>
      <c r="C1" s="251"/>
      <c r="D1" s="251"/>
      <c r="E1" s="251"/>
      <c r="F1" s="251"/>
      <c r="G1" s="251"/>
      <c r="H1" s="251"/>
      <c r="I1" s="251"/>
      <c r="J1" s="251"/>
      <c r="K1" s="251"/>
    </row>
    <row r="2" spans="1:12" ht="20.100000000000001" customHeight="1">
      <c r="A2" s="244" t="s">
        <v>491</v>
      </c>
      <c r="B2" s="244"/>
      <c r="C2" s="244"/>
      <c r="D2" s="244"/>
      <c r="E2" s="244"/>
      <c r="F2" s="244"/>
      <c r="G2" s="244"/>
      <c r="H2" s="244"/>
      <c r="I2" s="244"/>
      <c r="J2" s="244"/>
      <c r="K2" s="244"/>
    </row>
    <row r="3" spans="1:12" ht="11.1" customHeight="1">
      <c r="A3" s="236" t="s">
        <v>28</v>
      </c>
      <c r="B3" s="237"/>
      <c r="C3" s="237" t="s">
        <v>29</v>
      </c>
      <c r="D3" s="50">
        <v>2018</v>
      </c>
      <c r="E3" s="50">
        <v>2019</v>
      </c>
      <c r="F3" s="237">
        <v>2019</v>
      </c>
      <c r="G3" s="237"/>
      <c r="H3" s="237"/>
      <c r="I3" s="237">
        <v>2020</v>
      </c>
      <c r="J3" s="237"/>
      <c r="K3" s="238"/>
      <c r="L3" s="188"/>
    </row>
    <row r="4" spans="1:12" ht="11.1" customHeight="1">
      <c r="A4" s="236"/>
      <c r="B4" s="237"/>
      <c r="C4" s="237"/>
      <c r="D4" s="246" t="s">
        <v>64</v>
      </c>
      <c r="E4" s="241"/>
      <c r="F4" s="252" t="s">
        <v>539</v>
      </c>
      <c r="G4" s="252" t="s">
        <v>540</v>
      </c>
      <c r="H4" s="252" t="s">
        <v>487</v>
      </c>
      <c r="I4" s="252" t="s">
        <v>539</v>
      </c>
      <c r="J4" s="252" t="s">
        <v>540</v>
      </c>
      <c r="K4" s="253" t="s">
        <v>487</v>
      </c>
    </row>
    <row r="5" spans="1:12" ht="11.1" customHeight="1">
      <c r="A5" s="236"/>
      <c r="B5" s="237"/>
      <c r="C5" s="237"/>
      <c r="D5" s="247"/>
      <c r="E5" s="239"/>
      <c r="F5" s="252"/>
      <c r="G5" s="252"/>
      <c r="H5" s="252"/>
      <c r="I5" s="252"/>
      <c r="J5" s="252"/>
      <c r="K5" s="253"/>
    </row>
    <row r="6" spans="1:12" ht="8.1" customHeight="1">
      <c r="B6" s="67"/>
      <c r="C6" s="77"/>
      <c r="D6" s="156"/>
      <c r="E6" s="156"/>
      <c r="F6" s="156"/>
      <c r="G6" s="156"/>
      <c r="H6" s="156"/>
      <c r="I6" s="156"/>
      <c r="J6" s="156"/>
      <c r="K6" s="156"/>
    </row>
    <row r="7" spans="1:12" ht="11.1" customHeight="1">
      <c r="A7" s="78" t="s">
        <v>65</v>
      </c>
      <c r="B7" s="67" t="s">
        <v>457</v>
      </c>
      <c r="C7" s="79">
        <v>1000</v>
      </c>
      <c r="D7" s="73">
        <v>1609.7</v>
      </c>
      <c r="E7" s="73">
        <v>1608.1</v>
      </c>
      <c r="F7" s="73">
        <v>1609.2</v>
      </c>
      <c r="G7" s="73">
        <v>1609.3</v>
      </c>
      <c r="H7" s="73">
        <v>1609</v>
      </c>
      <c r="I7" s="73">
        <v>1610.9</v>
      </c>
      <c r="J7" s="73">
        <v>1611.5</v>
      </c>
      <c r="K7" s="73">
        <v>1611.2</v>
      </c>
    </row>
    <row r="8" spans="1:12" ht="11.1" hidden="1" customHeight="1">
      <c r="A8" s="78"/>
      <c r="B8" s="67"/>
      <c r="C8" s="79"/>
      <c r="D8" s="157">
        <v>0</v>
      </c>
      <c r="E8" s="157">
        <v>0</v>
      </c>
      <c r="F8" s="157">
        <v>0</v>
      </c>
      <c r="G8" s="157">
        <v>0</v>
      </c>
      <c r="H8" s="157">
        <v>0</v>
      </c>
      <c r="I8" s="158">
        <v>0</v>
      </c>
      <c r="J8" s="158">
        <v>0</v>
      </c>
      <c r="K8" s="158">
        <v>0</v>
      </c>
    </row>
    <row r="9" spans="1:12" s="66" customFormat="1" ht="15.95" customHeight="1">
      <c r="A9" s="78"/>
      <c r="B9" s="80" t="s">
        <v>70</v>
      </c>
      <c r="C9" s="81"/>
      <c r="D9" s="157"/>
      <c r="E9" s="157"/>
      <c r="F9" s="157"/>
      <c r="G9" s="157"/>
      <c r="H9" s="157"/>
      <c r="I9" s="158"/>
      <c r="J9" s="158"/>
      <c r="K9" s="158"/>
    </row>
    <row r="10" spans="1:12" ht="11.1" customHeight="1">
      <c r="A10" s="78" t="s">
        <v>65</v>
      </c>
      <c r="B10" s="82" t="s">
        <v>81</v>
      </c>
      <c r="C10" s="83" t="s">
        <v>11</v>
      </c>
      <c r="D10" s="84">
        <v>1023</v>
      </c>
      <c r="E10" s="84">
        <v>923.83333333333337</v>
      </c>
      <c r="F10" s="84">
        <v>1404</v>
      </c>
      <c r="G10" s="84">
        <v>796</v>
      </c>
      <c r="H10" s="84">
        <v>466</v>
      </c>
      <c r="I10" s="84">
        <v>1276</v>
      </c>
      <c r="J10" s="84">
        <v>969</v>
      </c>
      <c r="K10" s="84">
        <v>359</v>
      </c>
    </row>
    <row r="11" spans="1:12" ht="11.1" customHeight="1">
      <c r="A11" s="78" t="s">
        <v>65</v>
      </c>
      <c r="B11" s="82" t="s">
        <v>82</v>
      </c>
      <c r="C11" s="83" t="s">
        <v>11</v>
      </c>
      <c r="D11" s="84">
        <v>1086</v>
      </c>
      <c r="E11" s="84">
        <v>1052.75</v>
      </c>
      <c r="F11" s="84">
        <v>1127</v>
      </c>
      <c r="G11" s="84">
        <v>1046</v>
      </c>
      <c r="H11" s="84">
        <v>1002</v>
      </c>
      <c r="I11" s="84">
        <v>1119</v>
      </c>
      <c r="J11" s="84">
        <v>1056</v>
      </c>
      <c r="K11" s="84">
        <v>949</v>
      </c>
    </row>
    <row r="12" spans="1:12" ht="11.1" customHeight="1">
      <c r="A12" s="78" t="s">
        <v>65</v>
      </c>
      <c r="B12" s="82" t="s">
        <v>83</v>
      </c>
      <c r="C12" s="83" t="s">
        <v>11</v>
      </c>
      <c r="D12" s="84">
        <v>1829</v>
      </c>
      <c r="E12" s="84">
        <v>1808.5</v>
      </c>
      <c r="F12" s="84">
        <v>1717</v>
      </c>
      <c r="G12" s="84">
        <v>1778</v>
      </c>
      <c r="H12" s="84">
        <v>1806</v>
      </c>
      <c r="I12" s="84">
        <v>1725</v>
      </c>
      <c r="J12" s="84">
        <v>1788</v>
      </c>
      <c r="K12" s="84">
        <v>1889</v>
      </c>
    </row>
    <row r="13" spans="1:12" ht="21.95" customHeight="1">
      <c r="A13" s="85" t="s">
        <v>66</v>
      </c>
      <c r="B13" s="82" t="s">
        <v>84</v>
      </c>
      <c r="C13" s="83" t="s">
        <v>11</v>
      </c>
      <c r="D13" s="84">
        <v>3</v>
      </c>
      <c r="E13" s="84">
        <v>2.5454545454545454</v>
      </c>
      <c r="F13" s="84">
        <v>1</v>
      </c>
      <c r="G13" s="84">
        <v>2</v>
      </c>
      <c r="H13" s="84">
        <v>1</v>
      </c>
      <c r="I13" s="159">
        <v>2</v>
      </c>
      <c r="J13" s="159">
        <v>2</v>
      </c>
      <c r="K13" s="159">
        <v>5</v>
      </c>
    </row>
    <row r="14" spans="1:12" ht="21.95" customHeight="1">
      <c r="A14" s="78" t="s">
        <v>65</v>
      </c>
      <c r="B14" s="82" t="s">
        <v>329</v>
      </c>
      <c r="C14" s="83" t="s">
        <v>11</v>
      </c>
      <c r="D14" s="160">
        <v>-743</v>
      </c>
      <c r="E14" s="160">
        <v>-755.75</v>
      </c>
      <c r="F14" s="160">
        <v>-590</v>
      </c>
      <c r="G14" s="160">
        <v>-732</v>
      </c>
      <c r="H14" s="160">
        <v>-804</v>
      </c>
      <c r="I14" s="160">
        <v>-606</v>
      </c>
      <c r="J14" s="160">
        <v>-732</v>
      </c>
      <c r="K14" s="160">
        <v>-940</v>
      </c>
    </row>
    <row r="15" spans="1:12" s="66" customFormat="1" ht="15.95" customHeight="1">
      <c r="A15" s="78"/>
      <c r="B15" s="80" t="s">
        <v>63</v>
      </c>
      <c r="C15" s="86"/>
      <c r="D15" s="157">
        <v>0</v>
      </c>
      <c r="E15" s="157">
        <v>0</v>
      </c>
      <c r="F15" s="157">
        <v>0</v>
      </c>
      <c r="G15" s="157">
        <v>0</v>
      </c>
      <c r="H15" s="157">
        <v>0</v>
      </c>
      <c r="I15" s="161">
        <v>0</v>
      </c>
      <c r="J15" s="161">
        <v>0</v>
      </c>
      <c r="K15" s="161">
        <v>0</v>
      </c>
    </row>
    <row r="16" spans="1:12" ht="11.1" customHeight="1">
      <c r="A16" s="78" t="s">
        <v>65</v>
      </c>
      <c r="B16" s="82" t="s">
        <v>85</v>
      </c>
      <c r="C16" s="83" t="s">
        <v>11</v>
      </c>
      <c r="D16" s="84">
        <v>3746</v>
      </c>
      <c r="E16" s="84">
        <v>3829.3333333333335</v>
      </c>
      <c r="F16" s="84">
        <v>4778</v>
      </c>
      <c r="G16" s="84">
        <v>4551</v>
      </c>
      <c r="H16" s="84">
        <v>3339</v>
      </c>
      <c r="I16" s="84">
        <v>4220</v>
      </c>
      <c r="J16" s="84">
        <v>4919</v>
      </c>
      <c r="K16" s="84">
        <v>3571</v>
      </c>
    </row>
    <row r="17" spans="1:20" ht="11.1" customHeight="1">
      <c r="A17" s="78" t="s">
        <v>65</v>
      </c>
      <c r="B17" s="82" t="s">
        <v>447</v>
      </c>
      <c r="C17" s="83" t="s">
        <v>11</v>
      </c>
      <c r="D17" s="84">
        <v>1513</v>
      </c>
      <c r="E17" s="84">
        <v>1529</v>
      </c>
      <c r="F17" s="84">
        <v>1873</v>
      </c>
      <c r="G17" s="84">
        <v>1511</v>
      </c>
      <c r="H17" s="84">
        <v>1244</v>
      </c>
      <c r="I17" s="84">
        <v>1467</v>
      </c>
      <c r="J17" s="84">
        <v>1527</v>
      </c>
      <c r="K17" s="84">
        <v>1057</v>
      </c>
    </row>
    <row r="18" spans="1:20" ht="11.1" customHeight="1">
      <c r="A18" s="78" t="s">
        <v>65</v>
      </c>
      <c r="B18" s="82" t="s">
        <v>86</v>
      </c>
      <c r="C18" s="83" t="s">
        <v>11</v>
      </c>
      <c r="D18" s="84">
        <v>3117</v>
      </c>
      <c r="E18" s="84">
        <v>3189.0833333333335</v>
      </c>
      <c r="F18" s="84">
        <v>4099</v>
      </c>
      <c r="G18" s="84">
        <v>3736</v>
      </c>
      <c r="H18" s="84">
        <v>2840</v>
      </c>
      <c r="I18" s="84">
        <v>3350</v>
      </c>
      <c r="J18" s="84">
        <v>3551</v>
      </c>
      <c r="K18" s="84">
        <v>2888</v>
      </c>
    </row>
    <row r="19" spans="1:20" ht="11.1" customHeight="1">
      <c r="A19" s="78" t="s">
        <v>65</v>
      </c>
      <c r="B19" s="82" t="s">
        <v>448</v>
      </c>
      <c r="C19" s="83" t="s">
        <v>11</v>
      </c>
      <c r="D19" s="84">
        <v>1125</v>
      </c>
      <c r="E19" s="84">
        <v>1203.25</v>
      </c>
      <c r="F19" s="84">
        <v>1542</v>
      </c>
      <c r="G19" s="84">
        <v>1215</v>
      </c>
      <c r="H19" s="84">
        <v>1147</v>
      </c>
      <c r="I19" s="84">
        <v>1116</v>
      </c>
      <c r="J19" s="84">
        <v>1082</v>
      </c>
      <c r="K19" s="84">
        <v>1045</v>
      </c>
    </row>
    <row r="20" spans="1:20" ht="21.95" customHeight="1">
      <c r="A20" s="78" t="s">
        <v>65</v>
      </c>
      <c r="B20" s="82" t="s">
        <v>87</v>
      </c>
      <c r="C20" s="83" t="s">
        <v>11</v>
      </c>
      <c r="D20" s="160">
        <v>629</v>
      </c>
      <c r="E20" s="160">
        <v>640.25</v>
      </c>
      <c r="F20" s="160">
        <v>679</v>
      </c>
      <c r="G20" s="160">
        <v>815</v>
      </c>
      <c r="H20" s="160">
        <v>499</v>
      </c>
      <c r="I20" s="160">
        <v>870</v>
      </c>
      <c r="J20" s="160">
        <v>1368</v>
      </c>
      <c r="K20" s="160">
        <v>683</v>
      </c>
    </row>
    <row r="21" spans="1:20" ht="11.1" customHeight="1">
      <c r="A21" s="78" t="s">
        <v>65</v>
      </c>
      <c r="B21" s="82" t="s">
        <v>304</v>
      </c>
      <c r="C21" s="83" t="s">
        <v>11</v>
      </c>
      <c r="D21" s="84">
        <v>4722</v>
      </c>
      <c r="E21" s="84">
        <v>4618.666666666667</v>
      </c>
      <c r="F21" s="84">
        <v>5228</v>
      </c>
      <c r="G21" s="84">
        <v>4880</v>
      </c>
      <c r="H21" s="84">
        <v>4237</v>
      </c>
      <c r="I21" s="84">
        <v>4772</v>
      </c>
      <c r="J21" s="84">
        <v>4855</v>
      </c>
      <c r="K21" s="84">
        <v>4250</v>
      </c>
    </row>
    <row r="22" spans="1:20" ht="11.1" customHeight="1"/>
    <row r="23" spans="1:20" ht="20.100000000000001" customHeight="1">
      <c r="A23" s="243" t="s">
        <v>71</v>
      </c>
      <c r="B23" s="243"/>
      <c r="C23" s="243"/>
      <c r="D23" s="243"/>
      <c r="E23" s="243"/>
      <c r="F23" s="243"/>
      <c r="G23" s="243"/>
      <c r="H23" s="243"/>
      <c r="I23" s="243"/>
      <c r="J23" s="243"/>
      <c r="K23" s="243"/>
    </row>
    <row r="24" spans="1:20" ht="11.1" customHeight="1">
      <c r="A24" s="250" t="s">
        <v>28</v>
      </c>
      <c r="B24" s="245"/>
      <c r="C24" s="245" t="s">
        <v>29</v>
      </c>
      <c r="D24" s="61">
        <v>2019</v>
      </c>
      <c r="E24" s="61">
        <v>2020</v>
      </c>
      <c r="F24" s="245">
        <v>2019</v>
      </c>
      <c r="G24" s="245"/>
      <c r="H24" s="245"/>
      <c r="I24" s="245">
        <v>2020</v>
      </c>
      <c r="J24" s="245"/>
      <c r="K24" s="248"/>
    </row>
    <row r="25" spans="1:20" ht="11.1" customHeight="1">
      <c r="A25" s="250"/>
      <c r="B25" s="245"/>
      <c r="C25" s="245"/>
      <c r="D25" s="245" t="s">
        <v>361</v>
      </c>
      <c r="E25" s="245"/>
      <c r="F25" s="61" t="s">
        <v>361</v>
      </c>
      <c r="G25" s="61" t="s">
        <v>363</v>
      </c>
      <c r="H25" s="61" t="s">
        <v>72</v>
      </c>
      <c r="I25" s="61" t="s">
        <v>362</v>
      </c>
      <c r="J25" s="61" t="s">
        <v>361</v>
      </c>
      <c r="K25" s="76" t="s">
        <v>363</v>
      </c>
    </row>
    <row r="26" spans="1:20" ht="8.1" customHeight="1">
      <c r="C26" s="88"/>
    </row>
    <row r="27" spans="1:20" ht="11.1" customHeight="1">
      <c r="A27" s="78"/>
      <c r="B27" s="89" t="s">
        <v>358</v>
      </c>
      <c r="C27" s="83"/>
      <c r="D27" s="90"/>
      <c r="E27" s="90"/>
      <c r="F27" s="90"/>
      <c r="G27" s="90"/>
      <c r="H27" s="90"/>
      <c r="I27" s="90"/>
      <c r="J27" s="90"/>
      <c r="K27" s="90"/>
    </row>
    <row r="28" spans="1:20" ht="21.95" customHeight="1">
      <c r="A28" s="78" t="s">
        <v>65</v>
      </c>
      <c r="B28" s="82" t="s">
        <v>333</v>
      </c>
      <c r="C28" s="91">
        <v>1000</v>
      </c>
      <c r="D28" s="73">
        <v>578.79999999999995</v>
      </c>
      <c r="E28" s="73">
        <v>572.70000000000005</v>
      </c>
      <c r="F28" s="73">
        <v>578.79999999999995</v>
      </c>
      <c r="G28" s="73">
        <v>587.29999999999995</v>
      </c>
      <c r="H28" s="73">
        <v>576.20000000000005</v>
      </c>
      <c r="I28" s="73">
        <v>573.4</v>
      </c>
      <c r="J28" s="73">
        <v>572.70000000000005</v>
      </c>
      <c r="K28" s="73">
        <v>582.5</v>
      </c>
      <c r="M28" s="73"/>
      <c r="N28" s="73"/>
      <c r="O28" s="73"/>
      <c r="P28" s="73"/>
      <c r="Q28" s="73"/>
      <c r="R28" s="73"/>
      <c r="S28" s="73"/>
      <c r="T28" s="73"/>
    </row>
    <row r="29" spans="1:20" ht="11.1" customHeight="1">
      <c r="A29" s="78" t="s">
        <v>65</v>
      </c>
      <c r="B29" s="82" t="s">
        <v>88</v>
      </c>
      <c r="C29" s="91">
        <v>1000</v>
      </c>
      <c r="D29" s="73">
        <v>292.39999999999998</v>
      </c>
      <c r="E29" s="73">
        <v>289</v>
      </c>
      <c r="F29" s="73">
        <v>292.39999999999998</v>
      </c>
      <c r="G29" s="73">
        <v>296</v>
      </c>
      <c r="H29" s="73">
        <v>291.10000000000002</v>
      </c>
      <c r="I29" s="73">
        <v>289.60000000000002</v>
      </c>
      <c r="J29" s="73">
        <v>289</v>
      </c>
      <c r="K29" s="73">
        <v>293.7</v>
      </c>
      <c r="M29" s="73"/>
      <c r="N29" s="73"/>
      <c r="O29" s="73"/>
      <c r="P29" s="73"/>
      <c r="Q29" s="73"/>
      <c r="R29" s="73"/>
      <c r="S29" s="73"/>
      <c r="T29" s="73"/>
    </row>
    <row r="30" spans="1:20" ht="11.1" customHeight="1">
      <c r="A30" s="78" t="s">
        <v>65</v>
      </c>
      <c r="B30" s="82" t="s">
        <v>89</v>
      </c>
      <c r="C30" s="91">
        <v>1000</v>
      </c>
      <c r="D30" s="73">
        <v>25.8</v>
      </c>
      <c r="E30" s="73">
        <v>25.6</v>
      </c>
      <c r="F30" s="73">
        <v>25.8</v>
      </c>
      <c r="G30" s="73">
        <v>25.8</v>
      </c>
      <c r="H30" s="73">
        <v>24.5</v>
      </c>
      <c r="I30" s="73">
        <v>24.8</v>
      </c>
      <c r="J30" s="73">
        <v>25.6</v>
      </c>
      <c r="K30" s="73">
        <v>27.3</v>
      </c>
      <c r="M30" s="73"/>
      <c r="N30" s="73"/>
      <c r="O30" s="73"/>
      <c r="P30" s="73"/>
      <c r="Q30" s="73"/>
      <c r="R30" s="73"/>
      <c r="S30" s="73"/>
      <c r="T30" s="73"/>
    </row>
    <row r="31" spans="1:20" ht="11.1" customHeight="1">
      <c r="A31" s="78" t="s">
        <v>65</v>
      </c>
      <c r="B31" s="82" t="s">
        <v>298</v>
      </c>
      <c r="C31" s="91">
        <v>1000</v>
      </c>
      <c r="D31" s="73">
        <v>174.3</v>
      </c>
      <c r="E31" s="73">
        <v>174.1</v>
      </c>
      <c r="F31" s="73">
        <v>174.3</v>
      </c>
      <c r="G31" s="73">
        <v>176.9</v>
      </c>
      <c r="H31" s="73">
        <v>174.4</v>
      </c>
      <c r="I31" s="73">
        <v>173.9</v>
      </c>
      <c r="J31" s="73">
        <v>174.1</v>
      </c>
      <c r="K31" s="73">
        <v>178</v>
      </c>
      <c r="M31" s="73"/>
      <c r="N31" s="73"/>
      <c r="O31" s="73"/>
      <c r="P31" s="73"/>
      <c r="Q31" s="73"/>
      <c r="R31" s="73"/>
      <c r="S31" s="73"/>
      <c r="T31" s="73"/>
    </row>
    <row r="32" spans="1:20" ht="11.1" customHeight="1">
      <c r="A32" s="78" t="s">
        <v>65</v>
      </c>
      <c r="B32" s="82" t="s">
        <v>403</v>
      </c>
      <c r="C32" s="91">
        <v>1000</v>
      </c>
      <c r="D32" s="73">
        <v>137.30000000000001</v>
      </c>
      <c r="E32" s="73">
        <v>137.1</v>
      </c>
      <c r="F32" s="73">
        <v>137.30000000000001</v>
      </c>
      <c r="G32" s="73">
        <v>139.30000000000001</v>
      </c>
      <c r="H32" s="73">
        <v>137.69999999999999</v>
      </c>
      <c r="I32" s="73">
        <v>137.30000000000001</v>
      </c>
      <c r="J32" s="73">
        <v>137.1</v>
      </c>
      <c r="K32" s="73">
        <v>140</v>
      </c>
      <c r="M32" s="73"/>
      <c r="N32" s="73"/>
      <c r="O32" s="73"/>
      <c r="P32" s="73"/>
      <c r="Q32" s="73"/>
      <c r="R32" s="73"/>
      <c r="S32" s="73"/>
      <c r="T32" s="73"/>
    </row>
    <row r="33" spans="1:20" ht="11.1" hidden="1" customHeight="1">
      <c r="A33" s="78"/>
      <c r="B33" s="82"/>
      <c r="C33" s="91"/>
      <c r="D33" s="157">
        <v>0</v>
      </c>
      <c r="E33" s="157">
        <v>0</v>
      </c>
      <c r="F33" s="157">
        <v>0</v>
      </c>
      <c r="G33" s="157">
        <v>0</v>
      </c>
      <c r="H33" s="157">
        <v>0</v>
      </c>
      <c r="I33" s="157">
        <v>0</v>
      </c>
      <c r="J33" s="157">
        <v>0</v>
      </c>
      <c r="K33" s="157">
        <v>0</v>
      </c>
      <c r="M33" s="157"/>
      <c r="N33" s="157"/>
      <c r="O33" s="157"/>
      <c r="P33" s="157"/>
      <c r="Q33" s="157"/>
      <c r="R33" s="157"/>
      <c r="S33" s="157"/>
      <c r="T33" s="157"/>
    </row>
    <row r="34" spans="1:20" ht="21.95" customHeight="1">
      <c r="A34" s="78" t="s">
        <v>65</v>
      </c>
      <c r="B34" s="82" t="s">
        <v>90</v>
      </c>
      <c r="C34" s="83"/>
      <c r="D34" s="157"/>
      <c r="E34" s="157"/>
      <c r="F34" s="157"/>
      <c r="G34" s="157"/>
      <c r="H34" s="157"/>
      <c r="I34" s="157"/>
      <c r="J34" s="157"/>
      <c r="K34" s="157"/>
      <c r="M34" s="157"/>
      <c r="N34" s="157"/>
      <c r="O34" s="157"/>
      <c r="P34" s="157"/>
      <c r="Q34" s="157"/>
      <c r="R34" s="157"/>
      <c r="S34" s="157"/>
      <c r="T34" s="157"/>
    </row>
    <row r="35" spans="1:20" ht="11.1" customHeight="1">
      <c r="A35" s="78" t="s">
        <v>65</v>
      </c>
      <c r="B35" s="82" t="s">
        <v>91</v>
      </c>
      <c r="C35" s="91">
        <v>1000</v>
      </c>
      <c r="D35" s="73">
        <v>15.6</v>
      </c>
      <c r="E35" s="73">
        <v>15.3</v>
      </c>
      <c r="F35" s="73">
        <v>15.6</v>
      </c>
      <c r="G35" s="73">
        <v>16</v>
      </c>
      <c r="H35" s="73">
        <v>14.8</v>
      </c>
      <c r="I35" s="73">
        <v>15.2</v>
      </c>
      <c r="J35" s="73">
        <v>15.3</v>
      </c>
      <c r="K35" s="73">
        <v>15.7</v>
      </c>
      <c r="M35" s="73"/>
      <c r="N35" s="73"/>
      <c r="O35" s="73"/>
      <c r="P35" s="73"/>
      <c r="Q35" s="73"/>
      <c r="R35" s="73"/>
      <c r="S35" s="73"/>
      <c r="T35" s="73"/>
    </row>
    <row r="36" spans="1:20" ht="11.1" customHeight="1">
      <c r="A36" s="78" t="s">
        <v>65</v>
      </c>
      <c r="B36" s="82" t="s">
        <v>92</v>
      </c>
      <c r="C36" s="91">
        <v>1000</v>
      </c>
      <c r="D36" s="73">
        <v>125.5</v>
      </c>
      <c r="E36" s="73">
        <v>124.1</v>
      </c>
      <c r="F36" s="73">
        <v>125.5</v>
      </c>
      <c r="G36" s="73">
        <v>127.6</v>
      </c>
      <c r="H36" s="73">
        <v>125.8</v>
      </c>
      <c r="I36" s="73">
        <v>124.9</v>
      </c>
      <c r="J36" s="73">
        <v>124.1</v>
      </c>
      <c r="K36" s="73">
        <v>125.4</v>
      </c>
      <c r="M36" s="73"/>
      <c r="N36" s="73"/>
      <c r="O36" s="73"/>
      <c r="P36" s="73"/>
      <c r="Q36" s="73"/>
      <c r="R36" s="73"/>
      <c r="S36" s="73"/>
      <c r="T36" s="73"/>
    </row>
    <row r="37" spans="1:20" ht="11.1" customHeight="1">
      <c r="A37" s="78" t="s">
        <v>65</v>
      </c>
      <c r="B37" s="82" t="s">
        <v>93</v>
      </c>
      <c r="C37" s="91">
        <v>1000</v>
      </c>
      <c r="D37" s="73">
        <v>143.4</v>
      </c>
      <c r="E37" s="73">
        <v>139.5</v>
      </c>
      <c r="F37" s="73">
        <v>143.4</v>
      </c>
      <c r="G37" s="73">
        <v>144.69999999999999</v>
      </c>
      <c r="H37" s="73">
        <v>138.80000000000001</v>
      </c>
      <c r="I37" s="73">
        <v>137.69999999999999</v>
      </c>
      <c r="J37" s="73">
        <v>139.5</v>
      </c>
      <c r="K37" s="73">
        <v>142</v>
      </c>
      <c r="M37" s="73"/>
      <c r="N37" s="73"/>
      <c r="O37" s="73"/>
      <c r="P37" s="73"/>
      <c r="Q37" s="73"/>
      <c r="R37" s="73"/>
      <c r="S37" s="73"/>
      <c r="T37" s="73"/>
    </row>
    <row r="38" spans="1:20" ht="21.95" customHeight="1">
      <c r="A38" s="78" t="s">
        <v>65</v>
      </c>
      <c r="B38" s="82" t="s">
        <v>94</v>
      </c>
      <c r="C38" s="91">
        <v>1000</v>
      </c>
      <c r="D38" s="73">
        <v>94.2</v>
      </c>
      <c r="E38" s="73">
        <v>92</v>
      </c>
      <c r="F38" s="73">
        <v>94.2</v>
      </c>
      <c r="G38" s="73">
        <v>95</v>
      </c>
      <c r="H38" s="73">
        <v>93.1</v>
      </c>
      <c r="I38" s="73">
        <v>92.2</v>
      </c>
      <c r="J38" s="73">
        <v>92</v>
      </c>
      <c r="K38" s="73">
        <v>93</v>
      </c>
      <c r="M38" s="73"/>
      <c r="N38" s="73"/>
      <c r="O38" s="73"/>
      <c r="P38" s="73"/>
      <c r="Q38" s="73"/>
      <c r="R38" s="73"/>
      <c r="S38" s="73"/>
      <c r="T38" s="73"/>
    </row>
    <row r="39" spans="1:20" ht="21.95" customHeight="1">
      <c r="A39" s="78" t="s">
        <v>65</v>
      </c>
      <c r="B39" s="82" t="s">
        <v>95</v>
      </c>
      <c r="C39" s="91">
        <v>1000</v>
      </c>
      <c r="D39" s="73">
        <v>200.3</v>
      </c>
      <c r="E39" s="73">
        <v>201.7</v>
      </c>
      <c r="F39" s="73">
        <v>200.3</v>
      </c>
      <c r="G39" s="73">
        <v>204</v>
      </c>
      <c r="H39" s="73">
        <v>203.8</v>
      </c>
      <c r="I39" s="73">
        <v>203.5</v>
      </c>
      <c r="J39" s="73">
        <v>201.7</v>
      </c>
      <c r="K39" s="73">
        <v>206.4</v>
      </c>
      <c r="M39" s="73"/>
      <c r="N39" s="73"/>
      <c r="O39" s="73"/>
      <c r="P39" s="73"/>
      <c r="Q39" s="73"/>
      <c r="R39" s="73"/>
      <c r="S39" s="73"/>
      <c r="T39" s="73"/>
    </row>
    <row r="40" spans="1:20" ht="11.1" customHeight="1">
      <c r="A40" s="78"/>
      <c r="C40" s="92"/>
    </row>
    <row r="41" spans="1:20" ht="11.1" customHeight="1">
      <c r="A41" s="249"/>
      <c r="B41" s="249"/>
      <c r="C41" s="245" t="s">
        <v>29</v>
      </c>
      <c r="D41" s="61">
        <v>2019</v>
      </c>
      <c r="E41" s="61">
        <v>2020</v>
      </c>
      <c r="F41" s="245">
        <v>2020</v>
      </c>
      <c r="G41" s="245"/>
      <c r="H41" s="245"/>
      <c r="I41" s="245">
        <v>2021</v>
      </c>
      <c r="J41" s="245"/>
      <c r="K41" s="248"/>
    </row>
    <row r="42" spans="1:20" ht="11.1" customHeight="1">
      <c r="A42" s="249"/>
      <c r="B42" s="249"/>
      <c r="C42" s="245"/>
      <c r="D42" s="237" t="s">
        <v>64</v>
      </c>
      <c r="E42" s="245"/>
      <c r="F42" s="245" t="s">
        <v>538</v>
      </c>
      <c r="G42" s="237" t="s">
        <v>488</v>
      </c>
      <c r="H42" s="245" t="s">
        <v>542</v>
      </c>
      <c r="I42" s="245" t="s">
        <v>538</v>
      </c>
      <c r="J42" s="237" t="s">
        <v>488</v>
      </c>
      <c r="K42" s="248" t="s">
        <v>542</v>
      </c>
    </row>
    <row r="43" spans="1:20" ht="11.1" customHeight="1">
      <c r="A43" s="249"/>
      <c r="B43" s="249"/>
      <c r="C43" s="245"/>
      <c r="D43" s="245"/>
      <c r="E43" s="245"/>
      <c r="F43" s="245"/>
      <c r="G43" s="245"/>
      <c r="H43" s="245"/>
      <c r="I43" s="245"/>
      <c r="J43" s="245"/>
      <c r="K43" s="248"/>
    </row>
    <row r="44" spans="1:20" ht="8.1" customHeight="1">
      <c r="A44" s="78"/>
      <c r="C44" s="92"/>
    </row>
    <row r="45" spans="1:20" ht="11.1" customHeight="1">
      <c r="A45" s="78"/>
      <c r="B45" s="89" t="s">
        <v>305</v>
      </c>
      <c r="C45" s="93"/>
    </row>
    <row r="46" spans="1:20" ht="11.1" customHeight="1">
      <c r="A46" s="78" t="s">
        <v>65</v>
      </c>
      <c r="B46" s="82" t="s">
        <v>96</v>
      </c>
      <c r="C46" s="91" t="s">
        <v>11</v>
      </c>
      <c r="D46" s="84">
        <v>58484.916666666664</v>
      </c>
      <c r="E46" s="84">
        <v>63849.75</v>
      </c>
      <c r="F46" s="84">
        <v>63471</v>
      </c>
      <c r="G46" s="84">
        <v>62716</v>
      </c>
      <c r="H46" s="84">
        <v>59686</v>
      </c>
      <c r="I46" s="84">
        <v>70758</v>
      </c>
      <c r="J46" s="84">
        <v>71648</v>
      </c>
      <c r="K46" s="84">
        <v>69762</v>
      </c>
    </row>
    <row r="47" spans="1:20" ht="11.1" customHeight="1">
      <c r="A47" s="78"/>
      <c r="B47" s="82" t="s">
        <v>97</v>
      </c>
      <c r="C47" s="91" t="s">
        <v>11</v>
      </c>
      <c r="D47" s="84">
        <v>19691.916666666668</v>
      </c>
      <c r="E47" s="84">
        <v>24666.583333333332</v>
      </c>
      <c r="F47" s="84">
        <v>25545</v>
      </c>
      <c r="G47" s="84">
        <v>25125</v>
      </c>
      <c r="H47" s="84">
        <v>22907</v>
      </c>
      <c r="I47" s="84">
        <v>30412</v>
      </c>
      <c r="J47" s="84">
        <v>30222</v>
      </c>
      <c r="K47" s="84">
        <v>27921</v>
      </c>
    </row>
    <row r="48" spans="1:20" ht="11.1" customHeight="1">
      <c r="A48" s="78"/>
      <c r="B48" s="82" t="s">
        <v>98</v>
      </c>
      <c r="C48" s="91" t="s">
        <v>11</v>
      </c>
      <c r="D48" s="84">
        <v>38793</v>
      </c>
      <c r="E48" s="84">
        <v>39183.166666666664</v>
      </c>
      <c r="F48" s="84">
        <v>37926</v>
      </c>
      <c r="G48" s="84">
        <v>37591</v>
      </c>
      <c r="H48" s="84">
        <v>36779</v>
      </c>
      <c r="I48" s="84">
        <v>40346</v>
      </c>
      <c r="J48" s="84">
        <v>41426</v>
      </c>
      <c r="K48" s="84">
        <v>41841</v>
      </c>
    </row>
    <row r="49" spans="1:11" ht="11.1" customHeight="1">
      <c r="A49" s="78" t="s">
        <v>65</v>
      </c>
      <c r="B49" s="82" t="s">
        <v>404</v>
      </c>
      <c r="C49" s="94" t="s">
        <v>11</v>
      </c>
      <c r="D49" s="84">
        <v>25241.5</v>
      </c>
      <c r="E49" s="84">
        <v>27218.833333333332</v>
      </c>
      <c r="F49" s="84">
        <v>27037</v>
      </c>
      <c r="G49" s="84">
        <v>26661</v>
      </c>
      <c r="H49" s="84">
        <v>25315</v>
      </c>
      <c r="I49" s="84">
        <v>29993</v>
      </c>
      <c r="J49" s="84">
        <v>30270</v>
      </c>
      <c r="K49" s="84">
        <v>29629</v>
      </c>
    </row>
    <row r="50" spans="1:11" ht="11.1" customHeight="1">
      <c r="A50" s="78"/>
      <c r="B50" s="82" t="s">
        <v>99</v>
      </c>
      <c r="C50" s="94" t="s">
        <v>11</v>
      </c>
      <c r="D50" s="84">
        <v>13971.416666666666</v>
      </c>
      <c r="E50" s="84">
        <v>11580.083333333334</v>
      </c>
      <c r="F50" s="84">
        <v>16247</v>
      </c>
      <c r="G50" s="84">
        <v>12978</v>
      </c>
      <c r="H50" s="84">
        <v>12692</v>
      </c>
      <c r="I50" s="84">
        <v>13519</v>
      </c>
      <c r="J50" s="84">
        <v>9505</v>
      </c>
      <c r="K50" s="84">
        <v>8559</v>
      </c>
    </row>
    <row r="51" spans="1:11" ht="11.1" customHeight="1">
      <c r="A51" s="78"/>
      <c r="B51" s="82" t="s">
        <v>100</v>
      </c>
      <c r="C51" s="94" t="s">
        <v>11</v>
      </c>
      <c r="D51" s="84">
        <v>14361.5</v>
      </c>
      <c r="E51" s="84">
        <v>11027.25</v>
      </c>
      <c r="F51" s="84">
        <v>10867</v>
      </c>
      <c r="G51" s="84">
        <v>13734</v>
      </c>
      <c r="H51" s="84">
        <v>15768</v>
      </c>
      <c r="I51" s="84">
        <v>7909</v>
      </c>
      <c r="J51" s="84">
        <v>8643</v>
      </c>
      <c r="K51" s="84">
        <v>10460</v>
      </c>
    </row>
    <row r="52" spans="1:11" ht="11.1" hidden="1" customHeight="1">
      <c r="A52" s="78"/>
      <c r="B52" s="82"/>
      <c r="C52" s="94"/>
      <c r="D52" s="157">
        <v>0</v>
      </c>
      <c r="E52" s="157">
        <v>0</v>
      </c>
      <c r="F52" s="157">
        <v>0</v>
      </c>
      <c r="G52" s="157">
        <v>0</v>
      </c>
      <c r="H52" s="157">
        <v>0</v>
      </c>
      <c r="I52" s="157">
        <v>0</v>
      </c>
      <c r="J52" s="157">
        <v>0</v>
      </c>
      <c r="K52" s="157">
        <v>0</v>
      </c>
    </row>
    <row r="53" spans="1:11" ht="11.1" customHeight="1">
      <c r="A53" s="78" t="s">
        <v>65</v>
      </c>
      <c r="B53" s="82" t="s">
        <v>405</v>
      </c>
      <c r="C53" s="93" t="s">
        <v>80</v>
      </c>
      <c r="D53" s="73">
        <v>7.1</v>
      </c>
      <c r="E53" s="73">
        <v>7.8</v>
      </c>
      <c r="F53" s="73">
        <v>7.7</v>
      </c>
      <c r="G53" s="73">
        <v>7.6</v>
      </c>
      <c r="H53" s="73">
        <v>7.3</v>
      </c>
      <c r="I53" s="73">
        <v>8.6</v>
      </c>
      <c r="J53" s="73">
        <v>8.6999999999999993</v>
      </c>
      <c r="K53" s="73">
        <v>8.5</v>
      </c>
    </row>
    <row r="54" spans="1:11" ht="11.1" customHeight="1">
      <c r="A54" s="78"/>
      <c r="B54" s="82" t="s">
        <v>97</v>
      </c>
      <c r="C54" s="93" t="s">
        <v>80</v>
      </c>
      <c r="D54" s="73">
        <v>2.4</v>
      </c>
      <c r="E54" s="73">
        <v>3</v>
      </c>
      <c r="F54" s="73">
        <v>3.1</v>
      </c>
      <c r="G54" s="73">
        <v>3.1</v>
      </c>
      <c r="H54" s="73">
        <v>2.8</v>
      </c>
      <c r="I54" s="73">
        <v>3.7</v>
      </c>
      <c r="J54" s="73">
        <v>3.7</v>
      </c>
      <c r="K54" s="73">
        <v>3.4</v>
      </c>
    </row>
    <row r="55" spans="1:11" ht="11.1" customHeight="1">
      <c r="A55" s="78"/>
      <c r="B55" s="82" t="s">
        <v>98</v>
      </c>
      <c r="C55" s="93" t="s">
        <v>80</v>
      </c>
      <c r="D55" s="73">
        <v>4.7</v>
      </c>
      <c r="E55" s="73">
        <v>4.8</v>
      </c>
      <c r="F55" s="73">
        <v>4.5999999999999996</v>
      </c>
      <c r="G55" s="73">
        <v>4.5999999999999996</v>
      </c>
      <c r="H55" s="73">
        <v>4.5</v>
      </c>
      <c r="I55" s="73">
        <v>4.9000000000000004</v>
      </c>
      <c r="J55" s="73">
        <v>5</v>
      </c>
      <c r="K55" s="73">
        <v>5.0999999999999996</v>
      </c>
    </row>
    <row r="56" spans="1:11" ht="11.1" customHeight="1">
      <c r="A56" s="78" t="s">
        <v>65</v>
      </c>
      <c r="B56" s="82" t="s">
        <v>88</v>
      </c>
      <c r="C56" s="93" t="s">
        <v>80</v>
      </c>
      <c r="D56" s="73">
        <v>6.4</v>
      </c>
      <c r="E56" s="73">
        <v>6.9</v>
      </c>
      <c r="F56" s="73">
        <v>6.9</v>
      </c>
      <c r="G56" s="73">
        <v>6.8</v>
      </c>
      <c r="H56" s="73">
        <v>6.4</v>
      </c>
      <c r="I56" s="73">
        <v>7.6</v>
      </c>
      <c r="J56" s="73">
        <v>7.7</v>
      </c>
      <c r="K56" s="73">
        <v>7.5</v>
      </c>
    </row>
    <row r="57" spans="1:11" ht="11.1" customHeight="1">
      <c r="A57" s="78" t="s">
        <v>65</v>
      </c>
      <c r="B57" s="82" t="s">
        <v>101</v>
      </c>
      <c r="C57" s="93" t="s">
        <v>80</v>
      </c>
      <c r="D57" s="73">
        <v>7.8</v>
      </c>
      <c r="E57" s="73">
        <v>8.5</v>
      </c>
      <c r="F57" s="73">
        <v>8.5</v>
      </c>
      <c r="G57" s="73">
        <v>8.4</v>
      </c>
      <c r="H57" s="73">
        <v>8</v>
      </c>
      <c r="I57" s="73">
        <v>9.5</v>
      </c>
      <c r="J57" s="73">
        <v>9.6</v>
      </c>
      <c r="K57" s="73">
        <v>9.3000000000000007</v>
      </c>
    </row>
    <row r="58" spans="1:11" ht="11.1" customHeight="1">
      <c r="A58" s="78" t="s">
        <v>65</v>
      </c>
      <c r="B58" s="82" t="s">
        <v>89</v>
      </c>
      <c r="C58" s="93" t="s">
        <v>80</v>
      </c>
      <c r="D58" s="73">
        <v>17</v>
      </c>
      <c r="E58" s="73">
        <v>17.8</v>
      </c>
      <c r="F58" s="73">
        <v>17.3</v>
      </c>
      <c r="G58" s="73">
        <v>17.399999999999999</v>
      </c>
      <c r="H58" s="73">
        <v>16.7</v>
      </c>
      <c r="I58" s="73">
        <v>18.7</v>
      </c>
      <c r="J58" s="73">
        <v>19.100000000000001</v>
      </c>
      <c r="K58" s="73">
        <v>19</v>
      </c>
    </row>
    <row r="59" spans="1:11" ht="11.1" customHeight="1">
      <c r="A59" s="78" t="s">
        <v>65</v>
      </c>
      <c r="B59" s="82" t="s">
        <v>102</v>
      </c>
      <c r="C59" s="93" t="s">
        <v>80</v>
      </c>
      <c r="D59" s="73">
        <v>8.5</v>
      </c>
      <c r="E59" s="73">
        <v>9.5</v>
      </c>
      <c r="F59" s="73">
        <v>8.6999999999999993</v>
      </c>
      <c r="G59" s="73">
        <v>8.9</v>
      </c>
      <c r="H59" s="73">
        <v>8.8000000000000007</v>
      </c>
      <c r="I59" s="73">
        <v>9.6</v>
      </c>
      <c r="J59" s="73">
        <v>10</v>
      </c>
      <c r="K59" s="73">
        <v>10</v>
      </c>
    </row>
    <row r="60" spans="1:11" ht="11.1" customHeight="1">
      <c r="A60" s="78" t="s">
        <v>65</v>
      </c>
      <c r="B60" s="82" t="s">
        <v>306</v>
      </c>
      <c r="C60" s="93" t="s">
        <v>11</v>
      </c>
      <c r="D60" s="84">
        <v>2473.9166666666665</v>
      </c>
      <c r="E60" s="84" t="s">
        <v>541</v>
      </c>
      <c r="F60" s="84">
        <v>7346</v>
      </c>
      <c r="G60" s="84">
        <v>8315</v>
      </c>
      <c r="H60" s="84">
        <v>50772</v>
      </c>
      <c r="I60" s="84" t="s">
        <v>541</v>
      </c>
      <c r="J60" s="84" t="s">
        <v>541</v>
      </c>
      <c r="K60" s="84" t="s">
        <v>541</v>
      </c>
    </row>
    <row r="61" spans="1:11" ht="11.1" customHeight="1">
      <c r="A61" s="78" t="s">
        <v>65</v>
      </c>
      <c r="B61" s="82" t="s">
        <v>307</v>
      </c>
      <c r="C61" s="93" t="s">
        <v>11</v>
      </c>
      <c r="D61" s="84">
        <v>17556.916666666668</v>
      </c>
      <c r="E61" s="84">
        <v>15813.583333333334</v>
      </c>
      <c r="F61" s="84">
        <v>16763</v>
      </c>
      <c r="G61" s="84">
        <v>17391</v>
      </c>
      <c r="H61" s="84">
        <v>17786</v>
      </c>
      <c r="I61" s="84">
        <v>14160</v>
      </c>
      <c r="J61" s="84">
        <v>14896</v>
      </c>
      <c r="K61" s="84">
        <v>15812</v>
      </c>
    </row>
    <row r="62" spans="1:11" ht="11.1" customHeight="1">
      <c r="A62" s="78"/>
      <c r="B62" s="82" t="s">
        <v>99</v>
      </c>
      <c r="C62" s="93" t="s">
        <v>11</v>
      </c>
      <c r="D62" s="84">
        <v>4484.416666666667</v>
      </c>
      <c r="E62" s="84">
        <v>3481.9166666666665</v>
      </c>
      <c r="F62" s="84">
        <v>3533</v>
      </c>
      <c r="G62" s="84">
        <v>4909</v>
      </c>
      <c r="H62" s="84">
        <v>4417</v>
      </c>
      <c r="I62" s="84">
        <v>2750</v>
      </c>
      <c r="J62" s="84">
        <v>4118</v>
      </c>
      <c r="K62" s="84">
        <v>4075</v>
      </c>
    </row>
    <row r="63" spans="1:11" ht="11.1" customHeight="1">
      <c r="A63" s="78"/>
      <c r="B63" s="82" t="s">
        <v>100</v>
      </c>
      <c r="C63" s="93" t="s">
        <v>11</v>
      </c>
      <c r="D63" s="84">
        <v>4318.083333333333</v>
      </c>
      <c r="E63" s="84">
        <v>3696.6666666666665</v>
      </c>
      <c r="F63" s="84">
        <v>3648</v>
      </c>
      <c r="G63" s="84">
        <v>4268</v>
      </c>
      <c r="H63" s="84">
        <v>4043</v>
      </c>
      <c r="I63" s="84">
        <v>2872</v>
      </c>
      <c r="J63" s="84">
        <v>3389</v>
      </c>
      <c r="K63" s="84">
        <v>3135</v>
      </c>
    </row>
    <row r="64" spans="1:11" ht="11.45" customHeight="1">
      <c r="A64" s="78"/>
    </row>
    <row r="65" spans="1:11" ht="20.100000000000001" customHeight="1">
      <c r="A65" s="244" t="s">
        <v>434</v>
      </c>
      <c r="B65" s="244"/>
      <c r="C65" s="244"/>
      <c r="D65" s="244"/>
      <c r="E65" s="244"/>
      <c r="F65" s="244"/>
      <c r="G65" s="244"/>
      <c r="H65" s="244"/>
      <c r="I65" s="244"/>
      <c r="J65" s="244"/>
      <c r="K65" s="244"/>
    </row>
    <row r="66" spans="1:11" ht="11.1" customHeight="1">
      <c r="A66" s="236" t="s">
        <v>28</v>
      </c>
      <c r="B66" s="237"/>
      <c r="C66" s="237" t="s">
        <v>29</v>
      </c>
      <c r="D66" s="50">
        <v>2018</v>
      </c>
      <c r="E66" s="50">
        <v>2019</v>
      </c>
      <c r="F66" s="237">
        <v>2019</v>
      </c>
      <c r="G66" s="237"/>
      <c r="H66" s="237"/>
      <c r="I66" s="237">
        <v>2020</v>
      </c>
      <c r="J66" s="237"/>
      <c r="K66" s="238"/>
    </row>
    <row r="67" spans="1:11" ht="11.1" customHeight="1">
      <c r="A67" s="236"/>
      <c r="B67" s="237"/>
      <c r="C67" s="237"/>
      <c r="D67" s="237" t="s">
        <v>64</v>
      </c>
      <c r="E67" s="237"/>
      <c r="F67" s="237" t="s">
        <v>540</v>
      </c>
      <c r="G67" s="237" t="s">
        <v>487</v>
      </c>
      <c r="H67" s="237" t="s">
        <v>537</v>
      </c>
      <c r="I67" s="237" t="s">
        <v>540</v>
      </c>
      <c r="J67" s="237" t="s">
        <v>487</v>
      </c>
      <c r="K67" s="238" t="s">
        <v>537</v>
      </c>
    </row>
    <row r="68" spans="1:11" ht="11.1" customHeight="1">
      <c r="A68" s="236"/>
      <c r="B68" s="237"/>
      <c r="C68" s="237"/>
      <c r="D68" s="237"/>
      <c r="E68" s="237"/>
      <c r="F68" s="237"/>
      <c r="G68" s="237"/>
      <c r="H68" s="237"/>
      <c r="I68" s="237"/>
      <c r="J68" s="237"/>
      <c r="K68" s="238"/>
    </row>
    <row r="69" spans="1:11" ht="8.1" customHeight="1">
      <c r="B69" s="67"/>
      <c r="C69" s="77"/>
    </row>
    <row r="70" spans="1:11" ht="11.1" customHeight="1">
      <c r="A70" s="78"/>
      <c r="B70" s="95" t="s">
        <v>104</v>
      </c>
      <c r="C70" s="83"/>
      <c r="D70" s="90"/>
      <c r="E70" s="90"/>
      <c r="F70" s="90"/>
      <c r="G70" s="90"/>
      <c r="H70" s="90"/>
      <c r="I70" s="90"/>
      <c r="J70" s="90"/>
      <c r="K70" s="90"/>
    </row>
    <row r="71" spans="1:11" s="66" customFormat="1" ht="11.1" customHeight="1">
      <c r="A71" s="78" t="s">
        <v>65</v>
      </c>
      <c r="B71" s="96" t="s">
        <v>435</v>
      </c>
      <c r="C71" s="83" t="s">
        <v>11</v>
      </c>
      <c r="D71" s="84">
        <v>149073.83333333334</v>
      </c>
      <c r="E71" s="84">
        <v>134045.25</v>
      </c>
      <c r="F71" s="84">
        <v>127065</v>
      </c>
      <c r="G71" s="84">
        <v>126160</v>
      </c>
      <c r="H71" s="84">
        <v>125765</v>
      </c>
      <c r="I71" s="84">
        <v>118902</v>
      </c>
      <c r="J71" s="84">
        <v>118945</v>
      </c>
      <c r="K71" s="84">
        <v>119873</v>
      </c>
    </row>
    <row r="72" spans="1:11" ht="11.1" customHeight="1">
      <c r="A72" s="78"/>
      <c r="B72" s="96" t="s">
        <v>442</v>
      </c>
      <c r="C72" s="83"/>
      <c r="D72" s="84"/>
      <c r="E72" s="84"/>
      <c r="F72" s="84"/>
      <c r="G72" s="84"/>
      <c r="H72" s="84"/>
      <c r="I72" s="84"/>
      <c r="J72" s="84"/>
      <c r="K72" s="84"/>
    </row>
    <row r="73" spans="1:11" ht="11.1" customHeight="1">
      <c r="A73" s="78" t="s">
        <v>65</v>
      </c>
      <c r="B73" s="96" t="s">
        <v>88</v>
      </c>
      <c r="C73" s="83" t="s">
        <v>11</v>
      </c>
      <c r="D73" s="84">
        <v>71470.666666666672</v>
      </c>
      <c r="E73" s="84">
        <v>64192.916666666664</v>
      </c>
      <c r="F73" s="84">
        <v>60919</v>
      </c>
      <c r="G73" s="84">
        <v>60372</v>
      </c>
      <c r="H73" s="84">
        <v>60122</v>
      </c>
      <c r="I73" s="84">
        <v>56442</v>
      </c>
      <c r="J73" s="84">
        <v>56498</v>
      </c>
      <c r="K73" s="84">
        <v>57043</v>
      </c>
    </row>
    <row r="74" spans="1:11" ht="11.1" customHeight="1">
      <c r="A74" s="78" t="s">
        <v>65</v>
      </c>
      <c r="B74" s="96" t="s">
        <v>106</v>
      </c>
      <c r="C74" s="83" t="s">
        <v>11</v>
      </c>
      <c r="D74" s="84">
        <v>105091.66666666667</v>
      </c>
      <c r="E74" s="84">
        <v>94096.333333333328</v>
      </c>
      <c r="F74" s="84">
        <v>88959</v>
      </c>
      <c r="G74" s="84">
        <v>88398</v>
      </c>
      <c r="H74" s="84">
        <v>88216</v>
      </c>
      <c r="I74" s="84">
        <v>84064</v>
      </c>
      <c r="J74" s="84">
        <v>84216</v>
      </c>
      <c r="K74" s="84">
        <v>84983</v>
      </c>
    </row>
    <row r="75" spans="1:11" ht="21.95" customHeight="1">
      <c r="A75" s="85" t="s">
        <v>65</v>
      </c>
      <c r="B75" s="96" t="s">
        <v>108</v>
      </c>
      <c r="C75" s="83" t="s">
        <v>11</v>
      </c>
      <c r="D75" s="84">
        <v>34618.5</v>
      </c>
      <c r="E75" s="84">
        <v>30716.583333333332</v>
      </c>
      <c r="F75" s="84">
        <v>29113</v>
      </c>
      <c r="G75" s="84">
        <v>28858</v>
      </c>
      <c r="H75" s="84">
        <v>28843</v>
      </c>
      <c r="I75" s="84">
        <v>26076</v>
      </c>
      <c r="J75" s="84">
        <v>25974</v>
      </c>
      <c r="K75" s="84">
        <v>26149</v>
      </c>
    </row>
    <row r="76" spans="1:11" ht="11.1" customHeight="1">
      <c r="A76" s="78" t="s">
        <v>65</v>
      </c>
      <c r="B76" s="82" t="s">
        <v>107</v>
      </c>
      <c r="C76" s="83" t="s">
        <v>11</v>
      </c>
      <c r="D76" s="84">
        <v>33436.583333333328</v>
      </c>
      <c r="E76" s="84">
        <v>29581.75</v>
      </c>
      <c r="F76" s="84">
        <v>27941</v>
      </c>
      <c r="G76" s="84">
        <v>27639</v>
      </c>
      <c r="H76" s="84">
        <v>27593</v>
      </c>
      <c r="I76" s="84">
        <v>24893</v>
      </c>
      <c r="J76" s="84">
        <v>24783</v>
      </c>
      <c r="K76" s="84">
        <v>24933</v>
      </c>
    </row>
    <row r="77" spans="1:11" ht="11.45" customHeight="1"/>
    <row r="78" spans="1:11" ht="20.100000000000001" customHeight="1">
      <c r="A78" s="243" t="s">
        <v>33</v>
      </c>
      <c r="B78" s="243"/>
      <c r="C78" s="243"/>
      <c r="D78" s="243"/>
      <c r="E78" s="243"/>
      <c r="F78" s="243"/>
      <c r="G78" s="243"/>
      <c r="H78" s="243"/>
      <c r="I78" s="243"/>
      <c r="J78" s="243"/>
      <c r="K78" s="243"/>
    </row>
    <row r="79" spans="1:11" ht="11.1" customHeight="1">
      <c r="A79" s="236" t="s">
        <v>28</v>
      </c>
      <c r="B79" s="237"/>
      <c r="C79" s="237" t="s">
        <v>29</v>
      </c>
      <c r="D79" s="50">
        <v>2019</v>
      </c>
      <c r="E79" s="50">
        <v>2020</v>
      </c>
      <c r="F79" s="237">
        <v>2019</v>
      </c>
      <c r="G79" s="237"/>
      <c r="H79" s="237"/>
      <c r="I79" s="237">
        <v>2020</v>
      </c>
      <c r="J79" s="237"/>
      <c r="K79" s="238"/>
    </row>
    <row r="80" spans="1:11" ht="11.1" customHeight="1">
      <c r="A80" s="236"/>
      <c r="B80" s="237"/>
      <c r="C80" s="237"/>
      <c r="D80" s="237" t="s">
        <v>64</v>
      </c>
      <c r="E80" s="237"/>
      <c r="F80" s="237" t="str">
        <f>[2]Baugenehmigungen!AN5</f>
        <v>Okt.</v>
      </c>
      <c r="G80" s="237" t="str">
        <f>[2]Baugenehmigungen!AO5</f>
        <v>Nov.</v>
      </c>
      <c r="H80" s="237" t="str">
        <f>[2]Baugenehmigungen!AP5</f>
        <v>Dez.</v>
      </c>
      <c r="I80" s="237" t="str">
        <f>[2]Baugenehmigungen!BB5</f>
        <v>Okt.</v>
      </c>
      <c r="J80" s="237" t="str">
        <f>[2]Baugenehmigungen!BC5</f>
        <v>Nov.</v>
      </c>
      <c r="K80" s="238" t="str">
        <f>[2]Baugenehmigungen!BD5</f>
        <v>Dez.</v>
      </c>
    </row>
    <row r="81" spans="1:11" ht="11.1" customHeight="1">
      <c r="A81" s="236"/>
      <c r="B81" s="237"/>
      <c r="C81" s="237"/>
      <c r="D81" s="237"/>
      <c r="E81" s="237"/>
      <c r="F81" s="237"/>
      <c r="G81" s="237"/>
      <c r="H81" s="237"/>
      <c r="I81" s="237"/>
      <c r="J81" s="237"/>
      <c r="K81" s="238"/>
    </row>
    <row r="82" spans="1:11" ht="8.1" customHeight="1">
      <c r="B82" s="67"/>
      <c r="C82" s="77"/>
      <c r="F82" s="162"/>
      <c r="G82" s="162"/>
      <c r="H82" s="162"/>
      <c r="I82" s="162"/>
      <c r="J82" s="162"/>
      <c r="K82" s="162"/>
    </row>
    <row r="83" spans="1:11" ht="11.1" customHeight="1">
      <c r="A83" s="78"/>
      <c r="B83" s="95" t="s">
        <v>109</v>
      </c>
      <c r="C83" s="137"/>
      <c r="D83" s="90"/>
      <c r="E83" s="90"/>
      <c r="F83" s="163"/>
      <c r="G83" s="163"/>
      <c r="H83" s="163"/>
      <c r="I83" s="163"/>
      <c r="J83" s="163"/>
      <c r="K83" s="163"/>
    </row>
    <row r="84" spans="1:11" ht="11.1" customHeight="1">
      <c r="A84" s="78" t="s">
        <v>65</v>
      </c>
      <c r="B84" s="96" t="s">
        <v>112</v>
      </c>
      <c r="C84" s="97" t="s">
        <v>11</v>
      </c>
      <c r="D84" s="84">
        <f>[2]Baugenehmigungen!AR6</f>
        <v>214.83333333333334</v>
      </c>
      <c r="E84" s="84">
        <f>[2]Baugenehmigungen!BF6</f>
        <v>243.16666666666666</v>
      </c>
      <c r="F84" s="84">
        <f>[2]Baugenehmigungen!AN6</f>
        <v>178</v>
      </c>
      <c r="G84" s="84">
        <f>[2]Baugenehmigungen!AO6</f>
        <v>147</v>
      </c>
      <c r="H84" s="84">
        <f>[2]Baugenehmigungen!AP6</f>
        <v>242</v>
      </c>
      <c r="I84" s="84">
        <f>[2]Baugenehmigungen!BB6</f>
        <v>337</v>
      </c>
      <c r="J84" s="84">
        <f>[2]Baugenehmigungen!BC6</f>
        <v>311</v>
      </c>
      <c r="K84" s="84">
        <f>[2]Baugenehmigungen!BD6</f>
        <v>291</v>
      </c>
    </row>
    <row r="85" spans="1:11" ht="11.1" customHeight="1">
      <c r="A85" s="78" t="s">
        <v>65</v>
      </c>
      <c r="B85" s="96" t="s">
        <v>113</v>
      </c>
      <c r="C85" s="97" t="s">
        <v>11</v>
      </c>
      <c r="D85" s="84">
        <f>[2]Baugenehmigungen!AR7</f>
        <v>194.91666666666666</v>
      </c>
      <c r="E85" s="84">
        <f>[2]Baugenehmigungen!BF7</f>
        <v>219.66666666666666</v>
      </c>
      <c r="F85" s="84">
        <f>[2]Baugenehmigungen!AN7</f>
        <v>171</v>
      </c>
      <c r="G85" s="84">
        <f>[2]Baugenehmigungen!AO7</f>
        <v>131</v>
      </c>
      <c r="H85" s="84">
        <f>[2]Baugenehmigungen!AP7</f>
        <v>205</v>
      </c>
      <c r="I85" s="84">
        <f>[2]Baugenehmigungen!BB7</f>
        <v>289</v>
      </c>
      <c r="J85" s="84">
        <f>[2]Baugenehmigungen!BC7</f>
        <v>286</v>
      </c>
      <c r="K85" s="84">
        <f>[2]Baugenehmigungen!BD7</f>
        <v>270</v>
      </c>
    </row>
    <row r="86" spans="1:11" ht="11.1" customHeight="1">
      <c r="A86" s="78" t="s">
        <v>65</v>
      </c>
      <c r="B86" s="96" t="s">
        <v>114</v>
      </c>
      <c r="C86" s="97" t="s">
        <v>110</v>
      </c>
      <c r="D86" s="84">
        <f>[2]Baugenehmigungen!AR8</f>
        <v>227.75</v>
      </c>
      <c r="E86" s="84">
        <f>[2]Baugenehmigungen!BF8</f>
        <v>252.16666666666666</v>
      </c>
      <c r="F86" s="84">
        <f>[2]Baugenehmigungen!AN8</f>
        <v>138</v>
      </c>
      <c r="G86" s="84">
        <f>[2]Baugenehmigungen!AO8</f>
        <v>127</v>
      </c>
      <c r="H86" s="84">
        <f>[2]Baugenehmigungen!AP8</f>
        <v>283</v>
      </c>
      <c r="I86" s="84">
        <f>[2]Baugenehmigungen!BB8</f>
        <v>356</v>
      </c>
      <c r="J86" s="84">
        <f>[2]Baugenehmigungen!BC8</f>
        <v>299</v>
      </c>
      <c r="K86" s="84">
        <f>[2]Baugenehmigungen!BD8</f>
        <v>274</v>
      </c>
    </row>
    <row r="87" spans="1:11" ht="11.1" customHeight="1">
      <c r="A87" s="78" t="s">
        <v>65</v>
      </c>
      <c r="B87" s="96" t="s">
        <v>115</v>
      </c>
      <c r="C87" s="97" t="s">
        <v>111</v>
      </c>
      <c r="D87" s="84">
        <f>[2]Baugenehmigungen!AR9</f>
        <v>44.099166666666669</v>
      </c>
      <c r="E87" s="84">
        <f>[2]Baugenehmigungen!BF9</f>
        <v>49.544166666666662</v>
      </c>
      <c r="F87" s="84">
        <f>[2]Baugenehmigungen!AN9</f>
        <v>27.67</v>
      </c>
      <c r="G87" s="84">
        <f>[2]Baugenehmigungen!AO9</f>
        <v>25.67</v>
      </c>
      <c r="H87" s="84">
        <f>[2]Baugenehmigungen!AP9</f>
        <v>55.47</v>
      </c>
      <c r="I87" s="84">
        <f>[2]Baugenehmigungen!BB9</f>
        <v>71.7</v>
      </c>
      <c r="J87" s="84">
        <f>[2]Baugenehmigungen!BC9</f>
        <v>59.02</v>
      </c>
      <c r="K87" s="84">
        <f>[2]Baugenehmigungen!BD9</f>
        <v>54</v>
      </c>
    </row>
    <row r="88" spans="1:11" ht="11.1" customHeight="1">
      <c r="A88" s="78" t="s">
        <v>65</v>
      </c>
      <c r="B88" s="96" t="s">
        <v>116</v>
      </c>
      <c r="C88" s="97" t="s">
        <v>27</v>
      </c>
      <c r="D88" s="84">
        <f>[2]Baugenehmigungen!AR10</f>
        <v>72590.416666666672</v>
      </c>
      <c r="E88" s="84">
        <f>[2]Baugenehmigungen!BF10</f>
        <v>90186.166666666672</v>
      </c>
      <c r="F88" s="84">
        <f>[2]Baugenehmigungen!AN10</f>
        <v>45219</v>
      </c>
      <c r="G88" s="84">
        <f>[2]Baugenehmigungen!AO10</f>
        <v>41106</v>
      </c>
      <c r="H88" s="84">
        <f>[2]Baugenehmigungen!AP10</f>
        <v>90679</v>
      </c>
      <c r="I88" s="84">
        <f>[2]Baugenehmigungen!BB10</f>
        <v>132113</v>
      </c>
      <c r="J88" s="84">
        <f>[2]Baugenehmigungen!BC10</f>
        <v>105269</v>
      </c>
      <c r="K88" s="84">
        <f>[2]Baugenehmigungen!BD10</f>
        <v>101637</v>
      </c>
    </row>
    <row r="89" spans="1:11" ht="11.1" customHeight="1">
      <c r="A89" s="78" t="s">
        <v>65</v>
      </c>
      <c r="B89" s="82" t="s">
        <v>117</v>
      </c>
      <c r="C89" s="97" t="s">
        <v>11</v>
      </c>
      <c r="D89" s="84">
        <f>[2]Baugenehmigungen!AR11</f>
        <v>46.416666666666664</v>
      </c>
      <c r="E89" s="84">
        <f>[2]Baugenehmigungen!BF11</f>
        <v>39.25</v>
      </c>
      <c r="F89" s="84">
        <f>[2]Baugenehmigungen!AN11</f>
        <v>21</v>
      </c>
      <c r="G89" s="84">
        <f>[2]Baugenehmigungen!AO11</f>
        <v>41</v>
      </c>
      <c r="H89" s="84">
        <f>[2]Baugenehmigungen!AP11</f>
        <v>87</v>
      </c>
      <c r="I89" s="84">
        <f>[2]Baugenehmigungen!BB11</f>
        <v>49</v>
      </c>
      <c r="J89" s="84">
        <f>[2]Baugenehmigungen!BC11</f>
        <v>48</v>
      </c>
      <c r="K89" s="84">
        <f>[2]Baugenehmigungen!BD11</f>
        <v>30</v>
      </c>
    </row>
    <row r="90" spans="1:11" ht="11.1" customHeight="1">
      <c r="A90" s="78" t="s">
        <v>65</v>
      </c>
      <c r="B90" s="96" t="s">
        <v>114</v>
      </c>
      <c r="C90" s="97" t="s">
        <v>110</v>
      </c>
      <c r="D90" s="84">
        <f>[2]Baugenehmigungen!AR12</f>
        <v>223.5</v>
      </c>
      <c r="E90" s="84">
        <f>[2]Baugenehmigungen!BF12</f>
        <v>318.66666666666669</v>
      </c>
      <c r="F90" s="84">
        <f>[2]Baugenehmigungen!AN12</f>
        <v>127</v>
      </c>
      <c r="G90" s="84">
        <f>[2]Baugenehmigungen!AO12</f>
        <v>205</v>
      </c>
      <c r="H90" s="84">
        <f>[2]Baugenehmigungen!AP12</f>
        <v>494</v>
      </c>
      <c r="I90" s="84">
        <f>[2]Baugenehmigungen!BB12</f>
        <v>444</v>
      </c>
      <c r="J90" s="84">
        <f>[2]Baugenehmigungen!BC12</f>
        <v>414</v>
      </c>
      <c r="K90" s="84">
        <f>[2]Baugenehmigungen!BD12</f>
        <v>193</v>
      </c>
    </row>
    <row r="91" spans="1:11" ht="11.1" customHeight="1">
      <c r="A91" s="78" t="s">
        <v>65</v>
      </c>
      <c r="B91" s="96" t="s">
        <v>118</v>
      </c>
      <c r="C91" s="97" t="s">
        <v>111</v>
      </c>
      <c r="D91" s="84">
        <f>[2]Baugenehmigungen!AR13</f>
        <v>34.164166666666667</v>
      </c>
      <c r="E91" s="84">
        <f>[2]Baugenehmigungen!BF13</f>
        <v>45.574166666666663</v>
      </c>
      <c r="F91" s="84">
        <f>[2]Baugenehmigungen!AN13</f>
        <v>18.45</v>
      </c>
      <c r="G91" s="84">
        <f>[2]Baugenehmigungen!AO13</f>
        <v>30.17</v>
      </c>
      <c r="H91" s="84">
        <f>[2]Baugenehmigungen!AP13</f>
        <v>72.790000000000006</v>
      </c>
      <c r="I91" s="84">
        <f>[2]Baugenehmigungen!BB13</f>
        <v>59.8</v>
      </c>
      <c r="J91" s="84">
        <f>[2]Baugenehmigungen!BC13</f>
        <v>48.39</v>
      </c>
      <c r="K91" s="84">
        <f>[2]Baugenehmigungen!BD13</f>
        <v>30</v>
      </c>
    </row>
    <row r="92" spans="1:11" ht="11.1" customHeight="1">
      <c r="A92" s="78" t="s">
        <v>65</v>
      </c>
      <c r="B92" s="96" t="s">
        <v>116</v>
      </c>
      <c r="C92" s="97" t="s">
        <v>27</v>
      </c>
      <c r="D92" s="84">
        <f>[2]Baugenehmigungen!AR14</f>
        <v>40918.666666666664</v>
      </c>
      <c r="E92" s="84">
        <f>[2]Baugenehmigungen!BF14</f>
        <v>48568.5</v>
      </c>
      <c r="F92" s="84">
        <f>[2]Baugenehmigungen!AN14</f>
        <v>23771</v>
      </c>
      <c r="G92" s="84">
        <f>[2]Baugenehmigungen!AO14</f>
        <v>41893</v>
      </c>
      <c r="H92" s="84">
        <f>[2]Baugenehmigungen!AP14</f>
        <v>105452</v>
      </c>
      <c r="I92" s="84">
        <f>[2]Baugenehmigungen!BB14</f>
        <v>110788</v>
      </c>
      <c r="J92" s="84">
        <f>[2]Baugenehmigungen!BC14</f>
        <v>57855</v>
      </c>
      <c r="K92" s="84">
        <f>[2]Baugenehmigungen!BD14</f>
        <v>42034</v>
      </c>
    </row>
    <row r="93" spans="1:11" ht="33" customHeight="1">
      <c r="A93" s="78" t="s">
        <v>65</v>
      </c>
      <c r="B93" s="82" t="s">
        <v>119</v>
      </c>
      <c r="C93" s="97" t="s">
        <v>11</v>
      </c>
      <c r="D93" s="84">
        <f>[2]Baugenehmigungen!AR15</f>
        <v>522.91666666666663</v>
      </c>
      <c r="E93" s="84">
        <f>[2]Baugenehmigungen!BF15</f>
        <v>560.33333333333337</v>
      </c>
      <c r="F93" s="84">
        <f>[2]Baugenehmigungen!AN15</f>
        <v>376</v>
      </c>
      <c r="G93" s="84">
        <f>[2]Baugenehmigungen!AO15</f>
        <v>254</v>
      </c>
      <c r="H93" s="84">
        <f>[2]Baugenehmigungen!AP15</f>
        <v>654</v>
      </c>
      <c r="I93" s="84">
        <f>[2]Baugenehmigungen!BB15</f>
        <v>760</v>
      </c>
      <c r="J93" s="84">
        <f>[2]Baugenehmigungen!BC15</f>
        <v>767</v>
      </c>
      <c r="K93" s="84">
        <f>[2]Baugenehmigungen!BD15</f>
        <v>547</v>
      </c>
    </row>
    <row r="94" spans="1:11" ht="11.1" customHeight="1">
      <c r="A94" s="78" t="s">
        <v>65</v>
      </c>
      <c r="B94" s="96" t="s">
        <v>505</v>
      </c>
      <c r="C94" s="97" t="s">
        <v>11</v>
      </c>
      <c r="D94" s="84">
        <f>[2]Baugenehmigungen!AR16</f>
        <v>1865.8333333333333</v>
      </c>
      <c r="E94" s="84">
        <f>[2]Baugenehmigungen!BF16</f>
        <v>2073.9166666666665</v>
      </c>
      <c r="F94" s="84">
        <f>[2]Baugenehmigungen!AN16</f>
        <v>1261</v>
      </c>
      <c r="G94" s="84">
        <f>[2]Baugenehmigungen!AO16</f>
        <v>1072</v>
      </c>
      <c r="H94" s="84">
        <f>[2]Baugenehmigungen!AP16</f>
        <v>2298</v>
      </c>
      <c r="I94" s="84">
        <f>[2]Baugenehmigungen!BB16</f>
        <v>2939</v>
      </c>
      <c r="J94" s="84">
        <f>[2]Baugenehmigungen!BC16</f>
        <v>2763</v>
      </c>
      <c r="K94" s="84">
        <f>[2]Baugenehmigungen!BD16</f>
        <v>2148</v>
      </c>
    </row>
    <row r="95" spans="1:11" ht="11.1" customHeight="1"/>
    <row r="96" spans="1:11" ht="20.100000000000001" customHeight="1">
      <c r="A96" s="243" t="s">
        <v>37</v>
      </c>
      <c r="B96" s="243"/>
      <c r="C96" s="243"/>
      <c r="D96" s="243"/>
      <c r="E96" s="243"/>
      <c r="F96" s="243"/>
      <c r="G96" s="243"/>
      <c r="H96" s="243"/>
      <c r="I96" s="243"/>
      <c r="J96" s="243"/>
      <c r="K96" s="243"/>
    </row>
    <row r="97" spans="1:11" ht="11.1" customHeight="1">
      <c r="A97" s="250" t="s">
        <v>28</v>
      </c>
      <c r="B97" s="245"/>
      <c r="C97" s="245" t="s">
        <v>29</v>
      </c>
      <c r="D97" s="61">
        <v>2019</v>
      </c>
      <c r="E97" s="61">
        <v>2020</v>
      </c>
      <c r="F97" s="245">
        <v>2018</v>
      </c>
      <c r="G97" s="245"/>
      <c r="H97" s="245">
        <v>2019</v>
      </c>
      <c r="I97" s="245"/>
      <c r="J97" s="245">
        <v>2020</v>
      </c>
      <c r="K97" s="248"/>
    </row>
    <row r="98" spans="1:11" ht="11.1" customHeight="1">
      <c r="A98" s="250"/>
      <c r="B98" s="245"/>
      <c r="C98" s="245"/>
      <c r="D98" s="245" t="s">
        <v>359</v>
      </c>
      <c r="E98" s="245"/>
      <c r="F98" s="61" t="s">
        <v>360</v>
      </c>
      <c r="G98" s="61" t="s">
        <v>359</v>
      </c>
      <c r="H98" s="61" t="s">
        <v>360</v>
      </c>
      <c r="I98" s="76" t="s">
        <v>359</v>
      </c>
      <c r="J98" s="76" t="s">
        <v>360</v>
      </c>
      <c r="K98" s="76" t="s">
        <v>359</v>
      </c>
    </row>
    <row r="99" spans="1:11" ht="8.1" customHeight="1">
      <c r="C99" s="88"/>
    </row>
    <row r="100" spans="1:11" ht="11.1" customHeight="1">
      <c r="A100" s="78"/>
      <c r="B100" s="95" t="s">
        <v>120</v>
      </c>
      <c r="C100" s="98"/>
      <c r="D100" s="90"/>
      <c r="E100" s="90"/>
      <c r="F100" s="90"/>
      <c r="G100" s="90"/>
      <c r="H100" s="90"/>
      <c r="I100" s="90"/>
      <c r="J100" s="90"/>
      <c r="K100" s="90"/>
    </row>
    <row r="101" spans="1:11" ht="11.1" customHeight="1">
      <c r="A101" s="78"/>
      <c r="B101" s="96" t="s">
        <v>331</v>
      </c>
      <c r="C101" s="91">
        <v>1000</v>
      </c>
      <c r="D101" s="73">
        <v>486.7</v>
      </c>
      <c r="E101" s="73">
        <v>469.8</v>
      </c>
      <c r="F101" s="73">
        <v>508.6</v>
      </c>
      <c r="G101" s="73">
        <v>497</v>
      </c>
      <c r="H101" s="73">
        <v>495.3</v>
      </c>
      <c r="I101" s="73">
        <v>486.7</v>
      </c>
      <c r="J101" s="73">
        <v>477.7</v>
      </c>
      <c r="K101" s="73">
        <v>469.8</v>
      </c>
    </row>
    <row r="102" spans="1:11" ht="11.1" customHeight="1">
      <c r="A102" s="78"/>
      <c r="B102" s="82" t="s">
        <v>127</v>
      </c>
      <c r="C102" s="99"/>
      <c r="D102" s="157"/>
      <c r="E102" s="157"/>
      <c r="F102" s="157">
        <v>0</v>
      </c>
      <c r="G102" s="157">
        <v>0</v>
      </c>
      <c r="H102" s="157">
        <v>0</v>
      </c>
      <c r="I102" s="157">
        <v>0</v>
      </c>
      <c r="J102" s="157">
        <v>0</v>
      </c>
      <c r="K102" s="157">
        <v>0</v>
      </c>
    </row>
    <row r="103" spans="1:11" ht="11.1" customHeight="1">
      <c r="A103" s="78"/>
      <c r="B103" s="82" t="s">
        <v>128</v>
      </c>
      <c r="C103" s="91">
        <v>1000</v>
      </c>
      <c r="D103" s="73">
        <v>161.9</v>
      </c>
      <c r="E103" s="73">
        <v>159.1</v>
      </c>
      <c r="F103" s="73">
        <v>167.1</v>
      </c>
      <c r="G103" s="73">
        <v>164.5</v>
      </c>
      <c r="H103" s="73">
        <v>164.7</v>
      </c>
      <c r="I103" s="73">
        <v>161.9</v>
      </c>
      <c r="J103" s="73">
        <v>160.4</v>
      </c>
      <c r="K103" s="73">
        <v>159.1</v>
      </c>
    </row>
    <row r="104" spans="1:11" ht="11.1" customHeight="1">
      <c r="A104" s="78"/>
      <c r="B104" s="96" t="s">
        <v>129</v>
      </c>
      <c r="C104" s="91">
        <v>1000</v>
      </c>
      <c r="D104" s="73">
        <v>811.6</v>
      </c>
      <c r="E104" s="73">
        <v>833.1</v>
      </c>
      <c r="F104" s="73">
        <v>800.8</v>
      </c>
      <c r="G104" s="73">
        <v>832.5</v>
      </c>
      <c r="H104" s="73">
        <v>786.5</v>
      </c>
      <c r="I104" s="73">
        <v>811.6</v>
      </c>
      <c r="J104" s="73">
        <v>799.2</v>
      </c>
      <c r="K104" s="73">
        <v>833.1</v>
      </c>
    </row>
    <row r="105" spans="1:11" ht="11.1" hidden="1" customHeight="1">
      <c r="A105" s="78"/>
      <c r="B105" s="96"/>
      <c r="C105" s="100"/>
      <c r="D105" s="157"/>
      <c r="E105" s="157"/>
      <c r="F105" s="157"/>
      <c r="G105" s="157"/>
      <c r="H105" s="157"/>
      <c r="I105" s="157"/>
      <c r="J105" s="157"/>
      <c r="K105" s="157"/>
    </row>
    <row r="106" spans="1:11" ht="11.1" customHeight="1">
      <c r="A106" s="78"/>
      <c r="B106" s="96" t="s">
        <v>221</v>
      </c>
      <c r="C106" s="91">
        <v>1000</v>
      </c>
      <c r="D106" s="73">
        <v>241.7</v>
      </c>
      <c r="E106" s="73">
        <v>260.3</v>
      </c>
      <c r="F106" s="73">
        <v>257.10000000000002</v>
      </c>
      <c r="G106" s="73">
        <v>257.7</v>
      </c>
      <c r="H106" s="73">
        <v>236.8</v>
      </c>
      <c r="I106" s="73">
        <v>241.7</v>
      </c>
      <c r="J106" s="73">
        <v>234.5</v>
      </c>
      <c r="K106" s="73">
        <v>260.3</v>
      </c>
    </row>
    <row r="107" spans="1:11" ht="11.1" customHeight="1">
      <c r="A107" s="78"/>
      <c r="B107" s="96" t="s">
        <v>222</v>
      </c>
      <c r="C107" s="91">
        <v>1000</v>
      </c>
      <c r="D107" s="73">
        <v>93.3</v>
      </c>
      <c r="E107" s="73">
        <v>83.5</v>
      </c>
      <c r="F107" s="73">
        <v>85.2</v>
      </c>
      <c r="G107" s="73">
        <v>90</v>
      </c>
      <c r="H107" s="73">
        <v>85.4</v>
      </c>
      <c r="I107" s="73">
        <v>93.3</v>
      </c>
      <c r="J107" s="73">
        <v>86.7</v>
      </c>
      <c r="K107" s="73">
        <v>83.5</v>
      </c>
    </row>
    <row r="108" spans="1:11" ht="11.1" customHeight="1">
      <c r="A108" s="78"/>
      <c r="B108" s="96" t="s">
        <v>355</v>
      </c>
      <c r="C108" s="91">
        <v>1000</v>
      </c>
      <c r="D108" s="73">
        <v>60.1</v>
      </c>
      <c r="E108" s="73">
        <v>54.4</v>
      </c>
      <c r="F108" s="73">
        <v>57.9</v>
      </c>
      <c r="G108" s="73">
        <v>58.7</v>
      </c>
      <c r="H108" s="73">
        <v>56.3</v>
      </c>
      <c r="I108" s="73">
        <v>60.1</v>
      </c>
      <c r="J108" s="73">
        <v>57</v>
      </c>
      <c r="K108" s="73">
        <v>54.4</v>
      </c>
    </row>
    <row r="109" spans="1:11" ht="11.1" customHeight="1">
      <c r="A109" s="78"/>
      <c r="C109" s="92"/>
    </row>
    <row r="110" spans="1:11" ht="11.1" customHeight="1">
      <c r="A110" s="249"/>
      <c r="B110" s="249"/>
      <c r="C110" s="245" t="s">
        <v>29</v>
      </c>
      <c r="D110" s="87">
        <v>2019</v>
      </c>
      <c r="E110" s="61">
        <v>2020</v>
      </c>
      <c r="F110" s="245">
        <v>2020</v>
      </c>
      <c r="G110" s="245"/>
      <c r="H110" s="245"/>
      <c r="I110" s="245">
        <v>2021</v>
      </c>
      <c r="J110" s="245"/>
      <c r="K110" s="248"/>
    </row>
    <row r="111" spans="1:11" ht="11.1" customHeight="1">
      <c r="A111" s="249"/>
      <c r="B111" s="249"/>
      <c r="C111" s="245"/>
      <c r="D111" s="236" t="s">
        <v>64</v>
      </c>
      <c r="E111" s="245"/>
      <c r="F111" s="245" t="s">
        <v>538</v>
      </c>
      <c r="G111" s="237" t="s">
        <v>488</v>
      </c>
      <c r="H111" s="245" t="s">
        <v>542</v>
      </c>
      <c r="I111" s="245" t="s">
        <v>538</v>
      </c>
      <c r="J111" s="237" t="s">
        <v>488</v>
      </c>
      <c r="K111" s="248" t="s">
        <v>542</v>
      </c>
    </row>
    <row r="112" spans="1:11" ht="11.1" customHeight="1">
      <c r="A112" s="249"/>
      <c r="B112" s="249"/>
      <c r="C112" s="245"/>
      <c r="D112" s="250"/>
      <c r="E112" s="245"/>
      <c r="F112" s="245"/>
      <c r="G112" s="245"/>
      <c r="H112" s="245"/>
      <c r="I112" s="245"/>
      <c r="J112" s="245"/>
      <c r="K112" s="248"/>
    </row>
    <row r="113" spans="1:11" ht="8.1" customHeight="1">
      <c r="A113" s="78"/>
      <c r="C113" s="88"/>
    </row>
    <row r="114" spans="1:11" ht="11.1" customHeight="1">
      <c r="A114" s="78"/>
      <c r="B114" s="26" t="s">
        <v>124</v>
      </c>
      <c r="C114" s="101"/>
    </row>
    <row r="115" spans="1:11" ht="11.1" customHeight="1">
      <c r="A115" s="78"/>
      <c r="B115" s="24" t="s">
        <v>126</v>
      </c>
      <c r="C115" s="91">
        <v>1000</v>
      </c>
      <c r="D115" s="73">
        <v>9.1</v>
      </c>
      <c r="E115" s="73">
        <v>8.9833333333333325</v>
      </c>
      <c r="F115" s="73">
        <v>9.8000000000000007</v>
      </c>
      <c r="G115" s="73">
        <v>8.1</v>
      </c>
      <c r="H115" s="73">
        <v>9.8000000000000007</v>
      </c>
      <c r="I115" s="73">
        <v>8.6</v>
      </c>
      <c r="J115" s="73">
        <v>9</v>
      </c>
      <c r="K115" s="73">
        <v>10.6</v>
      </c>
    </row>
    <row r="116" spans="1:11" ht="11.1" hidden="1" customHeight="1">
      <c r="A116" s="78"/>
      <c r="B116" s="24"/>
      <c r="C116" s="101"/>
      <c r="D116" s="157"/>
      <c r="E116" s="157"/>
      <c r="F116" s="157"/>
      <c r="G116" s="157"/>
      <c r="H116" s="157"/>
      <c r="I116" s="157"/>
      <c r="J116" s="157"/>
      <c r="K116" s="157"/>
    </row>
    <row r="117" spans="1:11" ht="11.1" customHeight="1">
      <c r="A117" s="78"/>
      <c r="B117" s="24" t="s">
        <v>223</v>
      </c>
      <c r="C117" s="91">
        <v>1000</v>
      </c>
      <c r="D117" s="73">
        <v>0.5</v>
      </c>
      <c r="E117" s="73">
        <v>0.56666666666666665</v>
      </c>
      <c r="F117" s="73">
        <v>0.7</v>
      </c>
      <c r="G117" s="73">
        <v>0.6</v>
      </c>
      <c r="H117" s="73">
        <v>0.5</v>
      </c>
      <c r="I117" s="73">
        <v>0.7</v>
      </c>
      <c r="J117" s="73">
        <v>0.6</v>
      </c>
      <c r="K117" s="73">
        <v>0.7</v>
      </c>
    </row>
    <row r="118" spans="1:11" ht="11.1" customHeight="1">
      <c r="A118" s="78"/>
      <c r="B118" s="24" t="s">
        <v>224</v>
      </c>
      <c r="C118" s="91">
        <v>1000</v>
      </c>
      <c r="D118" s="73">
        <v>0.1</v>
      </c>
      <c r="E118" s="73">
        <v>7.4999999999999997E-2</v>
      </c>
      <c r="F118" s="73">
        <v>0.1</v>
      </c>
      <c r="G118" s="73">
        <v>0.1</v>
      </c>
      <c r="H118" s="73">
        <v>0.1</v>
      </c>
      <c r="I118" s="73">
        <v>0.1</v>
      </c>
      <c r="J118" s="73">
        <v>0</v>
      </c>
      <c r="K118" s="73">
        <v>0.1</v>
      </c>
    </row>
    <row r="119" spans="1:11" ht="11.1" customHeight="1">
      <c r="A119" s="78"/>
      <c r="B119" s="24" t="s">
        <v>129</v>
      </c>
      <c r="C119" s="91">
        <v>1000</v>
      </c>
      <c r="D119" s="73">
        <v>22.6</v>
      </c>
      <c r="E119" s="73">
        <v>2.7416666666666671</v>
      </c>
      <c r="F119" s="73">
        <v>2.9</v>
      </c>
      <c r="G119" s="73">
        <v>2.5</v>
      </c>
      <c r="H119" s="73">
        <v>2.6</v>
      </c>
      <c r="I119" s="73">
        <v>3</v>
      </c>
      <c r="J119" s="73">
        <v>2.5</v>
      </c>
      <c r="K119" s="73">
        <v>2.7</v>
      </c>
    </row>
    <row r="120" spans="1:11" ht="11.1" customHeight="1">
      <c r="A120" s="78"/>
      <c r="B120" s="24" t="s">
        <v>130</v>
      </c>
      <c r="C120" s="91">
        <v>1000</v>
      </c>
      <c r="D120" s="73">
        <v>0.3</v>
      </c>
      <c r="E120" s="73">
        <v>0.2416666666666667</v>
      </c>
      <c r="F120" s="73">
        <v>0.4</v>
      </c>
      <c r="G120" s="73">
        <v>0.3</v>
      </c>
      <c r="H120" s="73">
        <v>0.2</v>
      </c>
      <c r="I120" s="73">
        <v>0.3</v>
      </c>
      <c r="J120" s="73">
        <v>0.3</v>
      </c>
      <c r="K120" s="73">
        <v>0.3</v>
      </c>
    </row>
    <row r="121" spans="1:11" ht="11.1" customHeight="1">
      <c r="A121" s="78" t="s">
        <v>65</v>
      </c>
      <c r="B121" s="24" t="s">
        <v>131</v>
      </c>
      <c r="C121" s="101" t="s">
        <v>1</v>
      </c>
      <c r="D121" s="73">
        <v>4955.7</v>
      </c>
      <c r="E121" s="73">
        <v>2990.6000000000004</v>
      </c>
      <c r="F121" s="73">
        <v>3214.5</v>
      </c>
      <c r="G121" s="73">
        <v>2678.6</v>
      </c>
      <c r="H121" s="73">
        <v>3325.3</v>
      </c>
      <c r="I121" s="73">
        <v>2989.2</v>
      </c>
      <c r="J121" s="73">
        <v>3035.4</v>
      </c>
      <c r="K121" s="73">
        <v>3573.5</v>
      </c>
    </row>
    <row r="122" spans="1:11" ht="11.1" customHeight="1">
      <c r="A122" s="78"/>
      <c r="B122" s="24" t="s">
        <v>127</v>
      </c>
      <c r="C122" s="101"/>
      <c r="D122" s="157"/>
      <c r="E122" s="157"/>
      <c r="F122" s="157"/>
      <c r="G122" s="157"/>
      <c r="H122" s="157"/>
      <c r="I122" s="157"/>
      <c r="J122" s="157"/>
      <c r="K122" s="157"/>
    </row>
    <row r="123" spans="1:11" ht="11.1" customHeight="1">
      <c r="A123" s="78" t="s">
        <v>65</v>
      </c>
      <c r="B123" s="24" t="s">
        <v>125</v>
      </c>
      <c r="C123" s="101" t="s">
        <v>1</v>
      </c>
      <c r="D123" s="73">
        <v>2755</v>
      </c>
      <c r="E123" s="73">
        <v>2742.3333333333335</v>
      </c>
      <c r="F123" s="73">
        <v>2968.4</v>
      </c>
      <c r="G123" s="73">
        <v>2464.4</v>
      </c>
      <c r="H123" s="73">
        <v>3091.6</v>
      </c>
      <c r="I123" s="73">
        <v>2632</v>
      </c>
      <c r="J123" s="73">
        <v>2815.4</v>
      </c>
      <c r="K123" s="73">
        <v>3320.6</v>
      </c>
    </row>
    <row r="124" spans="1:11" ht="0.95" hidden="1" customHeight="1">
      <c r="A124" s="78"/>
      <c r="B124" s="24"/>
      <c r="C124" s="101"/>
      <c r="D124" s="73"/>
      <c r="E124" s="73"/>
      <c r="F124" s="73"/>
      <c r="G124" s="73"/>
      <c r="H124" s="73"/>
      <c r="I124" s="73"/>
      <c r="J124" s="73"/>
      <c r="K124" s="73"/>
    </row>
    <row r="125" spans="1:11" ht="11.1" customHeight="1">
      <c r="A125" s="78" t="s">
        <v>65</v>
      </c>
      <c r="B125" s="24" t="s">
        <v>225</v>
      </c>
      <c r="C125" s="101" t="s">
        <v>1</v>
      </c>
      <c r="D125" s="73">
        <v>62</v>
      </c>
      <c r="E125" s="73">
        <v>73.325000000000003</v>
      </c>
      <c r="F125" s="73">
        <v>85.2</v>
      </c>
      <c r="G125" s="73">
        <v>68.8</v>
      </c>
      <c r="H125" s="73">
        <v>56.3</v>
      </c>
      <c r="I125" s="73">
        <v>89.2</v>
      </c>
      <c r="J125" s="73">
        <v>77.7</v>
      </c>
      <c r="K125" s="73">
        <v>90.2</v>
      </c>
    </row>
    <row r="126" spans="1:11" ht="11.1" customHeight="1">
      <c r="A126" s="78" t="s">
        <v>65</v>
      </c>
      <c r="B126" s="24" t="s">
        <v>226</v>
      </c>
      <c r="C126" s="101" t="s">
        <v>1</v>
      </c>
      <c r="D126" s="73">
        <v>10.1</v>
      </c>
      <c r="E126" s="73">
        <v>8.1666666666666661</v>
      </c>
      <c r="F126" s="73">
        <v>7.7</v>
      </c>
      <c r="G126" s="73">
        <v>11.3</v>
      </c>
      <c r="H126" s="73">
        <v>10.1</v>
      </c>
      <c r="I126" s="73">
        <v>6.4</v>
      </c>
      <c r="J126" s="73">
        <v>4.9000000000000004</v>
      </c>
      <c r="K126" s="73">
        <v>10.5</v>
      </c>
    </row>
    <row r="127" spans="1:11" ht="11.1" customHeight="1">
      <c r="A127" s="78" t="s">
        <v>65</v>
      </c>
      <c r="B127" s="24" t="s">
        <v>122</v>
      </c>
      <c r="C127" s="101" t="s">
        <v>1</v>
      </c>
      <c r="D127" s="73">
        <v>2194.6</v>
      </c>
      <c r="E127" s="73">
        <v>239.04166666666666</v>
      </c>
      <c r="F127" s="73">
        <v>241.1</v>
      </c>
      <c r="G127" s="73">
        <v>211.8</v>
      </c>
      <c r="H127" s="73">
        <v>226.9</v>
      </c>
      <c r="I127" s="73">
        <v>257.5</v>
      </c>
      <c r="J127" s="73">
        <v>215.3</v>
      </c>
      <c r="K127" s="73">
        <v>238.4</v>
      </c>
    </row>
    <row r="128" spans="1:11" ht="11.1" customHeight="1">
      <c r="A128" s="78" t="s">
        <v>65</v>
      </c>
      <c r="B128" s="24" t="s">
        <v>300</v>
      </c>
      <c r="C128" s="101" t="s">
        <v>1</v>
      </c>
      <c r="D128" s="84" t="s">
        <v>0</v>
      </c>
      <c r="E128" s="84" t="s">
        <v>0</v>
      </c>
      <c r="F128" s="84" t="s">
        <v>0</v>
      </c>
      <c r="G128" s="84" t="s">
        <v>0</v>
      </c>
      <c r="H128" s="84" t="s">
        <v>0</v>
      </c>
      <c r="I128" s="84" t="s">
        <v>0</v>
      </c>
      <c r="J128" s="84" t="s">
        <v>0</v>
      </c>
      <c r="K128" s="84" t="s">
        <v>0</v>
      </c>
    </row>
    <row r="129" spans="1:11" ht="11.1" customHeight="1">
      <c r="A129" s="78" t="s">
        <v>65</v>
      </c>
      <c r="B129" s="25" t="s">
        <v>301</v>
      </c>
      <c r="C129" s="91">
        <v>1000</v>
      </c>
      <c r="D129" s="84">
        <v>55197</v>
      </c>
      <c r="E129" s="84">
        <v>57370.5</v>
      </c>
      <c r="F129" s="84">
        <v>58955</v>
      </c>
      <c r="G129" s="84">
        <v>55518</v>
      </c>
      <c r="H129" s="84">
        <v>62546</v>
      </c>
      <c r="I129" s="84">
        <v>57062</v>
      </c>
      <c r="J129" s="84">
        <v>52540</v>
      </c>
      <c r="K129" s="84" t="s">
        <v>541</v>
      </c>
    </row>
    <row r="130" spans="1:11" ht="11.1" customHeight="1"/>
    <row r="131" spans="1:11" ht="20.100000000000001" customHeight="1">
      <c r="A131" s="243" t="s">
        <v>133</v>
      </c>
      <c r="B131" s="243"/>
      <c r="C131" s="243"/>
      <c r="D131" s="243"/>
      <c r="E131" s="243"/>
      <c r="F131" s="243"/>
      <c r="G131" s="243"/>
      <c r="H131" s="243"/>
      <c r="I131" s="243"/>
      <c r="J131" s="243"/>
      <c r="K131" s="243"/>
    </row>
    <row r="132" spans="1:11" ht="11.1" customHeight="1">
      <c r="A132" s="236" t="s">
        <v>28</v>
      </c>
      <c r="B132" s="237"/>
      <c r="C132" s="237" t="s">
        <v>29</v>
      </c>
      <c r="D132" s="50">
        <v>2019</v>
      </c>
      <c r="E132" s="50">
        <v>2020</v>
      </c>
      <c r="F132" s="202">
        <v>2019</v>
      </c>
      <c r="G132" s="237">
        <v>2020</v>
      </c>
      <c r="H132" s="237"/>
      <c r="I132" s="237"/>
      <c r="J132" s="237">
        <v>2021</v>
      </c>
      <c r="K132" s="238"/>
    </row>
    <row r="133" spans="1:11" ht="11.1" customHeight="1">
      <c r="A133" s="236"/>
      <c r="B133" s="237"/>
      <c r="C133" s="237"/>
      <c r="D133" s="246" t="s">
        <v>64</v>
      </c>
      <c r="E133" s="241"/>
      <c r="F133" s="242" t="s">
        <v>537</v>
      </c>
      <c r="G133" s="242" t="s">
        <v>538</v>
      </c>
      <c r="H133" s="242" t="s">
        <v>488</v>
      </c>
      <c r="I133" s="242" t="s">
        <v>537</v>
      </c>
      <c r="J133" s="242" t="s">
        <v>538</v>
      </c>
      <c r="K133" s="246" t="s">
        <v>488</v>
      </c>
    </row>
    <row r="134" spans="1:11" ht="11.1" customHeight="1">
      <c r="A134" s="236"/>
      <c r="B134" s="237"/>
      <c r="C134" s="237"/>
      <c r="D134" s="247"/>
      <c r="E134" s="239"/>
      <c r="F134" s="240"/>
      <c r="G134" s="240"/>
      <c r="H134" s="240"/>
      <c r="I134" s="240"/>
      <c r="J134" s="240"/>
      <c r="K134" s="247"/>
    </row>
    <row r="135" spans="1:11" ht="8.1" customHeight="1">
      <c r="B135" s="67"/>
      <c r="C135" s="77"/>
    </row>
    <row r="136" spans="1:11" ht="33" customHeight="1">
      <c r="A136" s="78"/>
      <c r="B136" s="95" t="s">
        <v>308</v>
      </c>
      <c r="C136" s="93"/>
      <c r="D136" s="90"/>
      <c r="E136" s="90"/>
      <c r="F136" s="90"/>
      <c r="G136" s="90"/>
      <c r="H136" s="90"/>
      <c r="I136" s="90"/>
      <c r="J136" s="90"/>
      <c r="K136" s="90"/>
    </row>
    <row r="137" spans="1:11" ht="11.1" customHeight="1">
      <c r="A137" s="78" t="s">
        <v>65</v>
      </c>
      <c r="B137" s="102" t="s">
        <v>135</v>
      </c>
      <c r="C137" s="103" t="s">
        <v>11</v>
      </c>
      <c r="D137" s="84">
        <v>313</v>
      </c>
      <c r="E137" s="84">
        <v>325</v>
      </c>
      <c r="F137" s="84">
        <v>312</v>
      </c>
      <c r="G137" s="84">
        <v>324</v>
      </c>
      <c r="H137" s="84">
        <v>324</v>
      </c>
      <c r="I137" s="84">
        <v>322</v>
      </c>
      <c r="J137" s="84">
        <v>310</v>
      </c>
      <c r="K137" s="84">
        <v>310</v>
      </c>
    </row>
    <row r="138" spans="1:11" ht="11.1" customHeight="1">
      <c r="A138" s="78" t="s">
        <v>65</v>
      </c>
      <c r="B138" s="102" t="s">
        <v>326</v>
      </c>
      <c r="C138" s="172">
        <v>1000</v>
      </c>
      <c r="D138" s="84">
        <v>52.7</v>
      </c>
      <c r="E138" s="84">
        <v>53.16</v>
      </c>
      <c r="F138" s="84">
        <v>52.942</v>
      </c>
      <c r="G138" s="84">
        <v>53.670999999999999</v>
      </c>
      <c r="H138" s="84">
        <v>53.606999999999999</v>
      </c>
      <c r="I138" s="84">
        <v>52.656999999999996</v>
      </c>
      <c r="J138" s="84">
        <v>51.893999999999998</v>
      </c>
      <c r="K138" s="84">
        <v>51.920999999999999</v>
      </c>
    </row>
    <row r="139" spans="1:11" ht="11.1" customHeight="1">
      <c r="A139" s="78" t="s">
        <v>65</v>
      </c>
      <c r="B139" s="102" t="s">
        <v>136</v>
      </c>
      <c r="C139" s="103" t="s">
        <v>140</v>
      </c>
      <c r="D139" s="84">
        <v>6946.3</v>
      </c>
      <c r="E139" s="84">
        <v>6560.3</v>
      </c>
      <c r="F139" s="84">
        <v>6187</v>
      </c>
      <c r="G139" s="84">
        <v>7453</v>
      </c>
      <c r="H139" s="84">
        <v>6955</v>
      </c>
      <c r="I139" s="84">
        <v>5836</v>
      </c>
      <c r="J139" s="84">
        <v>6463</v>
      </c>
      <c r="K139" s="84">
        <v>6288</v>
      </c>
    </row>
    <row r="140" spans="1:11" ht="11.1" customHeight="1">
      <c r="A140" s="78" t="s">
        <v>65</v>
      </c>
      <c r="B140" s="102" t="s">
        <v>137</v>
      </c>
      <c r="C140" s="103" t="s">
        <v>41</v>
      </c>
      <c r="D140" s="73">
        <v>163.5</v>
      </c>
      <c r="E140" s="73">
        <v>156</v>
      </c>
      <c r="F140" s="73">
        <v>160.69999999999999</v>
      </c>
      <c r="G140" s="73">
        <v>162</v>
      </c>
      <c r="H140" s="73">
        <v>159.69999999999999</v>
      </c>
      <c r="I140" s="73">
        <v>159.5</v>
      </c>
      <c r="J140" s="73">
        <v>150</v>
      </c>
      <c r="K140" s="73" t="s">
        <v>550</v>
      </c>
    </row>
    <row r="141" spans="1:11" ht="11.1" customHeight="1">
      <c r="A141" s="78" t="s">
        <v>65</v>
      </c>
      <c r="B141" s="102" t="s">
        <v>138</v>
      </c>
      <c r="C141" s="103" t="s">
        <v>41</v>
      </c>
      <c r="D141" s="73">
        <v>1102.2</v>
      </c>
      <c r="E141" s="73">
        <v>1126.0999999999999</v>
      </c>
      <c r="F141" s="73">
        <v>1149.8</v>
      </c>
      <c r="G141" s="73">
        <v>995</v>
      </c>
      <c r="H141" s="73">
        <v>1068.7</v>
      </c>
      <c r="I141" s="73">
        <v>1403.2</v>
      </c>
      <c r="J141" s="73">
        <v>991.6</v>
      </c>
      <c r="K141" s="73">
        <v>1019.8</v>
      </c>
    </row>
    <row r="142" spans="1:11" ht="11.1" customHeight="1">
      <c r="A142" s="78" t="s">
        <v>65</v>
      </c>
      <c r="B142" s="102" t="s">
        <v>139</v>
      </c>
      <c r="C142" s="103" t="s">
        <v>41</v>
      </c>
      <c r="D142" s="73">
        <v>417.4</v>
      </c>
      <c r="E142" s="73">
        <v>435</v>
      </c>
      <c r="F142" s="73">
        <v>389.5</v>
      </c>
      <c r="G142" s="73">
        <v>332.6</v>
      </c>
      <c r="H142" s="73">
        <v>430.3</v>
      </c>
      <c r="I142" s="73">
        <v>623.70000000000005</v>
      </c>
      <c r="J142" s="73">
        <v>408</v>
      </c>
      <c r="K142" s="73" t="s">
        <v>551</v>
      </c>
    </row>
    <row r="143" spans="1:11" ht="33" customHeight="1">
      <c r="A143" s="78"/>
      <c r="C143" s="104"/>
      <c r="D143" s="90"/>
      <c r="E143" s="90"/>
      <c r="F143" s="90"/>
      <c r="G143" s="90"/>
      <c r="H143" s="90"/>
      <c r="I143" s="90"/>
      <c r="J143" s="90"/>
      <c r="K143" s="90"/>
    </row>
    <row r="144" spans="1:11" ht="11.1" customHeight="1">
      <c r="A144" s="78"/>
      <c r="B144" s="68" t="s">
        <v>141</v>
      </c>
      <c r="C144" s="104"/>
      <c r="D144" s="90"/>
      <c r="E144" s="90"/>
      <c r="F144" s="90"/>
      <c r="G144" s="90"/>
      <c r="H144" s="90"/>
      <c r="I144" s="90"/>
      <c r="J144" s="90"/>
      <c r="K144" s="90"/>
    </row>
    <row r="145" spans="1:11" ht="11.1" customHeight="1">
      <c r="A145" s="78" t="s">
        <v>65</v>
      </c>
      <c r="B145" s="102" t="s">
        <v>309</v>
      </c>
      <c r="C145" s="104" t="s">
        <v>11</v>
      </c>
      <c r="D145" s="84">
        <v>80.166666666666671</v>
      </c>
      <c r="E145" s="84">
        <v>79</v>
      </c>
      <c r="F145" s="84">
        <v>80</v>
      </c>
      <c r="G145" s="84">
        <v>80</v>
      </c>
      <c r="H145" s="84">
        <v>80</v>
      </c>
      <c r="I145" s="84">
        <v>79</v>
      </c>
      <c r="J145" s="84">
        <v>83</v>
      </c>
      <c r="K145" s="84">
        <v>83</v>
      </c>
    </row>
    <row r="146" spans="1:11" ht="11.1" customHeight="1">
      <c r="A146" s="78" t="s">
        <v>65</v>
      </c>
      <c r="B146" s="102" t="s">
        <v>327</v>
      </c>
      <c r="C146" s="104" t="s">
        <v>11</v>
      </c>
      <c r="D146" s="84">
        <v>5820</v>
      </c>
      <c r="E146" s="84">
        <v>6087.5</v>
      </c>
      <c r="F146" s="84">
        <v>5931</v>
      </c>
      <c r="G146" s="84">
        <v>6053</v>
      </c>
      <c r="H146" s="84">
        <v>6054</v>
      </c>
      <c r="I146" s="84">
        <v>6129</v>
      </c>
      <c r="J146" s="84">
        <v>6108</v>
      </c>
      <c r="K146" s="84">
        <v>6100</v>
      </c>
    </row>
    <row r="147" spans="1:11" ht="11.1" customHeight="1">
      <c r="A147" s="78" t="s">
        <v>65</v>
      </c>
      <c r="B147" s="102" t="s">
        <v>310</v>
      </c>
      <c r="C147" s="104" t="s">
        <v>140</v>
      </c>
      <c r="D147" s="84">
        <v>764</v>
      </c>
      <c r="E147" s="84">
        <v>801.9</v>
      </c>
      <c r="F147" s="84">
        <v>673</v>
      </c>
      <c r="G147" s="84">
        <v>875</v>
      </c>
      <c r="H147" s="84">
        <v>778</v>
      </c>
      <c r="I147" s="84">
        <v>720</v>
      </c>
      <c r="J147" s="84">
        <v>831</v>
      </c>
      <c r="K147" s="84">
        <v>800.6</v>
      </c>
    </row>
    <row r="148" spans="1:11" ht="11.1" customHeight="1">
      <c r="A148" s="78" t="s">
        <v>65</v>
      </c>
      <c r="B148" s="102" t="s">
        <v>311</v>
      </c>
      <c r="C148" s="104" t="s">
        <v>41</v>
      </c>
      <c r="D148" s="73">
        <v>23.983333333333334</v>
      </c>
      <c r="E148" s="73">
        <v>25.6</v>
      </c>
      <c r="F148" s="73">
        <v>23</v>
      </c>
      <c r="G148" s="73">
        <v>23.3</v>
      </c>
      <c r="H148" s="73">
        <v>23.2</v>
      </c>
      <c r="I148" s="73">
        <v>26</v>
      </c>
      <c r="J148" s="73">
        <v>23.6</v>
      </c>
      <c r="K148" s="73">
        <v>23.8</v>
      </c>
    </row>
    <row r="149" spans="1:11" ht="11.1" hidden="1" customHeight="1">
      <c r="A149" s="78"/>
      <c r="B149" s="102"/>
      <c r="C149" s="104"/>
      <c r="D149" s="157">
        <v>0</v>
      </c>
      <c r="E149" s="157">
        <v>0</v>
      </c>
      <c r="F149" s="157">
        <v>0</v>
      </c>
      <c r="G149" s="157">
        <v>0</v>
      </c>
      <c r="H149" s="157">
        <v>0</v>
      </c>
      <c r="I149" s="157">
        <v>0</v>
      </c>
      <c r="J149" s="157">
        <v>0</v>
      </c>
      <c r="K149" s="157">
        <v>0</v>
      </c>
    </row>
    <row r="150" spans="1:11" ht="21.95" customHeight="1">
      <c r="A150" s="78" t="s">
        <v>65</v>
      </c>
      <c r="B150" s="105" t="s">
        <v>312</v>
      </c>
      <c r="C150" s="104" t="s">
        <v>142</v>
      </c>
      <c r="D150" s="73">
        <v>363.7</v>
      </c>
      <c r="E150" s="73" t="s">
        <v>541</v>
      </c>
      <c r="F150" s="73">
        <v>354.7</v>
      </c>
      <c r="G150" s="73">
        <v>392.7</v>
      </c>
      <c r="H150" s="73">
        <v>284.7</v>
      </c>
      <c r="I150" s="73" t="s">
        <v>541</v>
      </c>
      <c r="J150" s="73" t="s">
        <v>541</v>
      </c>
      <c r="K150" s="73" t="s">
        <v>541</v>
      </c>
    </row>
    <row r="151" spans="1:11" ht="33" customHeight="1">
      <c r="A151" s="78"/>
      <c r="C151" s="104"/>
      <c r="D151" s="90"/>
      <c r="E151" s="90"/>
      <c r="F151" s="90"/>
      <c r="G151" s="90"/>
      <c r="H151" s="90"/>
      <c r="I151" s="90"/>
      <c r="J151" s="90"/>
      <c r="K151" s="90"/>
    </row>
    <row r="152" spans="1:11" ht="11.1" customHeight="1">
      <c r="A152" s="78"/>
      <c r="B152" s="68" t="s">
        <v>148</v>
      </c>
      <c r="C152" s="104"/>
      <c r="D152" s="90"/>
      <c r="E152" s="90"/>
      <c r="F152" s="90"/>
      <c r="G152" s="90"/>
      <c r="H152" s="90"/>
      <c r="I152" s="90"/>
      <c r="J152" s="90"/>
      <c r="K152" s="90"/>
    </row>
    <row r="153" spans="1:11" ht="33" customHeight="1">
      <c r="A153" s="78"/>
      <c r="B153" s="106" t="s">
        <v>513</v>
      </c>
      <c r="C153" s="104"/>
      <c r="D153" s="90"/>
      <c r="E153" s="90"/>
      <c r="F153" s="90"/>
      <c r="G153" s="90"/>
      <c r="H153" s="90"/>
      <c r="I153" s="90"/>
      <c r="J153" s="90"/>
      <c r="K153" s="90"/>
    </row>
    <row r="154" spans="1:11" ht="11.1" customHeight="1">
      <c r="A154" s="78" t="s">
        <v>65</v>
      </c>
      <c r="B154" s="102" t="s">
        <v>326</v>
      </c>
      <c r="C154" s="107" t="s">
        <v>11</v>
      </c>
      <c r="D154" s="84">
        <v>10169.916666666666</v>
      </c>
      <c r="E154" s="84">
        <v>9741.6666666666661</v>
      </c>
      <c r="F154" s="84">
        <v>9631</v>
      </c>
      <c r="G154" s="84">
        <v>9644</v>
      </c>
      <c r="H154" s="84">
        <v>9625</v>
      </c>
      <c r="I154" s="84">
        <v>9741</v>
      </c>
      <c r="J154" s="84">
        <v>10034</v>
      </c>
      <c r="K154" s="84">
        <v>10056</v>
      </c>
    </row>
    <row r="155" spans="1:11" ht="11.1" customHeight="1">
      <c r="A155" s="78" t="s">
        <v>65</v>
      </c>
      <c r="B155" s="27" t="s">
        <v>136</v>
      </c>
      <c r="C155" s="107" t="s">
        <v>140</v>
      </c>
      <c r="D155" s="84">
        <v>1062.75</v>
      </c>
      <c r="E155" s="84">
        <v>1032.1666666666667</v>
      </c>
      <c r="F155" s="84">
        <v>762</v>
      </c>
      <c r="G155" s="84">
        <v>806</v>
      </c>
      <c r="H155" s="84">
        <v>810</v>
      </c>
      <c r="I155" s="84">
        <v>791</v>
      </c>
      <c r="J155" s="84">
        <v>689</v>
      </c>
      <c r="K155" s="84">
        <v>582</v>
      </c>
    </row>
    <row r="156" spans="1:11" ht="11.1" customHeight="1">
      <c r="A156" s="78"/>
      <c r="B156" s="27" t="s">
        <v>105</v>
      </c>
      <c r="C156" s="107"/>
      <c r="D156" s="157"/>
      <c r="E156" s="157"/>
      <c r="F156" s="157"/>
      <c r="G156" s="157"/>
      <c r="H156" s="157"/>
      <c r="I156" s="157"/>
      <c r="J156" s="157"/>
      <c r="K156" s="157"/>
    </row>
    <row r="157" spans="1:11" ht="11.1" customHeight="1">
      <c r="A157" s="78" t="s">
        <v>65</v>
      </c>
      <c r="B157" s="27" t="s">
        <v>149</v>
      </c>
      <c r="C157" s="107" t="s">
        <v>140</v>
      </c>
      <c r="D157" s="84">
        <v>254.16666666666666</v>
      </c>
      <c r="E157" s="84">
        <v>227.58333333333334</v>
      </c>
      <c r="F157" s="84">
        <v>164</v>
      </c>
      <c r="G157" s="84">
        <v>203</v>
      </c>
      <c r="H157" s="84">
        <v>198</v>
      </c>
      <c r="I157" s="84">
        <v>176</v>
      </c>
      <c r="J157" s="84">
        <v>180</v>
      </c>
      <c r="K157" s="84">
        <v>151</v>
      </c>
    </row>
    <row r="158" spans="1:11" ht="11.1" customHeight="1">
      <c r="A158" s="78" t="s">
        <v>65</v>
      </c>
      <c r="B158" s="27" t="s">
        <v>150</v>
      </c>
      <c r="C158" s="107" t="s">
        <v>140</v>
      </c>
      <c r="D158" s="84">
        <v>409.33333333333331</v>
      </c>
      <c r="E158" s="84">
        <v>406.75</v>
      </c>
      <c r="F158" s="84">
        <v>308</v>
      </c>
      <c r="G158" s="84">
        <v>318</v>
      </c>
      <c r="H158" s="84">
        <v>328</v>
      </c>
      <c r="I158" s="84">
        <v>317</v>
      </c>
      <c r="J158" s="84">
        <v>291</v>
      </c>
      <c r="K158" s="84">
        <v>246</v>
      </c>
    </row>
    <row r="159" spans="1:11" ht="11.1" customHeight="1">
      <c r="A159" s="78" t="s">
        <v>65</v>
      </c>
      <c r="B159" s="27" t="s">
        <v>151</v>
      </c>
      <c r="C159" s="107" t="s">
        <v>140</v>
      </c>
      <c r="D159" s="84">
        <v>399.25</v>
      </c>
      <c r="E159" s="84">
        <v>398</v>
      </c>
      <c r="F159" s="84">
        <v>290</v>
      </c>
      <c r="G159" s="84">
        <v>286</v>
      </c>
      <c r="H159" s="84">
        <v>284</v>
      </c>
      <c r="I159" s="84">
        <v>298</v>
      </c>
      <c r="J159" s="84">
        <v>218</v>
      </c>
      <c r="K159" s="84">
        <v>185</v>
      </c>
    </row>
    <row r="160" spans="1:11" ht="11.1" customHeight="1">
      <c r="A160" s="78" t="s">
        <v>65</v>
      </c>
      <c r="B160" s="27" t="s">
        <v>137</v>
      </c>
      <c r="C160" s="107" t="s">
        <v>27</v>
      </c>
      <c r="D160" s="84">
        <v>29360.833333333332</v>
      </c>
      <c r="E160" s="84">
        <v>29246.166666666668</v>
      </c>
      <c r="F160" s="84">
        <v>28919</v>
      </c>
      <c r="G160" s="84">
        <v>26519</v>
      </c>
      <c r="H160" s="84">
        <v>23938</v>
      </c>
      <c r="I160" s="84">
        <v>31067</v>
      </c>
      <c r="J160" s="84">
        <v>24998</v>
      </c>
      <c r="K160" s="84">
        <v>22087</v>
      </c>
    </row>
    <row r="161" spans="1:12" ht="11.1" customHeight="1">
      <c r="A161" s="78"/>
      <c r="B161" s="56" t="s">
        <v>144</v>
      </c>
      <c r="C161" s="104" t="s">
        <v>27</v>
      </c>
      <c r="D161" s="84">
        <v>149920.33333333334</v>
      </c>
      <c r="E161" s="84">
        <v>163388</v>
      </c>
      <c r="F161" s="84">
        <v>150357</v>
      </c>
      <c r="G161" s="84">
        <v>83753</v>
      </c>
      <c r="H161" s="84">
        <v>123917</v>
      </c>
      <c r="I161" s="84">
        <v>177629</v>
      </c>
      <c r="J161" s="84">
        <v>66150</v>
      </c>
      <c r="K161" s="84">
        <v>63477</v>
      </c>
    </row>
    <row r="162" spans="1:12" ht="33" customHeight="1">
      <c r="A162" s="78" t="s">
        <v>65</v>
      </c>
      <c r="B162" s="29" t="s">
        <v>152</v>
      </c>
      <c r="C162" s="107" t="s">
        <v>27</v>
      </c>
      <c r="D162" s="84">
        <v>149064.75</v>
      </c>
      <c r="E162" s="84">
        <v>148980.66666666666</v>
      </c>
      <c r="F162" s="84">
        <v>149682</v>
      </c>
      <c r="G162" s="84">
        <v>82974</v>
      </c>
      <c r="H162" s="84">
        <v>123388</v>
      </c>
      <c r="I162" s="84">
        <v>177038</v>
      </c>
      <c r="J162" s="84">
        <v>65880</v>
      </c>
      <c r="K162" s="84">
        <v>62962</v>
      </c>
    </row>
    <row r="163" spans="1:12" ht="11.1" customHeight="1">
      <c r="A163" s="78"/>
      <c r="B163" s="27" t="s">
        <v>143</v>
      </c>
      <c r="C163" s="108"/>
      <c r="D163" s="157"/>
      <c r="E163" s="157"/>
      <c r="F163" s="157"/>
      <c r="G163" s="157"/>
      <c r="H163" s="157"/>
      <c r="I163" s="157"/>
      <c r="J163" s="157"/>
      <c r="K163" s="157"/>
    </row>
    <row r="164" spans="1:12" ht="11.1" customHeight="1">
      <c r="A164" s="78" t="s">
        <v>65</v>
      </c>
      <c r="B164" s="27" t="s">
        <v>145</v>
      </c>
      <c r="C164" s="108" t="s">
        <v>27</v>
      </c>
      <c r="D164" s="84">
        <v>43961.666666666664</v>
      </c>
      <c r="E164" s="84">
        <v>41111.666666666664</v>
      </c>
      <c r="F164" s="84">
        <v>33273</v>
      </c>
      <c r="G164" s="84">
        <v>26673</v>
      </c>
      <c r="H164" s="84">
        <v>56103</v>
      </c>
      <c r="I164" s="84">
        <v>50472</v>
      </c>
      <c r="J164" s="84">
        <v>17487</v>
      </c>
      <c r="K164" s="84">
        <v>18408</v>
      </c>
    </row>
    <row r="165" spans="1:12" ht="11.1" customHeight="1">
      <c r="A165" s="78" t="s">
        <v>65</v>
      </c>
      <c r="B165" s="27" t="s">
        <v>146</v>
      </c>
      <c r="C165" s="108" t="s">
        <v>27</v>
      </c>
      <c r="D165" s="84">
        <v>53782.5</v>
      </c>
      <c r="E165" s="84">
        <v>55608.416666666664</v>
      </c>
      <c r="F165" s="84">
        <v>64076</v>
      </c>
      <c r="G165" s="84">
        <v>33119</v>
      </c>
      <c r="H165" s="84">
        <v>41655</v>
      </c>
      <c r="I165" s="84">
        <v>67120</v>
      </c>
      <c r="J165" s="84">
        <v>29354</v>
      </c>
      <c r="K165" s="84">
        <v>25892</v>
      </c>
    </row>
    <row r="166" spans="1:12" ht="11.1" customHeight="1">
      <c r="A166" s="78" t="s">
        <v>65</v>
      </c>
      <c r="B166" s="28" t="s">
        <v>147</v>
      </c>
      <c r="C166" s="108" t="s">
        <v>27</v>
      </c>
      <c r="D166" s="84">
        <v>51320.5</v>
      </c>
      <c r="E166" s="84">
        <v>52260.166666666664</v>
      </c>
      <c r="F166" s="84">
        <v>52332</v>
      </c>
      <c r="G166" s="84">
        <v>23182</v>
      </c>
      <c r="H166" s="84">
        <v>25631</v>
      </c>
      <c r="I166" s="84">
        <v>59446</v>
      </c>
      <c r="J166" s="84">
        <v>19038</v>
      </c>
      <c r="K166" s="84">
        <v>18662</v>
      </c>
    </row>
    <row r="167" spans="1:12" ht="11.1" customHeight="1">
      <c r="A167" s="78"/>
      <c r="B167" s="27" t="s">
        <v>330</v>
      </c>
      <c r="C167" s="107" t="s">
        <v>43</v>
      </c>
      <c r="D167" s="73">
        <v>163.4</v>
      </c>
      <c r="E167" s="73">
        <v>203.3</v>
      </c>
      <c r="F167" s="73">
        <v>138.4</v>
      </c>
      <c r="G167" s="73">
        <v>148.6</v>
      </c>
      <c r="H167" s="73">
        <v>159.15039186964862</v>
      </c>
      <c r="I167" s="73">
        <v>202.9</v>
      </c>
      <c r="J167" s="73">
        <v>96.3</v>
      </c>
      <c r="K167" s="73">
        <v>141.9</v>
      </c>
    </row>
    <row r="168" spans="1:12" ht="11.1" customHeight="1">
      <c r="A168" s="78"/>
      <c r="B168" s="27" t="s">
        <v>149</v>
      </c>
      <c r="C168" s="107" t="s">
        <v>43</v>
      </c>
      <c r="D168" s="73">
        <v>244.8</v>
      </c>
      <c r="E168" s="73">
        <v>287.8</v>
      </c>
      <c r="F168" s="73">
        <v>224.3</v>
      </c>
      <c r="G168" s="73">
        <v>223.8</v>
      </c>
      <c r="H168" s="73">
        <v>315.81431714471972</v>
      </c>
      <c r="I168" s="73">
        <v>443.6</v>
      </c>
      <c r="J168" s="73">
        <v>98.3</v>
      </c>
      <c r="K168" s="73">
        <v>179.9</v>
      </c>
    </row>
    <row r="169" spans="1:12" ht="11.1" customHeight="1">
      <c r="A169" s="78"/>
      <c r="B169" s="27" t="s">
        <v>150</v>
      </c>
      <c r="C169" s="107" t="s">
        <v>43</v>
      </c>
      <c r="D169" s="73">
        <v>154.80000000000001</v>
      </c>
      <c r="E169" s="73">
        <v>195.2</v>
      </c>
      <c r="F169" s="73">
        <v>138</v>
      </c>
      <c r="G169" s="73">
        <v>146.91011250319613</v>
      </c>
      <c r="H169" s="73">
        <v>173.59672291826473</v>
      </c>
      <c r="I169" s="73">
        <v>219.5</v>
      </c>
      <c r="J169" s="73">
        <v>128.1</v>
      </c>
      <c r="K169" s="73">
        <v>197</v>
      </c>
    </row>
    <row r="170" spans="1:12" ht="11.1" customHeight="1">
      <c r="A170" s="78"/>
      <c r="B170" s="27" t="s">
        <v>151</v>
      </c>
      <c r="C170" s="107" t="s">
        <v>43</v>
      </c>
      <c r="D170" s="73">
        <v>137.19999999999999</v>
      </c>
      <c r="E170" s="73">
        <v>175.5</v>
      </c>
      <c r="F170" s="73">
        <v>104.1</v>
      </c>
      <c r="G170" s="73">
        <v>119.57655742545026</v>
      </c>
      <c r="H170" s="73">
        <v>84.958964012728416</v>
      </c>
      <c r="I170" s="73">
        <v>93.2</v>
      </c>
      <c r="J170" s="73">
        <v>70.900000000000006</v>
      </c>
      <c r="K170" s="73">
        <v>84.2</v>
      </c>
    </row>
    <row r="171" spans="1:12" ht="33" customHeight="1">
      <c r="A171" s="78"/>
      <c r="C171" s="109"/>
    </row>
    <row r="172" spans="1:12" ht="11.1" customHeight="1">
      <c r="A172" s="239"/>
      <c r="B172" s="240"/>
      <c r="C172" s="237" t="s">
        <v>29</v>
      </c>
      <c r="D172" s="50">
        <v>2019</v>
      </c>
      <c r="E172" s="50">
        <v>2020</v>
      </c>
      <c r="F172" s="237">
        <v>2019</v>
      </c>
      <c r="G172" s="237"/>
      <c r="H172" s="237">
        <v>2020</v>
      </c>
      <c r="I172" s="237"/>
      <c r="J172" s="237"/>
      <c r="K172" s="238"/>
    </row>
    <row r="173" spans="1:12" ht="11.1" customHeight="1">
      <c r="A173" s="236"/>
      <c r="B173" s="237"/>
      <c r="C173" s="237"/>
      <c r="D173" s="237" t="s">
        <v>449</v>
      </c>
      <c r="E173" s="237"/>
      <c r="F173" s="242" t="s">
        <v>455</v>
      </c>
      <c r="G173" s="242" t="s">
        <v>456</v>
      </c>
      <c r="H173" s="242" t="s">
        <v>453</v>
      </c>
      <c r="I173" s="242" t="s">
        <v>454</v>
      </c>
      <c r="J173" s="242" t="s">
        <v>455</v>
      </c>
      <c r="K173" s="238" t="s">
        <v>456</v>
      </c>
    </row>
    <row r="174" spans="1:12" ht="11.1" customHeight="1">
      <c r="A174" s="241"/>
      <c r="B174" s="242"/>
      <c r="C174" s="237"/>
      <c r="D174" s="237"/>
      <c r="E174" s="237"/>
      <c r="F174" s="240"/>
      <c r="G174" s="240"/>
      <c r="H174" s="240"/>
      <c r="I174" s="240"/>
      <c r="J174" s="240"/>
      <c r="K174" s="238"/>
      <c r="L174" s="188"/>
    </row>
    <row r="175" spans="1:12" ht="8.1" customHeight="1">
      <c r="B175" s="67"/>
      <c r="C175" s="77"/>
    </row>
    <row r="176" spans="1:12" ht="21.95" customHeight="1">
      <c r="A176" s="78"/>
      <c r="B176" s="95" t="s">
        <v>519</v>
      </c>
      <c r="C176" s="93"/>
      <c r="D176" s="90"/>
      <c r="E176" s="90"/>
      <c r="F176" s="90"/>
      <c r="G176" s="90"/>
      <c r="H176" s="90"/>
      <c r="I176" s="90"/>
      <c r="J176" s="90"/>
      <c r="K176" s="90"/>
      <c r="L176" s="188"/>
    </row>
    <row r="177" spans="1:11" ht="11.1" customHeight="1">
      <c r="A177" s="78" t="s">
        <v>65</v>
      </c>
      <c r="B177" s="27" t="s">
        <v>399</v>
      </c>
      <c r="C177" s="107" t="s">
        <v>11</v>
      </c>
      <c r="D177" s="84">
        <v>5453.5</v>
      </c>
      <c r="E177" s="84">
        <v>5727.25</v>
      </c>
      <c r="F177" s="84">
        <v>5513</v>
      </c>
      <c r="G177" s="84">
        <v>5542</v>
      </c>
      <c r="H177" s="84">
        <v>5708</v>
      </c>
      <c r="I177" s="84">
        <v>5724</v>
      </c>
      <c r="J177" s="84">
        <v>5778</v>
      </c>
      <c r="K177" s="84">
        <v>5699</v>
      </c>
    </row>
    <row r="178" spans="1:11" ht="11.1" customHeight="1">
      <c r="A178" s="78" t="s">
        <v>65</v>
      </c>
      <c r="B178" s="27" t="s">
        <v>136</v>
      </c>
      <c r="C178" s="107" t="s">
        <v>140</v>
      </c>
      <c r="D178" s="84">
        <v>1761.25</v>
      </c>
      <c r="E178" s="84">
        <v>1821</v>
      </c>
      <c r="F178" s="84">
        <v>1813</v>
      </c>
      <c r="G178" s="84">
        <v>1753</v>
      </c>
      <c r="H178" s="84">
        <v>1853</v>
      </c>
      <c r="I178" s="84">
        <v>1805</v>
      </c>
      <c r="J178" s="84">
        <v>1861</v>
      </c>
      <c r="K178" s="84">
        <v>1765</v>
      </c>
    </row>
    <row r="179" spans="1:11" ht="11.1" customHeight="1">
      <c r="A179" s="78" t="s">
        <v>65</v>
      </c>
      <c r="B179" s="27" t="s">
        <v>137</v>
      </c>
      <c r="C179" s="107" t="s">
        <v>27</v>
      </c>
      <c r="D179" s="84">
        <v>42978</v>
      </c>
      <c r="E179" s="84">
        <v>46211</v>
      </c>
      <c r="F179" s="84">
        <v>42137</v>
      </c>
      <c r="G179" s="84">
        <v>47049</v>
      </c>
      <c r="H179" s="84">
        <v>44605</v>
      </c>
      <c r="I179" s="84">
        <v>45534</v>
      </c>
      <c r="J179" s="84">
        <v>45885</v>
      </c>
      <c r="K179" s="84">
        <v>48820</v>
      </c>
    </row>
    <row r="180" spans="1:11" ht="21.95" customHeight="1">
      <c r="A180" s="78" t="s">
        <v>65</v>
      </c>
      <c r="B180" s="30" t="s">
        <v>153</v>
      </c>
      <c r="C180" s="107" t="s">
        <v>27</v>
      </c>
      <c r="D180" s="84">
        <v>172951</v>
      </c>
      <c r="E180" s="84">
        <v>199297</v>
      </c>
      <c r="F180" s="84">
        <v>182142</v>
      </c>
      <c r="G180" s="84">
        <v>216222</v>
      </c>
      <c r="H180" s="84">
        <v>163677</v>
      </c>
      <c r="I180" s="84">
        <v>176257</v>
      </c>
      <c r="J180" s="84">
        <v>194230</v>
      </c>
      <c r="K180" s="84">
        <v>263024</v>
      </c>
    </row>
    <row r="181" spans="1:11" ht="11.1" customHeight="1">
      <c r="A181" s="78"/>
    </row>
    <row r="182" spans="1:11" ht="20.100000000000001" customHeight="1">
      <c r="A182" s="243" t="s">
        <v>422</v>
      </c>
      <c r="B182" s="243"/>
      <c r="C182" s="243"/>
      <c r="D182" s="243"/>
      <c r="E182" s="243"/>
      <c r="F182" s="243"/>
      <c r="G182" s="243"/>
      <c r="H182" s="243"/>
      <c r="I182" s="243"/>
      <c r="J182" s="243"/>
      <c r="K182" s="243"/>
    </row>
    <row r="183" spans="1:11" ht="11.1" customHeight="1">
      <c r="A183" s="236" t="s">
        <v>28</v>
      </c>
      <c r="B183" s="237"/>
      <c r="C183" s="237" t="s">
        <v>29</v>
      </c>
      <c r="D183" s="50">
        <v>2019</v>
      </c>
      <c r="E183" s="50">
        <v>2020</v>
      </c>
      <c r="F183" s="202">
        <v>2019</v>
      </c>
      <c r="G183" s="237">
        <v>2020</v>
      </c>
      <c r="H183" s="237"/>
      <c r="I183" s="237"/>
      <c r="J183" s="237">
        <v>2021</v>
      </c>
      <c r="K183" s="238"/>
    </row>
    <row r="184" spans="1:11" ht="11.1" customHeight="1">
      <c r="A184" s="236"/>
      <c r="B184" s="237"/>
      <c r="C184" s="237"/>
      <c r="D184" s="237" t="s">
        <v>64</v>
      </c>
      <c r="E184" s="237"/>
      <c r="F184" s="237" t="s">
        <v>537</v>
      </c>
      <c r="G184" s="237" t="s">
        <v>538</v>
      </c>
      <c r="H184" s="237" t="s">
        <v>488</v>
      </c>
      <c r="I184" s="237" t="s">
        <v>537</v>
      </c>
      <c r="J184" s="237" t="s">
        <v>538</v>
      </c>
      <c r="K184" s="238" t="s">
        <v>488</v>
      </c>
    </row>
    <row r="185" spans="1:11" ht="11.1" customHeight="1">
      <c r="A185" s="236"/>
      <c r="B185" s="237"/>
      <c r="C185" s="237"/>
      <c r="D185" s="237"/>
      <c r="E185" s="237"/>
      <c r="F185" s="237"/>
      <c r="G185" s="237"/>
      <c r="H185" s="237"/>
      <c r="I185" s="237"/>
      <c r="J185" s="237"/>
      <c r="K185" s="238"/>
    </row>
    <row r="186" spans="1:11" ht="8.1" customHeight="1">
      <c r="B186" s="67"/>
      <c r="C186" s="77"/>
    </row>
    <row r="187" spans="1:11" ht="10.7" customHeight="1">
      <c r="A187" s="78"/>
      <c r="B187" s="95" t="s">
        <v>421</v>
      </c>
      <c r="C187" s="93"/>
      <c r="D187" s="90"/>
      <c r="E187" s="90"/>
      <c r="F187" s="90"/>
      <c r="G187" s="90"/>
      <c r="H187" s="90"/>
      <c r="I187" s="90"/>
      <c r="J187" s="90"/>
      <c r="K187" s="90"/>
    </row>
    <row r="188" spans="1:11" ht="10.7" customHeight="1">
      <c r="A188" s="78" t="s">
        <v>65</v>
      </c>
      <c r="B188" s="102" t="s">
        <v>158</v>
      </c>
      <c r="C188" s="110" t="s">
        <v>407</v>
      </c>
      <c r="D188" s="73">
        <v>98.3</v>
      </c>
      <c r="E188" s="73">
        <v>97.9</v>
      </c>
      <c r="F188" s="73">
        <v>98.1</v>
      </c>
      <c r="G188" s="73">
        <v>97.5</v>
      </c>
      <c r="H188" s="73">
        <v>97.6</v>
      </c>
      <c r="I188" s="73">
        <v>98.3</v>
      </c>
      <c r="J188" s="73">
        <v>97.2</v>
      </c>
      <c r="K188" s="73" t="s">
        <v>541</v>
      </c>
    </row>
    <row r="189" spans="1:11" ht="10.7" customHeight="1">
      <c r="A189" s="78" t="s">
        <v>65</v>
      </c>
      <c r="B189" s="56" t="s">
        <v>439</v>
      </c>
      <c r="C189" s="104" t="s">
        <v>407</v>
      </c>
      <c r="D189" s="73">
        <v>109.2</v>
      </c>
      <c r="E189" s="73">
        <v>111.4</v>
      </c>
      <c r="F189" s="73">
        <v>103.3</v>
      </c>
      <c r="G189" s="73">
        <v>94.8</v>
      </c>
      <c r="H189" s="73">
        <v>100.3</v>
      </c>
      <c r="I189" s="73">
        <v>119.5</v>
      </c>
      <c r="J189" s="73">
        <v>93</v>
      </c>
      <c r="K189" s="73" t="s">
        <v>541</v>
      </c>
    </row>
    <row r="190" spans="1:11" ht="10.7" customHeight="1">
      <c r="A190" s="78" t="s">
        <v>65</v>
      </c>
      <c r="B190" s="56" t="s">
        <v>440</v>
      </c>
      <c r="C190" s="104" t="s">
        <v>407</v>
      </c>
      <c r="D190" s="73">
        <v>103.4</v>
      </c>
      <c r="E190" s="73">
        <v>107.8</v>
      </c>
      <c r="F190" s="73">
        <v>98.8</v>
      </c>
      <c r="G190" s="73">
        <v>89.7</v>
      </c>
      <c r="H190" s="73">
        <v>95.9</v>
      </c>
      <c r="I190" s="73">
        <v>115.1</v>
      </c>
      <c r="J190" s="73">
        <v>88.2</v>
      </c>
      <c r="K190" s="73" t="s">
        <v>541</v>
      </c>
    </row>
    <row r="191" spans="1:11" ht="15" customHeight="1">
      <c r="A191" s="78"/>
      <c r="B191" s="68" t="s">
        <v>424</v>
      </c>
      <c r="C191" s="104"/>
      <c r="D191" s="73"/>
      <c r="E191" s="73"/>
      <c r="F191" s="73"/>
      <c r="G191" s="73"/>
      <c r="H191" s="73"/>
      <c r="I191" s="73"/>
      <c r="J191" s="73"/>
      <c r="K191" s="73"/>
    </row>
    <row r="192" spans="1:11" ht="10.7" customHeight="1">
      <c r="A192" s="78" t="s">
        <v>65</v>
      </c>
      <c r="B192" s="102" t="s">
        <v>158</v>
      </c>
      <c r="C192" s="104" t="s">
        <v>407</v>
      </c>
      <c r="D192" s="73">
        <v>105.4</v>
      </c>
      <c r="E192" s="73">
        <v>106.6</v>
      </c>
      <c r="F192" s="73">
        <v>105.6</v>
      </c>
      <c r="G192" s="73">
        <v>103.6</v>
      </c>
      <c r="H192" s="73">
        <v>103.7</v>
      </c>
      <c r="I192" s="73">
        <v>105.4</v>
      </c>
      <c r="J192" s="73">
        <v>103.4</v>
      </c>
      <c r="K192" s="73">
        <v>102.7</v>
      </c>
    </row>
    <row r="193" spans="1:11" ht="10.7" customHeight="1">
      <c r="A193" s="78" t="s">
        <v>65</v>
      </c>
      <c r="B193" s="56" t="s">
        <v>439</v>
      </c>
      <c r="C193" s="104" t="s">
        <v>407</v>
      </c>
      <c r="D193" s="73">
        <v>108.7</v>
      </c>
      <c r="E193" s="73">
        <v>113.7</v>
      </c>
      <c r="F193" s="73">
        <v>115.6</v>
      </c>
      <c r="G193" s="73">
        <v>97.9</v>
      </c>
      <c r="H193" s="73">
        <v>97.9</v>
      </c>
      <c r="I193" s="73">
        <v>121.5</v>
      </c>
      <c r="J193" s="73">
        <v>87.8</v>
      </c>
      <c r="K193" s="73">
        <v>89.2</v>
      </c>
    </row>
    <row r="194" spans="1:11" ht="10.7" customHeight="1">
      <c r="A194" s="78" t="s">
        <v>65</v>
      </c>
      <c r="B194" s="56" t="s">
        <v>440</v>
      </c>
      <c r="C194" s="104" t="s">
        <v>407</v>
      </c>
      <c r="D194" s="73">
        <v>104.5</v>
      </c>
      <c r="E194" s="73">
        <v>107.6</v>
      </c>
      <c r="F194" s="73">
        <v>110.7</v>
      </c>
      <c r="G194" s="73">
        <v>93.7</v>
      </c>
      <c r="H194" s="73">
        <v>93.2</v>
      </c>
      <c r="I194" s="73">
        <v>114.7</v>
      </c>
      <c r="J194" s="73">
        <v>82.4</v>
      </c>
      <c r="K194" s="73">
        <v>83.2</v>
      </c>
    </row>
    <row r="195" spans="1:11" ht="24.95" customHeight="1">
      <c r="A195" s="78"/>
      <c r="B195" s="106" t="s">
        <v>423</v>
      </c>
      <c r="C195" s="104"/>
      <c r="D195" s="73"/>
      <c r="E195" s="73"/>
      <c r="F195" s="73"/>
      <c r="G195" s="73"/>
      <c r="H195" s="73"/>
      <c r="I195" s="73"/>
      <c r="J195" s="73"/>
      <c r="K195" s="73"/>
    </row>
    <row r="196" spans="1:11" ht="10.7" customHeight="1">
      <c r="A196" s="78" t="s">
        <v>65</v>
      </c>
      <c r="B196" s="102" t="s">
        <v>158</v>
      </c>
      <c r="C196" s="104" t="s">
        <v>407</v>
      </c>
      <c r="D196" s="73">
        <v>110</v>
      </c>
      <c r="E196" s="73">
        <v>108.5</v>
      </c>
      <c r="F196" s="73">
        <v>110.6</v>
      </c>
      <c r="G196" s="73">
        <v>109.9</v>
      </c>
      <c r="H196" s="73">
        <v>109.8</v>
      </c>
      <c r="I196" s="73">
        <v>108.8</v>
      </c>
      <c r="J196" s="73">
        <v>107.7</v>
      </c>
      <c r="K196" s="73" t="s">
        <v>541</v>
      </c>
    </row>
    <row r="197" spans="1:11" ht="10.7" customHeight="1">
      <c r="A197" s="78" t="s">
        <v>65</v>
      </c>
      <c r="B197" s="56" t="s">
        <v>439</v>
      </c>
      <c r="C197" s="104" t="s">
        <v>407</v>
      </c>
      <c r="D197" s="73">
        <v>122.4</v>
      </c>
      <c r="E197" s="73">
        <v>125.6</v>
      </c>
      <c r="F197" s="73">
        <v>114.1</v>
      </c>
      <c r="G197" s="73">
        <v>118.2</v>
      </c>
      <c r="H197" s="73">
        <v>116</v>
      </c>
      <c r="I197" s="73">
        <v>139.6</v>
      </c>
      <c r="J197" s="73">
        <v>83.9</v>
      </c>
      <c r="K197" s="73" t="s">
        <v>541</v>
      </c>
    </row>
    <row r="198" spans="1:11" ht="10.7" customHeight="1">
      <c r="A198" s="78" t="s">
        <v>65</v>
      </c>
      <c r="B198" s="56" t="s">
        <v>440</v>
      </c>
      <c r="C198" s="104" t="s">
        <v>407</v>
      </c>
      <c r="D198" s="73">
        <v>115.4</v>
      </c>
      <c r="E198" s="73">
        <v>116.3</v>
      </c>
      <c r="F198" s="73">
        <v>106.6</v>
      </c>
      <c r="G198" s="73">
        <v>110.4</v>
      </c>
      <c r="H198" s="73">
        <v>108.1</v>
      </c>
      <c r="I198" s="73">
        <v>128</v>
      </c>
      <c r="J198" s="73">
        <v>77.5</v>
      </c>
      <c r="K198" s="73" t="s">
        <v>541</v>
      </c>
    </row>
    <row r="199" spans="1:11" ht="8.1" customHeight="1">
      <c r="A199" s="78"/>
      <c r="C199" s="57"/>
    </row>
    <row r="200" spans="1:11" ht="18" customHeight="1">
      <c r="A200" s="244" t="s">
        <v>425</v>
      </c>
      <c r="B200" s="244"/>
      <c r="C200" s="244"/>
      <c r="D200" s="244"/>
      <c r="E200" s="244"/>
      <c r="F200" s="244"/>
      <c r="G200" s="244"/>
      <c r="H200" s="244"/>
      <c r="I200" s="244"/>
      <c r="J200" s="244"/>
      <c r="K200" s="244"/>
    </row>
    <row r="201" spans="1:11" ht="11.1" customHeight="1">
      <c r="A201" s="236" t="s">
        <v>28</v>
      </c>
      <c r="B201" s="237"/>
      <c r="C201" s="237" t="s">
        <v>29</v>
      </c>
      <c r="D201" s="50">
        <v>2019</v>
      </c>
      <c r="E201" s="50">
        <v>2020</v>
      </c>
      <c r="F201" s="202">
        <v>2019</v>
      </c>
      <c r="G201" s="237">
        <v>2020</v>
      </c>
      <c r="H201" s="237"/>
      <c r="I201" s="237"/>
      <c r="J201" s="237">
        <v>2021</v>
      </c>
      <c r="K201" s="238"/>
    </row>
    <row r="202" spans="1:11" ht="11.1" customHeight="1">
      <c r="A202" s="236"/>
      <c r="B202" s="237"/>
      <c r="C202" s="237"/>
      <c r="D202" s="237" t="s">
        <v>64</v>
      </c>
      <c r="E202" s="237"/>
      <c r="F202" s="237" t="s">
        <v>537</v>
      </c>
      <c r="G202" s="237" t="s">
        <v>538</v>
      </c>
      <c r="H202" s="237" t="s">
        <v>488</v>
      </c>
      <c r="I202" s="237" t="s">
        <v>537</v>
      </c>
      <c r="J202" s="237" t="s">
        <v>538</v>
      </c>
      <c r="K202" s="238" t="s">
        <v>488</v>
      </c>
    </row>
    <row r="203" spans="1:11" ht="11.1" customHeight="1">
      <c r="A203" s="236"/>
      <c r="B203" s="237"/>
      <c r="C203" s="237"/>
      <c r="D203" s="237"/>
      <c r="E203" s="237"/>
      <c r="F203" s="237"/>
      <c r="G203" s="237"/>
      <c r="H203" s="237"/>
      <c r="I203" s="237"/>
      <c r="J203" s="237"/>
      <c r="K203" s="238"/>
    </row>
    <row r="204" spans="1:11" ht="8.1" customHeight="1">
      <c r="B204" s="67"/>
      <c r="C204" s="77"/>
    </row>
    <row r="205" spans="1:11" ht="10.7" customHeight="1">
      <c r="A205" s="78" t="s">
        <v>65</v>
      </c>
      <c r="B205" s="102" t="s">
        <v>159</v>
      </c>
      <c r="C205" s="104" t="s">
        <v>407</v>
      </c>
      <c r="D205" s="73">
        <v>106</v>
      </c>
      <c r="E205" s="73">
        <v>95.3</v>
      </c>
      <c r="F205" s="73">
        <v>100.6</v>
      </c>
      <c r="G205" s="73">
        <v>94.9</v>
      </c>
      <c r="H205" s="73">
        <v>95.8</v>
      </c>
      <c r="I205" s="73">
        <v>86.7</v>
      </c>
      <c r="J205" s="73">
        <v>85.4</v>
      </c>
      <c r="K205" s="73">
        <v>83</v>
      </c>
    </row>
    <row r="206" spans="1:11" ht="10.7" customHeight="1">
      <c r="A206" s="78" t="s">
        <v>65</v>
      </c>
      <c r="B206" s="56" t="s">
        <v>411</v>
      </c>
      <c r="C206" s="104" t="s">
        <v>407</v>
      </c>
      <c r="D206" s="73">
        <v>111</v>
      </c>
      <c r="E206" s="73">
        <v>88.5</v>
      </c>
      <c r="F206" s="73">
        <v>84.5</v>
      </c>
      <c r="G206" s="73">
        <v>67.3</v>
      </c>
      <c r="H206" s="73">
        <v>75.599999999999994</v>
      </c>
      <c r="I206" s="73">
        <v>19.8</v>
      </c>
      <c r="J206" s="73">
        <v>18.899999999999999</v>
      </c>
      <c r="K206" s="73">
        <v>18.600000000000001</v>
      </c>
    </row>
    <row r="207" spans="1:11" ht="10.7" customHeight="1">
      <c r="A207" s="78" t="s">
        <v>65</v>
      </c>
      <c r="B207" s="56" t="s">
        <v>412</v>
      </c>
      <c r="C207" s="104" t="s">
        <v>407</v>
      </c>
      <c r="D207" s="73">
        <v>102.1</v>
      </c>
      <c r="E207" s="73">
        <v>78.8</v>
      </c>
      <c r="F207" s="73">
        <v>77.599999999999994</v>
      </c>
      <c r="G207" s="73">
        <v>61.8</v>
      </c>
      <c r="H207" s="73">
        <v>69.5</v>
      </c>
      <c r="I207" s="73">
        <v>17.5</v>
      </c>
      <c r="J207" s="73">
        <v>16.899999999999999</v>
      </c>
      <c r="K207" s="73">
        <v>16.600000000000001</v>
      </c>
    </row>
    <row r="208" spans="1:11" ht="8.1" customHeight="1">
      <c r="A208" s="78"/>
      <c r="C208" s="57"/>
    </row>
    <row r="209" spans="1:11" ht="18" customHeight="1">
      <c r="A209" s="243" t="s">
        <v>503</v>
      </c>
      <c r="B209" s="243"/>
      <c r="C209" s="243"/>
      <c r="D209" s="243"/>
      <c r="E209" s="243"/>
      <c r="F209" s="243"/>
      <c r="G209" s="243"/>
      <c r="H209" s="243"/>
      <c r="I209" s="243"/>
      <c r="J209" s="243"/>
      <c r="K209" s="243"/>
    </row>
    <row r="210" spans="1:11" ht="11.1" customHeight="1">
      <c r="A210" s="236" t="s">
        <v>28</v>
      </c>
      <c r="B210" s="237"/>
      <c r="C210" s="237" t="s">
        <v>29</v>
      </c>
      <c r="D210" s="50">
        <v>2019</v>
      </c>
      <c r="E210" s="50">
        <v>2020</v>
      </c>
      <c r="F210" s="202">
        <v>2019</v>
      </c>
      <c r="G210" s="237">
        <v>2020</v>
      </c>
      <c r="H210" s="237"/>
      <c r="I210" s="237"/>
      <c r="J210" s="237">
        <v>2021</v>
      </c>
      <c r="K210" s="238"/>
    </row>
    <row r="211" spans="1:11" ht="11.1" customHeight="1">
      <c r="A211" s="236"/>
      <c r="B211" s="237"/>
      <c r="C211" s="237"/>
      <c r="D211" s="237" t="s">
        <v>64</v>
      </c>
      <c r="E211" s="237"/>
      <c r="F211" s="237" t="s">
        <v>537</v>
      </c>
      <c r="G211" s="237" t="s">
        <v>538</v>
      </c>
      <c r="H211" s="237" t="s">
        <v>488</v>
      </c>
      <c r="I211" s="237" t="s">
        <v>537</v>
      </c>
      <c r="J211" s="237" t="s">
        <v>538</v>
      </c>
      <c r="K211" s="238" t="s">
        <v>488</v>
      </c>
    </row>
    <row r="212" spans="1:11" ht="11.1" customHeight="1">
      <c r="A212" s="236"/>
      <c r="B212" s="237"/>
      <c r="C212" s="237"/>
      <c r="D212" s="237"/>
      <c r="E212" s="237"/>
      <c r="F212" s="237"/>
      <c r="G212" s="237"/>
      <c r="H212" s="237"/>
      <c r="I212" s="237"/>
      <c r="J212" s="237"/>
      <c r="K212" s="238"/>
    </row>
    <row r="213" spans="1:11" ht="8.1" customHeight="1">
      <c r="B213" s="67"/>
      <c r="C213" s="77"/>
    </row>
    <row r="214" spans="1:11" ht="10.7" customHeight="1">
      <c r="A214" s="78" t="s">
        <v>65</v>
      </c>
      <c r="B214" s="102" t="s">
        <v>160</v>
      </c>
      <c r="C214" s="79">
        <v>1000</v>
      </c>
      <c r="D214" s="73">
        <v>692.37499999999989</v>
      </c>
      <c r="E214" s="73">
        <v>503.59166666666664</v>
      </c>
      <c r="F214" s="73">
        <v>406.3</v>
      </c>
      <c r="G214" s="73">
        <v>300.8</v>
      </c>
      <c r="H214" s="73">
        <v>398.1</v>
      </c>
      <c r="I214" s="73">
        <v>24</v>
      </c>
      <c r="J214" s="73">
        <v>23.7</v>
      </c>
      <c r="K214" s="73">
        <v>23.7</v>
      </c>
    </row>
    <row r="215" spans="1:11" ht="10.7" customHeight="1">
      <c r="A215" s="78" t="s">
        <v>65</v>
      </c>
      <c r="B215" s="56" t="s">
        <v>161</v>
      </c>
      <c r="C215" s="79">
        <v>1000</v>
      </c>
      <c r="D215" s="73">
        <v>32.846499999999992</v>
      </c>
      <c r="E215" s="73">
        <v>14.491666666666665</v>
      </c>
      <c r="F215" s="73">
        <v>16.957999999999998</v>
      </c>
      <c r="G215" s="73">
        <v>9.3000000000000007</v>
      </c>
      <c r="H215" s="73">
        <v>13.2</v>
      </c>
      <c r="I215" s="73">
        <v>0.9</v>
      </c>
      <c r="J215" s="73">
        <v>0.9</v>
      </c>
      <c r="K215" s="73">
        <v>0.8</v>
      </c>
    </row>
    <row r="216" spans="1:11" ht="10.7" customHeight="1">
      <c r="A216" s="78" t="s">
        <v>65</v>
      </c>
      <c r="B216" s="56" t="s">
        <v>332</v>
      </c>
      <c r="C216" s="79">
        <v>1000</v>
      </c>
      <c r="D216" s="73">
        <v>2830.6771666666664</v>
      </c>
      <c r="E216" s="73">
        <v>2310.9749999999999</v>
      </c>
      <c r="F216" s="73">
        <v>1389.326</v>
      </c>
      <c r="G216" s="73">
        <v>1101.4000000000001</v>
      </c>
      <c r="H216" s="73">
        <v>1420.2</v>
      </c>
      <c r="I216" s="73">
        <v>197.6</v>
      </c>
      <c r="J216" s="73">
        <v>191.4</v>
      </c>
      <c r="K216" s="73">
        <v>206.9</v>
      </c>
    </row>
    <row r="217" spans="1:11" ht="10.7" customHeight="1">
      <c r="A217" s="78" t="s">
        <v>65</v>
      </c>
      <c r="B217" s="56" t="s">
        <v>162</v>
      </c>
      <c r="C217" s="79">
        <v>1000</v>
      </c>
      <c r="D217" s="73">
        <v>91.952666666666673</v>
      </c>
      <c r="E217" s="73">
        <v>45.791666666666664</v>
      </c>
      <c r="F217" s="73">
        <v>44.932000000000002</v>
      </c>
      <c r="G217" s="73">
        <v>27.6</v>
      </c>
      <c r="H217" s="73">
        <v>36.799999999999997</v>
      </c>
      <c r="I217" s="73">
        <v>5.3</v>
      </c>
      <c r="J217" s="73">
        <v>4.3</v>
      </c>
      <c r="K217" s="73">
        <v>3.4</v>
      </c>
    </row>
    <row r="218" spans="1:11" ht="8.1" customHeight="1">
      <c r="A218" s="78"/>
      <c r="C218" s="57"/>
    </row>
    <row r="219" spans="1:11" ht="18" customHeight="1">
      <c r="A219" s="243" t="s">
        <v>163</v>
      </c>
      <c r="B219" s="243"/>
      <c r="C219" s="243"/>
      <c r="D219" s="243"/>
      <c r="E219" s="243"/>
      <c r="F219" s="243"/>
      <c r="G219" s="243"/>
      <c r="H219" s="243"/>
      <c r="I219" s="243"/>
      <c r="J219" s="243"/>
      <c r="K219" s="243"/>
    </row>
    <row r="220" spans="1:11" ht="11.1" customHeight="1">
      <c r="A220" s="236" t="s">
        <v>28</v>
      </c>
      <c r="B220" s="237"/>
      <c r="C220" s="237" t="s">
        <v>29</v>
      </c>
      <c r="D220" s="50">
        <v>2019</v>
      </c>
      <c r="E220" s="50">
        <v>2020</v>
      </c>
      <c r="F220" s="237">
        <v>2019</v>
      </c>
      <c r="G220" s="237"/>
      <c r="H220" s="237">
        <v>2020</v>
      </c>
      <c r="I220" s="237"/>
      <c r="J220" s="237"/>
      <c r="K220" s="204">
        <v>2021</v>
      </c>
    </row>
    <row r="221" spans="1:11" ht="11.1" customHeight="1">
      <c r="A221" s="236"/>
      <c r="B221" s="237"/>
      <c r="C221" s="237"/>
      <c r="D221" s="237" t="s">
        <v>64</v>
      </c>
      <c r="E221" s="237"/>
      <c r="F221" s="237" t="s">
        <v>487</v>
      </c>
      <c r="G221" s="237" t="s">
        <v>537</v>
      </c>
      <c r="H221" s="237" t="s">
        <v>538</v>
      </c>
      <c r="I221" s="237" t="s">
        <v>487</v>
      </c>
      <c r="J221" s="237" t="s">
        <v>537</v>
      </c>
      <c r="K221" s="246" t="s">
        <v>538</v>
      </c>
    </row>
    <row r="222" spans="1:11" ht="11.1" customHeight="1">
      <c r="A222" s="236"/>
      <c r="B222" s="237"/>
      <c r="C222" s="237"/>
      <c r="D222" s="237"/>
      <c r="E222" s="237"/>
      <c r="F222" s="237"/>
      <c r="G222" s="237"/>
      <c r="H222" s="237"/>
      <c r="I222" s="237"/>
      <c r="J222" s="237"/>
      <c r="K222" s="247"/>
    </row>
    <row r="223" spans="1:11" ht="8.1" customHeight="1">
      <c r="B223" s="67"/>
      <c r="C223" s="77"/>
    </row>
    <row r="224" spans="1:11" ht="11.1" customHeight="1">
      <c r="A224" s="78"/>
      <c r="B224" s="95" t="s">
        <v>164</v>
      </c>
      <c r="C224" s="93"/>
      <c r="D224" s="90"/>
      <c r="E224" s="90"/>
      <c r="F224" s="90"/>
      <c r="G224" s="90"/>
      <c r="H224" s="90"/>
      <c r="I224" s="90"/>
      <c r="J224" s="90"/>
      <c r="K224" s="90"/>
    </row>
    <row r="225" spans="1:11" ht="21.95" customHeight="1">
      <c r="A225" s="78" t="s">
        <v>65</v>
      </c>
      <c r="B225" s="34" t="s">
        <v>429</v>
      </c>
      <c r="C225" s="111" t="s">
        <v>11</v>
      </c>
      <c r="D225" s="84">
        <v>587</v>
      </c>
      <c r="E225" s="84">
        <v>512</v>
      </c>
      <c r="F225" s="84">
        <v>520</v>
      </c>
      <c r="G225" s="84">
        <v>539</v>
      </c>
      <c r="H225" s="84">
        <v>461</v>
      </c>
      <c r="I225" s="84">
        <v>409</v>
      </c>
      <c r="J225" s="84">
        <v>399</v>
      </c>
      <c r="K225" s="84">
        <v>345</v>
      </c>
    </row>
    <row r="226" spans="1:11" ht="11.85" customHeight="1">
      <c r="A226" s="85" t="s">
        <v>66</v>
      </c>
      <c r="B226" s="35" t="s">
        <v>484</v>
      </c>
      <c r="C226" s="111" t="s">
        <v>11</v>
      </c>
      <c r="D226" s="84">
        <v>447</v>
      </c>
      <c r="E226" s="84">
        <v>397</v>
      </c>
      <c r="F226" s="84">
        <v>389</v>
      </c>
      <c r="G226" s="84">
        <v>399</v>
      </c>
      <c r="H226" s="84">
        <v>344</v>
      </c>
      <c r="I226" s="84">
        <v>298</v>
      </c>
      <c r="J226" s="84">
        <v>283</v>
      </c>
      <c r="K226" s="84">
        <v>218</v>
      </c>
    </row>
    <row r="227" spans="1:11" ht="10.7" customHeight="1">
      <c r="A227" s="78" t="s">
        <v>65</v>
      </c>
      <c r="B227" s="32" t="s">
        <v>166</v>
      </c>
      <c r="C227" s="111" t="s">
        <v>11</v>
      </c>
      <c r="D227" s="84">
        <v>7</v>
      </c>
      <c r="E227" s="84">
        <v>6</v>
      </c>
      <c r="F227" s="84">
        <v>14</v>
      </c>
      <c r="G227" s="84">
        <v>9</v>
      </c>
      <c r="H227" s="84">
        <v>3</v>
      </c>
      <c r="I227" s="84">
        <v>7</v>
      </c>
      <c r="J227" s="84">
        <v>5</v>
      </c>
      <c r="K227" s="84">
        <v>7</v>
      </c>
    </row>
    <row r="228" spans="1:11" ht="10.7" customHeight="1">
      <c r="A228" s="78" t="s">
        <v>65</v>
      </c>
      <c r="B228" s="33" t="s">
        <v>165</v>
      </c>
      <c r="C228" s="111" t="s">
        <v>11</v>
      </c>
      <c r="D228" s="84">
        <v>576</v>
      </c>
      <c r="E228" s="84">
        <v>503</v>
      </c>
      <c r="F228" s="84">
        <v>500</v>
      </c>
      <c r="G228" s="84">
        <v>494</v>
      </c>
      <c r="H228" s="84">
        <v>449</v>
      </c>
      <c r="I228" s="84">
        <v>371</v>
      </c>
      <c r="J228" s="84">
        <v>362</v>
      </c>
      <c r="K228" s="84">
        <v>260</v>
      </c>
    </row>
    <row r="229" spans="1:11" ht="15" customHeight="1">
      <c r="A229" s="78"/>
      <c r="B229" s="68" t="s">
        <v>430</v>
      </c>
      <c r="C229" s="104"/>
      <c r="D229" s="84"/>
      <c r="E229" s="84"/>
      <c r="F229" s="84"/>
      <c r="G229" s="84"/>
      <c r="H229" s="84"/>
      <c r="I229" s="84"/>
      <c r="J229" s="84"/>
      <c r="K229" s="84"/>
    </row>
    <row r="230" spans="1:11" ht="10.7" customHeight="1">
      <c r="A230" s="78" t="s">
        <v>65</v>
      </c>
      <c r="B230" s="31" t="s">
        <v>167</v>
      </c>
      <c r="C230" s="111" t="s">
        <v>11</v>
      </c>
      <c r="D230" s="84">
        <v>4192</v>
      </c>
      <c r="E230" s="84">
        <v>3537.5833333333335</v>
      </c>
      <c r="F230" s="84">
        <v>3847</v>
      </c>
      <c r="G230" s="84">
        <v>3920</v>
      </c>
      <c r="H230" s="84">
        <v>3574</v>
      </c>
      <c r="I230" s="84">
        <v>4539</v>
      </c>
      <c r="J230" s="84">
        <v>4903</v>
      </c>
      <c r="K230" s="84">
        <v>2580</v>
      </c>
    </row>
    <row r="231" spans="1:11" ht="0.2" customHeight="1">
      <c r="A231" s="78"/>
      <c r="B231" s="32"/>
      <c r="C231" s="111"/>
      <c r="D231" s="84"/>
      <c r="E231" s="84"/>
      <c r="F231" s="84"/>
      <c r="G231" s="84"/>
      <c r="H231" s="84"/>
      <c r="I231" s="84"/>
      <c r="J231" s="84"/>
      <c r="K231" s="84"/>
    </row>
    <row r="232" spans="1:11" ht="10.7" customHeight="1">
      <c r="A232" s="78" t="s">
        <v>65</v>
      </c>
      <c r="B232" s="32" t="s">
        <v>482</v>
      </c>
      <c r="C232" s="111" t="s">
        <v>11</v>
      </c>
      <c r="D232" s="84">
        <v>3263</v>
      </c>
      <c r="E232" s="84">
        <v>2636.8333333333335</v>
      </c>
      <c r="F232" s="84">
        <v>3079</v>
      </c>
      <c r="G232" s="84">
        <v>3202</v>
      </c>
      <c r="H232" s="84">
        <v>2832</v>
      </c>
      <c r="I232" s="84">
        <v>3449</v>
      </c>
      <c r="J232" s="84">
        <v>3764</v>
      </c>
      <c r="K232" s="84">
        <v>1865</v>
      </c>
    </row>
    <row r="233" spans="1:11" ht="10.7" customHeight="1">
      <c r="A233" s="78" t="s">
        <v>65</v>
      </c>
      <c r="B233" s="33" t="s">
        <v>483</v>
      </c>
      <c r="C233" s="111" t="s">
        <v>11</v>
      </c>
      <c r="D233" s="84">
        <v>472</v>
      </c>
      <c r="E233" s="84">
        <v>430.08333333333331</v>
      </c>
      <c r="F233" s="84">
        <v>495</v>
      </c>
      <c r="G233" s="84">
        <v>497</v>
      </c>
      <c r="H233" s="84">
        <v>415</v>
      </c>
      <c r="I233" s="84">
        <v>718</v>
      </c>
      <c r="J233" s="84">
        <v>690</v>
      </c>
      <c r="K233" s="84">
        <v>452</v>
      </c>
    </row>
    <row r="234" spans="1:11" ht="15" customHeight="1">
      <c r="A234" s="78"/>
      <c r="B234" s="38" t="s">
        <v>168</v>
      </c>
      <c r="C234" s="111"/>
      <c r="D234" s="84"/>
      <c r="E234" s="84"/>
      <c r="F234" s="84"/>
      <c r="G234" s="84"/>
      <c r="H234" s="84"/>
      <c r="I234" s="84"/>
      <c r="J234" s="84"/>
      <c r="K234" s="84"/>
    </row>
    <row r="235" spans="1:11" ht="10.7" customHeight="1">
      <c r="A235" s="78"/>
      <c r="B235" s="31" t="s">
        <v>170</v>
      </c>
      <c r="C235" s="111" t="s">
        <v>172</v>
      </c>
      <c r="D235" s="73">
        <v>1117</v>
      </c>
      <c r="E235" s="73">
        <v>1004.4416666666666</v>
      </c>
      <c r="F235" s="73">
        <v>1081.3</v>
      </c>
      <c r="G235" s="73">
        <v>838.7</v>
      </c>
      <c r="H235" s="73">
        <v>1092.4000000000001</v>
      </c>
      <c r="I235" s="73">
        <v>1092.2</v>
      </c>
      <c r="J235" s="73">
        <v>950.3</v>
      </c>
      <c r="K235" s="73" t="s">
        <v>541</v>
      </c>
    </row>
    <row r="236" spans="1:11" ht="10.7" customHeight="1">
      <c r="A236" s="78"/>
      <c r="B236" s="32" t="s">
        <v>171</v>
      </c>
      <c r="C236" s="111" t="s">
        <v>172</v>
      </c>
      <c r="D236" s="73">
        <v>1071</v>
      </c>
      <c r="E236" s="73">
        <v>1108.0666666666664</v>
      </c>
      <c r="F236" s="73">
        <v>1155.5</v>
      </c>
      <c r="G236" s="73">
        <v>1080</v>
      </c>
      <c r="H236" s="73">
        <v>1061.3</v>
      </c>
      <c r="I236" s="73">
        <v>1113.5</v>
      </c>
      <c r="J236" s="73">
        <v>1381.3</v>
      </c>
      <c r="K236" s="73" t="s">
        <v>541</v>
      </c>
    </row>
    <row r="237" spans="1:11" ht="15" customHeight="1">
      <c r="A237" s="78"/>
      <c r="B237" s="39" t="s">
        <v>169</v>
      </c>
      <c r="C237" s="111"/>
      <c r="D237" s="73"/>
      <c r="E237" s="73"/>
      <c r="F237" s="73"/>
      <c r="G237" s="73"/>
      <c r="H237" s="73"/>
      <c r="I237" s="73"/>
      <c r="J237" s="73"/>
      <c r="K237" s="73"/>
    </row>
    <row r="238" spans="1:11" ht="10.7" customHeight="1">
      <c r="A238" s="78" t="s">
        <v>65</v>
      </c>
      <c r="B238" s="36" t="s">
        <v>170</v>
      </c>
      <c r="C238" s="112" t="s">
        <v>172</v>
      </c>
      <c r="D238" s="73">
        <v>0.1</v>
      </c>
      <c r="E238" s="73">
        <v>0.17500000000000002</v>
      </c>
      <c r="F238" s="73" t="s">
        <v>2</v>
      </c>
      <c r="G238" s="73" t="s">
        <v>2</v>
      </c>
      <c r="H238" s="73" t="s">
        <v>2</v>
      </c>
      <c r="I238" s="73" t="s">
        <v>2</v>
      </c>
      <c r="J238" s="73" t="s">
        <v>2</v>
      </c>
      <c r="K238" s="73" t="s">
        <v>541</v>
      </c>
    </row>
    <row r="239" spans="1:11" ht="10.7" customHeight="1">
      <c r="A239" s="78" t="s">
        <v>65</v>
      </c>
      <c r="B239" s="37" t="s">
        <v>171</v>
      </c>
      <c r="C239" s="112" t="s">
        <v>172</v>
      </c>
      <c r="D239" s="73">
        <v>1.2</v>
      </c>
      <c r="E239" s="73">
        <v>0.30833333333333329</v>
      </c>
      <c r="F239" s="73" t="s">
        <v>2</v>
      </c>
      <c r="G239" s="73" t="s">
        <v>2</v>
      </c>
      <c r="H239" s="73" t="s">
        <v>2</v>
      </c>
      <c r="I239" s="73" t="s">
        <v>2</v>
      </c>
      <c r="J239" s="73" t="s">
        <v>2</v>
      </c>
      <c r="K239" s="73" t="s">
        <v>541</v>
      </c>
    </row>
    <row r="240" spans="1:11" ht="2.1" customHeight="1">
      <c r="A240" s="78"/>
      <c r="C240" s="57"/>
      <c r="D240" s="113"/>
      <c r="E240" s="113"/>
      <c r="F240" s="113"/>
      <c r="G240" s="113"/>
      <c r="H240" s="113"/>
      <c r="I240" s="113"/>
      <c r="J240" s="113"/>
      <c r="K240" s="113"/>
    </row>
    <row r="241" spans="1:11" ht="20.100000000000001" customHeight="1">
      <c r="A241" s="243" t="s">
        <v>489</v>
      </c>
      <c r="B241" s="243"/>
      <c r="C241" s="243"/>
      <c r="D241" s="243"/>
      <c r="E241" s="243"/>
      <c r="F241" s="243"/>
      <c r="G241" s="243"/>
      <c r="H241" s="243"/>
      <c r="I241" s="243"/>
      <c r="J241" s="243"/>
      <c r="K241" s="243"/>
    </row>
    <row r="242" spans="1:11" ht="11.1" customHeight="1">
      <c r="A242" s="236" t="s">
        <v>28</v>
      </c>
      <c r="B242" s="237"/>
      <c r="C242" s="237" t="s">
        <v>29</v>
      </c>
      <c r="D242" s="50">
        <v>2019</v>
      </c>
      <c r="E242" s="50">
        <v>2020</v>
      </c>
      <c r="F242" s="237">
        <v>2019</v>
      </c>
      <c r="G242" s="237"/>
      <c r="H242" s="237">
        <v>2020</v>
      </c>
      <c r="I242" s="237"/>
      <c r="J242" s="237"/>
      <c r="K242" s="207">
        <v>2021</v>
      </c>
    </row>
    <row r="243" spans="1:11" ht="11.1" customHeight="1">
      <c r="A243" s="236"/>
      <c r="B243" s="237"/>
      <c r="C243" s="237"/>
      <c r="D243" s="237" t="s">
        <v>64</v>
      </c>
      <c r="E243" s="237"/>
      <c r="F243" s="237" t="s">
        <v>487</v>
      </c>
      <c r="G243" s="237" t="s">
        <v>537</v>
      </c>
      <c r="H243" s="237" t="s">
        <v>538</v>
      </c>
      <c r="I243" s="237" t="s">
        <v>487</v>
      </c>
      <c r="J243" s="237" t="s">
        <v>537</v>
      </c>
      <c r="K243" s="238" t="s">
        <v>538</v>
      </c>
    </row>
    <row r="244" spans="1:11" ht="11.1" customHeight="1">
      <c r="A244" s="236"/>
      <c r="B244" s="237"/>
      <c r="C244" s="237"/>
      <c r="D244" s="237"/>
      <c r="E244" s="237"/>
      <c r="F244" s="237"/>
      <c r="G244" s="237"/>
      <c r="H244" s="237"/>
      <c r="I244" s="237"/>
      <c r="J244" s="237"/>
      <c r="K244" s="238"/>
    </row>
    <row r="245" spans="1:11" ht="8.1" customHeight="1">
      <c r="B245" s="67"/>
      <c r="C245" s="77"/>
    </row>
    <row r="246" spans="1:11" ht="21.95" customHeight="1">
      <c r="A246" s="85" t="s">
        <v>66</v>
      </c>
      <c r="B246" s="114" t="s">
        <v>431</v>
      </c>
      <c r="C246" s="104" t="s">
        <v>41</v>
      </c>
      <c r="D246" s="73">
        <v>610</v>
      </c>
      <c r="E246" s="73">
        <v>714.9</v>
      </c>
      <c r="F246" s="73">
        <v>607.5</v>
      </c>
      <c r="G246" s="73">
        <v>547</v>
      </c>
      <c r="H246" s="73">
        <v>592.4</v>
      </c>
      <c r="I246" s="73">
        <v>777.6</v>
      </c>
      <c r="J246" s="73">
        <v>789.9</v>
      </c>
      <c r="K246" s="73">
        <v>633</v>
      </c>
    </row>
    <row r="247" spans="1:11" ht="11.1" customHeight="1">
      <c r="A247" s="78"/>
      <c r="B247" s="40" t="s">
        <v>121</v>
      </c>
      <c r="C247" s="115"/>
      <c r="D247" s="73"/>
      <c r="E247" s="73"/>
      <c r="F247" s="73"/>
      <c r="G247" s="73"/>
      <c r="H247" s="73"/>
      <c r="I247" s="73"/>
      <c r="J247" s="73"/>
      <c r="K247" s="73"/>
    </row>
    <row r="248" spans="1:11" ht="11.1" customHeight="1">
      <c r="A248" s="78" t="s">
        <v>65</v>
      </c>
      <c r="B248" s="40" t="s">
        <v>181</v>
      </c>
      <c r="C248" s="115" t="s">
        <v>41</v>
      </c>
      <c r="D248" s="73">
        <v>183.2</v>
      </c>
      <c r="E248" s="73">
        <v>232.8</v>
      </c>
      <c r="F248" s="73">
        <v>175.5</v>
      </c>
      <c r="G248" s="73">
        <v>160.80000000000001</v>
      </c>
      <c r="H248" s="73">
        <v>207.5</v>
      </c>
      <c r="I248" s="73">
        <v>235.4</v>
      </c>
      <c r="J248" s="73">
        <v>292.2</v>
      </c>
      <c r="K248" s="73">
        <v>217.7</v>
      </c>
    </row>
    <row r="249" spans="1:11" ht="11.1" customHeight="1">
      <c r="A249" s="78" t="s">
        <v>65</v>
      </c>
      <c r="B249" s="40" t="s">
        <v>182</v>
      </c>
      <c r="C249" s="115" t="s">
        <v>41</v>
      </c>
      <c r="D249" s="73">
        <v>431.4</v>
      </c>
      <c r="E249" s="73">
        <v>484.4</v>
      </c>
      <c r="F249" s="73">
        <v>414.6</v>
      </c>
      <c r="G249" s="73">
        <v>372</v>
      </c>
      <c r="H249" s="73">
        <v>604.4</v>
      </c>
      <c r="I249" s="73">
        <v>507.5</v>
      </c>
      <c r="J249" s="73">
        <v>467.9</v>
      </c>
      <c r="K249" s="73">
        <v>615.9</v>
      </c>
    </row>
    <row r="250" spans="1:11" ht="11.1" hidden="1" customHeight="1">
      <c r="A250" s="78"/>
      <c r="B250" s="40"/>
      <c r="C250" s="115"/>
      <c r="D250" s="73"/>
      <c r="E250" s="73"/>
      <c r="F250" s="73"/>
      <c r="G250" s="73"/>
      <c r="H250" s="73"/>
      <c r="I250" s="73"/>
      <c r="J250" s="73"/>
      <c r="K250" s="73"/>
    </row>
    <row r="251" spans="1:11" ht="11.1" customHeight="1">
      <c r="A251" s="78" t="s">
        <v>65</v>
      </c>
      <c r="B251" s="40" t="s">
        <v>227</v>
      </c>
      <c r="C251" s="115" t="s">
        <v>41</v>
      </c>
      <c r="D251" s="73">
        <v>6</v>
      </c>
      <c r="E251" s="73">
        <v>6.2</v>
      </c>
      <c r="F251" s="73">
        <v>6.5</v>
      </c>
      <c r="G251" s="73">
        <v>3.8</v>
      </c>
      <c r="H251" s="73">
        <v>6.4</v>
      </c>
      <c r="I251" s="73">
        <v>3.9</v>
      </c>
      <c r="J251" s="73">
        <v>3.8</v>
      </c>
      <c r="K251" s="73">
        <v>3.7</v>
      </c>
    </row>
    <row r="252" spans="1:11" ht="11.1" customHeight="1">
      <c r="A252" s="78" t="s">
        <v>65</v>
      </c>
      <c r="B252" s="40" t="s">
        <v>228</v>
      </c>
      <c r="C252" s="115" t="s">
        <v>41</v>
      </c>
      <c r="D252" s="73">
        <v>54.6</v>
      </c>
      <c r="E252" s="73">
        <v>46.3</v>
      </c>
      <c r="F252" s="73">
        <v>58.2</v>
      </c>
      <c r="G252" s="73">
        <v>42.7</v>
      </c>
      <c r="H252" s="73">
        <v>40.200000000000003</v>
      </c>
      <c r="I252" s="73">
        <v>42.5</v>
      </c>
      <c r="J252" s="73">
        <v>39.6</v>
      </c>
      <c r="K252" s="73">
        <v>55.5</v>
      </c>
    </row>
    <row r="253" spans="1:11" ht="11.1" customHeight="1">
      <c r="A253" s="78" t="s">
        <v>65</v>
      </c>
      <c r="B253" s="40" t="s">
        <v>229</v>
      </c>
      <c r="C253" s="115" t="s">
        <v>41</v>
      </c>
      <c r="D253" s="73">
        <v>353.3</v>
      </c>
      <c r="E253" s="73">
        <v>412.1</v>
      </c>
      <c r="F253" s="73">
        <v>349.9</v>
      </c>
      <c r="G253" s="73">
        <v>325.5</v>
      </c>
      <c r="H253" s="73">
        <v>321.2</v>
      </c>
      <c r="I253" s="73">
        <v>461.1</v>
      </c>
      <c r="J253" s="73">
        <v>424.6</v>
      </c>
      <c r="K253" s="73">
        <v>326.5</v>
      </c>
    </row>
    <row r="254" spans="1:11" ht="11.1" customHeight="1">
      <c r="A254" s="78" t="s">
        <v>65</v>
      </c>
      <c r="B254" s="40" t="s">
        <v>230</v>
      </c>
      <c r="C254" s="115"/>
      <c r="D254" s="73"/>
      <c r="E254" s="73"/>
      <c r="F254" s="73"/>
      <c r="G254" s="73"/>
      <c r="H254" s="73"/>
      <c r="I254" s="73"/>
      <c r="J254" s="73"/>
      <c r="K254" s="73"/>
    </row>
    <row r="255" spans="1:11" ht="11.1" customHeight="1">
      <c r="A255" s="78" t="s">
        <v>65</v>
      </c>
      <c r="B255" s="40" t="s">
        <v>231</v>
      </c>
      <c r="C255" s="115" t="s">
        <v>41</v>
      </c>
      <c r="D255" s="73">
        <v>42.3</v>
      </c>
      <c r="E255" s="73">
        <v>63.1</v>
      </c>
      <c r="F255" s="73">
        <v>37.9</v>
      </c>
      <c r="G255" s="73">
        <v>37.200000000000003</v>
      </c>
      <c r="H255" s="73">
        <v>38</v>
      </c>
      <c r="I255" s="73">
        <v>34.6</v>
      </c>
      <c r="J255" s="73">
        <v>57.3</v>
      </c>
      <c r="K255" s="73">
        <v>37.1</v>
      </c>
    </row>
    <row r="256" spans="1:11" ht="11.1" customHeight="1">
      <c r="A256" s="78" t="s">
        <v>65</v>
      </c>
      <c r="B256" s="41" t="s">
        <v>232</v>
      </c>
      <c r="C256" s="115" t="s">
        <v>41</v>
      </c>
      <c r="D256" s="73">
        <v>311</v>
      </c>
      <c r="E256" s="73">
        <v>349.1</v>
      </c>
      <c r="F256" s="73">
        <v>312</v>
      </c>
      <c r="G256" s="73">
        <v>288.3</v>
      </c>
      <c r="H256" s="73">
        <v>283.2</v>
      </c>
      <c r="I256" s="73">
        <v>426.5</v>
      </c>
      <c r="J256" s="73">
        <v>367.3</v>
      </c>
      <c r="K256" s="73">
        <v>289.39999999999998</v>
      </c>
    </row>
    <row r="257" spans="1:11" ht="11.1" customHeight="1">
      <c r="A257" s="78"/>
      <c r="B257" s="42" t="s">
        <v>183</v>
      </c>
      <c r="C257" s="115"/>
      <c r="D257" s="73"/>
      <c r="E257" s="73"/>
      <c r="F257" s="73"/>
      <c r="G257" s="73"/>
      <c r="H257" s="73"/>
      <c r="I257" s="73"/>
      <c r="J257" s="73"/>
      <c r="K257" s="73"/>
    </row>
    <row r="258" spans="1:11" ht="11.1" customHeight="1">
      <c r="A258" s="78" t="s">
        <v>65</v>
      </c>
      <c r="B258" s="42" t="s">
        <v>184</v>
      </c>
      <c r="C258" s="115" t="s">
        <v>41</v>
      </c>
      <c r="D258" s="73">
        <v>435.4</v>
      </c>
      <c r="E258" s="73">
        <v>487.5</v>
      </c>
      <c r="F258" s="73">
        <v>445.3</v>
      </c>
      <c r="G258" s="73">
        <v>403.8</v>
      </c>
      <c r="H258" s="73">
        <v>409.3</v>
      </c>
      <c r="I258" s="73">
        <v>506.1</v>
      </c>
      <c r="J258" s="73">
        <v>517.79999999999995</v>
      </c>
      <c r="K258" s="73">
        <v>404.2</v>
      </c>
    </row>
    <row r="259" spans="1:11" ht="11.1" customHeight="1">
      <c r="A259" s="78" t="s">
        <v>65</v>
      </c>
      <c r="B259" s="40" t="s">
        <v>521</v>
      </c>
      <c r="C259" s="115" t="s">
        <v>41</v>
      </c>
      <c r="D259" s="73">
        <v>375.9</v>
      </c>
      <c r="E259" s="73">
        <v>366.2</v>
      </c>
      <c r="F259" s="73">
        <v>378.3</v>
      </c>
      <c r="G259" s="73">
        <v>350.3</v>
      </c>
      <c r="H259" s="73">
        <v>344.7</v>
      </c>
      <c r="I259" s="73">
        <v>336.2</v>
      </c>
      <c r="J259" s="73">
        <v>399.4</v>
      </c>
      <c r="K259" s="73">
        <v>302.39999999999998</v>
      </c>
    </row>
    <row r="260" spans="1:11" ht="11.1" customHeight="1">
      <c r="A260" s="78" t="s">
        <v>65</v>
      </c>
      <c r="B260" s="40" t="s">
        <v>185</v>
      </c>
      <c r="C260" s="115" t="s">
        <v>41</v>
      </c>
      <c r="D260" s="73">
        <v>37.5</v>
      </c>
      <c r="E260" s="73">
        <v>55.7</v>
      </c>
      <c r="F260" s="73">
        <v>28.6</v>
      </c>
      <c r="G260" s="73">
        <v>29.2</v>
      </c>
      <c r="H260" s="73">
        <v>54</v>
      </c>
      <c r="I260" s="73">
        <v>102.9</v>
      </c>
      <c r="J260" s="73">
        <v>82.4</v>
      </c>
      <c r="K260" s="73">
        <v>114.7</v>
      </c>
    </row>
    <row r="261" spans="1:11" ht="11.1" customHeight="1">
      <c r="A261" s="78" t="s">
        <v>65</v>
      </c>
      <c r="B261" s="40" t="s">
        <v>186</v>
      </c>
      <c r="C261" s="115" t="s">
        <v>41</v>
      </c>
      <c r="D261" s="73">
        <v>51.6</v>
      </c>
      <c r="E261" s="73">
        <v>71.5</v>
      </c>
      <c r="F261" s="73">
        <v>46.5</v>
      </c>
      <c r="G261" s="73">
        <v>38.700000000000003</v>
      </c>
      <c r="H261" s="73">
        <v>34.4</v>
      </c>
      <c r="I261" s="73">
        <v>43.4</v>
      </c>
      <c r="J261" s="73">
        <v>67.599999999999994</v>
      </c>
      <c r="K261" s="73">
        <v>32.700000000000003</v>
      </c>
    </row>
    <row r="262" spans="1:11" ht="11.1" customHeight="1">
      <c r="A262" s="78" t="s">
        <v>65</v>
      </c>
      <c r="B262" s="40" t="s">
        <v>187</v>
      </c>
      <c r="C262" s="115" t="s">
        <v>41</v>
      </c>
      <c r="D262" s="73">
        <v>79.7</v>
      </c>
      <c r="E262" s="73">
        <v>92.5</v>
      </c>
      <c r="F262" s="73">
        <v>77.8</v>
      </c>
      <c r="G262" s="73">
        <v>66.599999999999994</v>
      </c>
      <c r="H262" s="73">
        <v>89.2</v>
      </c>
      <c r="I262" s="73">
        <v>120.5</v>
      </c>
      <c r="J262" s="73">
        <v>118.2</v>
      </c>
      <c r="K262" s="73">
        <v>77.2</v>
      </c>
    </row>
    <row r="263" spans="1:11" ht="11.1" customHeight="1">
      <c r="A263" s="78" t="s">
        <v>65</v>
      </c>
      <c r="B263" s="40" t="s">
        <v>189</v>
      </c>
      <c r="C263" s="115" t="s">
        <v>41</v>
      </c>
      <c r="D263" s="73">
        <v>4.2</v>
      </c>
      <c r="E263" s="73">
        <v>6.8</v>
      </c>
      <c r="F263" s="73">
        <v>8.1</v>
      </c>
      <c r="G263" s="73">
        <v>6.7</v>
      </c>
      <c r="H263" s="73">
        <v>4.2</v>
      </c>
      <c r="I263" s="73">
        <v>4.0999999999999996</v>
      </c>
      <c r="J263" s="73">
        <v>2.6</v>
      </c>
      <c r="K263" s="73">
        <v>2.7</v>
      </c>
    </row>
    <row r="264" spans="1:11" ht="27.95" customHeight="1">
      <c r="A264" s="116" t="s">
        <v>65</v>
      </c>
      <c r="B264" s="114" t="s">
        <v>432</v>
      </c>
      <c r="C264" s="115" t="s">
        <v>41</v>
      </c>
      <c r="D264" s="73">
        <v>552.6</v>
      </c>
      <c r="E264" s="73">
        <v>510.5</v>
      </c>
      <c r="F264" s="73">
        <v>669.5</v>
      </c>
      <c r="G264" s="73">
        <v>463.7</v>
      </c>
      <c r="H264" s="73">
        <v>509.1</v>
      </c>
      <c r="I264" s="73">
        <v>532.20000000000005</v>
      </c>
      <c r="J264" s="73">
        <v>490.3</v>
      </c>
      <c r="K264" s="73">
        <v>490.4</v>
      </c>
    </row>
    <row r="265" spans="1:11" ht="11.1" customHeight="1">
      <c r="A265" s="78"/>
      <c r="B265" s="41" t="s">
        <v>121</v>
      </c>
      <c r="C265" s="115"/>
      <c r="D265" s="73"/>
      <c r="E265" s="73"/>
      <c r="F265" s="73"/>
      <c r="G265" s="73"/>
      <c r="H265" s="73"/>
      <c r="I265" s="73"/>
      <c r="J265" s="73"/>
      <c r="K265" s="73"/>
    </row>
    <row r="266" spans="1:11" ht="11.1" customHeight="1">
      <c r="A266" s="78" t="s">
        <v>65</v>
      </c>
      <c r="B266" s="40" t="s">
        <v>181</v>
      </c>
      <c r="C266" s="115" t="s">
        <v>41</v>
      </c>
      <c r="D266" s="73">
        <v>98.6</v>
      </c>
      <c r="E266" s="73">
        <v>104.6</v>
      </c>
      <c r="F266" s="73">
        <v>100.1</v>
      </c>
      <c r="G266" s="73">
        <v>79.099999999999994</v>
      </c>
      <c r="H266" s="73">
        <v>110.8</v>
      </c>
      <c r="I266" s="73">
        <v>108.5</v>
      </c>
      <c r="J266" s="73">
        <v>107.8</v>
      </c>
      <c r="K266" s="73">
        <v>79.2</v>
      </c>
    </row>
    <row r="267" spans="1:11" ht="11.1" customHeight="1">
      <c r="A267" s="78" t="s">
        <v>65</v>
      </c>
      <c r="B267" s="40" t="s">
        <v>182</v>
      </c>
      <c r="C267" s="115" t="s">
        <v>41</v>
      </c>
      <c r="D267" s="73">
        <v>419.1</v>
      </c>
      <c r="E267" s="73">
        <v>363.8</v>
      </c>
      <c r="F267" s="73">
        <v>525.29999999999995</v>
      </c>
      <c r="G267" s="73">
        <v>346.6</v>
      </c>
      <c r="H267" s="73">
        <v>356.7</v>
      </c>
      <c r="I267" s="73">
        <v>354.3</v>
      </c>
      <c r="J267" s="73">
        <v>321.2</v>
      </c>
      <c r="K267" s="73">
        <v>352.2</v>
      </c>
    </row>
    <row r="268" spans="1:11" ht="11.1" hidden="1" customHeight="1">
      <c r="A268" s="78"/>
      <c r="B268" s="40"/>
      <c r="C268" s="115"/>
      <c r="D268" s="73"/>
      <c r="E268" s="73"/>
      <c r="F268" s="73"/>
      <c r="G268" s="73"/>
      <c r="H268" s="73"/>
      <c r="I268" s="73"/>
      <c r="J268" s="73"/>
      <c r="K268" s="73"/>
    </row>
    <row r="269" spans="1:11" ht="11.1" customHeight="1">
      <c r="A269" s="78" t="s">
        <v>65</v>
      </c>
      <c r="B269" s="40" t="s">
        <v>227</v>
      </c>
      <c r="C269" s="115" t="s">
        <v>41</v>
      </c>
      <c r="D269" s="73">
        <v>14.4</v>
      </c>
      <c r="E269" s="73">
        <v>11</v>
      </c>
      <c r="F269" s="73">
        <v>25.4</v>
      </c>
      <c r="G269" s="73">
        <v>3.5</v>
      </c>
      <c r="H269" s="73">
        <v>6.4</v>
      </c>
      <c r="I269" s="73">
        <v>23.6</v>
      </c>
      <c r="J269" s="73">
        <v>30.8</v>
      </c>
      <c r="K269" s="73">
        <v>46.8</v>
      </c>
    </row>
    <row r="270" spans="1:11" ht="11.1" customHeight="1">
      <c r="A270" s="78" t="s">
        <v>65</v>
      </c>
      <c r="B270" s="40" t="s">
        <v>228</v>
      </c>
      <c r="C270" s="115" t="s">
        <v>41</v>
      </c>
      <c r="D270" s="73">
        <v>78.599999999999994</v>
      </c>
      <c r="E270" s="73">
        <v>41.5</v>
      </c>
      <c r="F270" s="73">
        <v>57.4</v>
      </c>
      <c r="G270" s="73">
        <v>80.2</v>
      </c>
      <c r="H270" s="73">
        <v>54.9</v>
      </c>
      <c r="I270" s="73">
        <v>26.7</v>
      </c>
      <c r="J270" s="73">
        <v>41.4</v>
      </c>
      <c r="K270" s="73">
        <v>35.5</v>
      </c>
    </row>
    <row r="271" spans="1:11" ht="11.1" customHeight="1">
      <c r="A271" s="78" t="s">
        <v>65</v>
      </c>
      <c r="B271" s="40" t="s">
        <v>229</v>
      </c>
      <c r="C271" s="115" t="s">
        <v>41</v>
      </c>
      <c r="D271" s="73">
        <v>326</v>
      </c>
      <c r="E271" s="73">
        <v>311.3</v>
      </c>
      <c r="F271" s="73">
        <v>442.5</v>
      </c>
      <c r="G271" s="73">
        <v>262.89999999999998</v>
      </c>
      <c r="H271" s="73">
        <v>295.39999999999998</v>
      </c>
      <c r="I271" s="73">
        <v>304.10000000000002</v>
      </c>
      <c r="J271" s="73">
        <v>248.9</v>
      </c>
      <c r="K271" s="73">
        <v>269.89999999999998</v>
      </c>
    </row>
    <row r="272" spans="1:11" ht="11.1" customHeight="1">
      <c r="A272" s="78" t="s">
        <v>65</v>
      </c>
      <c r="B272" s="40" t="s">
        <v>230</v>
      </c>
      <c r="C272" s="115"/>
      <c r="D272" s="73"/>
      <c r="E272" s="73"/>
      <c r="F272" s="73"/>
      <c r="G272" s="73"/>
      <c r="H272" s="73"/>
      <c r="I272" s="73"/>
      <c r="J272" s="73"/>
      <c r="K272" s="73"/>
    </row>
    <row r="273" spans="1:11" ht="11.1" customHeight="1">
      <c r="A273" s="78" t="s">
        <v>65</v>
      </c>
      <c r="B273" s="40" t="s">
        <v>231</v>
      </c>
      <c r="C273" s="115" t="s">
        <v>41</v>
      </c>
      <c r="D273" s="73">
        <v>98.6</v>
      </c>
      <c r="E273" s="73">
        <v>76.2</v>
      </c>
      <c r="F273" s="73">
        <v>88.7</v>
      </c>
      <c r="G273" s="73">
        <v>88.5</v>
      </c>
      <c r="H273" s="73">
        <v>83.3</v>
      </c>
      <c r="I273" s="73">
        <v>77.5</v>
      </c>
      <c r="J273" s="73">
        <v>62.1</v>
      </c>
      <c r="K273" s="73">
        <v>90.1</v>
      </c>
    </row>
    <row r="274" spans="1:11" ht="11.1" customHeight="1">
      <c r="A274" s="78" t="s">
        <v>65</v>
      </c>
      <c r="B274" s="40" t="s">
        <v>232</v>
      </c>
      <c r="C274" s="115" t="s">
        <v>41</v>
      </c>
      <c r="D274" s="73">
        <v>227.5</v>
      </c>
      <c r="E274" s="73">
        <v>235.1</v>
      </c>
      <c r="F274" s="73">
        <v>353.9</v>
      </c>
      <c r="G274" s="73">
        <v>174.4</v>
      </c>
      <c r="H274" s="73">
        <v>212.1</v>
      </c>
      <c r="I274" s="73">
        <v>226.7</v>
      </c>
      <c r="J274" s="73">
        <v>186.8</v>
      </c>
      <c r="K274" s="73">
        <v>179.8</v>
      </c>
    </row>
    <row r="275" spans="1:11" ht="11.1" customHeight="1">
      <c r="A275" s="78"/>
      <c r="B275" s="42" t="s">
        <v>188</v>
      </c>
      <c r="C275" s="115"/>
      <c r="D275" s="73"/>
      <c r="E275" s="73"/>
      <c r="F275" s="73"/>
      <c r="G275" s="73"/>
      <c r="H275" s="73"/>
      <c r="I275" s="73"/>
      <c r="J275" s="73"/>
      <c r="K275" s="73"/>
    </row>
    <row r="276" spans="1:11" ht="11.1" customHeight="1">
      <c r="A276" s="78" t="s">
        <v>65</v>
      </c>
      <c r="B276" s="42" t="s">
        <v>184</v>
      </c>
      <c r="C276" s="115" t="s">
        <v>41</v>
      </c>
      <c r="D276" s="73">
        <v>470</v>
      </c>
      <c r="E276" s="73">
        <v>426.8</v>
      </c>
      <c r="F276" s="73">
        <v>459.3</v>
      </c>
      <c r="G276" s="73">
        <v>406.6</v>
      </c>
      <c r="H276" s="73">
        <v>436.3</v>
      </c>
      <c r="I276" s="73">
        <v>462.5</v>
      </c>
      <c r="J276" s="73">
        <v>437.4</v>
      </c>
      <c r="K276" s="73">
        <v>424.3</v>
      </c>
    </row>
    <row r="277" spans="1:11" ht="11.1" customHeight="1">
      <c r="A277" s="78" t="s">
        <v>65</v>
      </c>
      <c r="B277" s="40" t="s">
        <v>520</v>
      </c>
      <c r="C277" s="115" t="s">
        <v>41</v>
      </c>
      <c r="D277" s="73">
        <v>407.9</v>
      </c>
      <c r="E277" s="73">
        <v>372.1</v>
      </c>
      <c r="F277" s="73">
        <v>413.8</v>
      </c>
      <c r="G277" s="73">
        <v>363.1</v>
      </c>
      <c r="H277" s="73">
        <v>382.7</v>
      </c>
      <c r="I277" s="73">
        <v>378.2</v>
      </c>
      <c r="J277" s="73">
        <v>355.2</v>
      </c>
      <c r="K277" s="73">
        <v>334.9</v>
      </c>
    </row>
    <row r="278" spans="1:11" ht="11.1" customHeight="1">
      <c r="A278" s="78" t="s">
        <v>65</v>
      </c>
      <c r="B278" s="40" t="s">
        <v>185</v>
      </c>
      <c r="C278" s="115" t="s">
        <v>41</v>
      </c>
      <c r="D278" s="73">
        <v>1.7</v>
      </c>
      <c r="E278" s="73">
        <v>1.1000000000000001</v>
      </c>
      <c r="F278" s="73">
        <v>1.6</v>
      </c>
      <c r="G278" s="73">
        <v>0.5</v>
      </c>
      <c r="H278" s="73">
        <v>0.5</v>
      </c>
      <c r="I278" s="73">
        <v>1.1000000000000001</v>
      </c>
      <c r="J278" s="73">
        <v>1.5</v>
      </c>
      <c r="K278" s="73">
        <v>1.3</v>
      </c>
    </row>
    <row r="279" spans="1:11" ht="11.1" customHeight="1">
      <c r="A279" s="78" t="s">
        <v>65</v>
      </c>
      <c r="B279" s="40" t="s">
        <v>186</v>
      </c>
      <c r="C279" s="115" t="s">
        <v>41</v>
      </c>
      <c r="D279" s="73">
        <v>17.3</v>
      </c>
      <c r="E279" s="73">
        <v>16.5</v>
      </c>
      <c r="F279" s="73">
        <v>21.7</v>
      </c>
      <c r="G279" s="73">
        <v>14.1</v>
      </c>
      <c r="H279" s="73">
        <v>18.3</v>
      </c>
      <c r="I279" s="73">
        <v>15.4</v>
      </c>
      <c r="J279" s="73">
        <v>11.7</v>
      </c>
      <c r="K279" s="73">
        <v>12.7</v>
      </c>
    </row>
    <row r="280" spans="1:11" ht="11.1" customHeight="1">
      <c r="A280" s="78" t="s">
        <v>65</v>
      </c>
      <c r="B280" s="40" t="s">
        <v>187</v>
      </c>
      <c r="C280" s="115" t="s">
        <v>41</v>
      </c>
      <c r="D280" s="73">
        <v>56.4</v>
      </c>
      <c r="E280" s="73">
        <v>59.5</v>
      </c>
      <c r="F280" s="73">
        <v>184.5</v>
      </c>
      <c r="G280" s="73">
        <v>41.2</v>
      </c>
      <c r="H280" s="73">
        <v>51.2</v>
      </c>
      <c r="I280" s="73">
        <v>48.2</v>
      </c>
      <c r="J280" s="73">
        <v>37.200000000000003</v>
      </c>
      <c r="K280" s="73">
        <v>50.2</v>
      </c>
    </row>
    <row r="281" spans="1:11" ht="21.95" customHeight="1">
      <c r="A281" s="78" t="s">
        <v>65</v>
      </c>
      <c r="B281" s="45" t="s">
        <v>198</v>
      </c>
      <c r="C281" s="115" t="s">
        <v>41</v>
      </c>
      <c r="D281" s="73">
        <v>6.8</v>
      </c>
      <c r="E281" s="73">
        <v>6.1</v>
      </c>
      <c r="F281" s="73">
        <v>2</v>
      </c>
      <c r="G281" s="73">
        <v>0.9</v>
      </c>
      <c r="H281" s="73">
        <v>2.5</v>
      </c>
      <c r="I281" s="73">
        <v>4.5</v>
      </c>
      <c r="J281" s="73">
        <v>2.2000000000000002</v>
      </c>
      <c r="K281" s="73">
        <v>1.7</v>
      </c>
    </row>
    <row r="282" spans="1:11" ht="11.1" customHeight="1">
      <c r="A282" s="78"/>
      <c r="C282" s="57"/>
    </row>
    <row r="283" spans="1:11" ht="20.100000000000001" customHeight="1">
      <c r="A283" s="243" t="s">
        <v>492</v>
      </c>
      <c r="B283" s="243"/>
      <c r="C283" s="243"/>
      <c r="D283" s="243"/>
      <c r="E283" s="243"/>
      <c r="F283" s="243"/>
      <c r="G283" s="243"/>
      <c r="H283" s="243"/>
      <c r="I283" s="243"/>
      <c r="J283" s="243"/>
      <c r="K283" s="243"/>
    </row>
    <row r="284" spans="1:11" ht="11.1" customHeight="1">
      <c r="A284" s="236" t="s">
        <v>28</v>
      </c>
      <c r="B284" s="237"/>
      <c r="C284" s="237" t="s">
        <v>29</v>
      </c>
      <c r="D284" s="50">
        <v>2019</v>
      </c>
      <c r="E284" s="50">
        <v>2020</v>
      </c>
      <c r="F284" s="237">
        <v>2020</v>
      </c>
      <c r="G284" s="237"/>
      <c r="H284" s="237"/>
      <c r="I284" s="237">
        <v>2021</v>
      </c>
      <c r="J284" s="237"/>
      <c r="K284" s="238"/>
    </row>
    <row r="285" spans="1:11" ht="11.1" customHeight="1">
      <c r="A285" s="236"/>
      <c r="B285" s="237"/>
      <c r="C285" s="237"/>
      <c r="D285" s="237" t="s">
        <v>64</v>
      </c>
      <c r="E285" s="237"/>
      <c r="F285" s="242" t="s">
        <v>538</v>
      </c>
      <c r="G285" s="237" t="s">
        <v>488</v>
      </c>
      <c r="H285" s="237" t="s">
        <v>542</v>
      </c>
      <c r="I285" s="237" t="s">
        <v>538</v>
      </c>
      <c r="J285" s="237" t="s">
        <v>488</v>
      </c>
      <c r="K285" s="238" t="s">
        <v>542</v>
      </c>
    </row>
    <row r="286" spans="1:11" ht="11.1" customHeight="1">
      <c r="A286" s="236"/>
      <c r="B286" s="237"/>
      <c r="C286" s="237"/>
      <c r="D286" s="237"/>
      <c r="E286" s="237"/>
      <c r="F286" s="240"/>
      <c r="G286" s="237"/>
      <c r="H286" s="237"/>
      <c r="I286" s="237"/>
      <c r="J286" s="237"/>
      <c r="K286" s="238"/>
    </row>
    <row r="287" spans="1:11" ht="8.1" customHeight="1">
      <c r="B287" s="67"/>
      <c r="C287" s="77"/>
    </row>
    <row r="288" spans="1:11" ht="11.1" customHeight="1">
      <c r="A288" s="78" t="s">
        <v>65</v>
      </c>
      <c r="B288" s="56" t="s">
        <v>190</v>
      </c>
      <c r="C288" s="104" t="s">
        <v>11</v>
      </c>
      <c r="D288" s="84">
        <v>812</v>
      </c>
      <c r="E288" s="84">
        <v>776</v>
      </c>
      <c r="F288" s="84">
        <v>1146</v>
      </c>
      <c r="G288" s="84">
        <v>680</v>
      </c>
      <c r="H288" s="84">
        <v>721</v>
      </c>
      <c r="I288" s="84">
        <v>906</v>
      </c>
      <c r="J288" s="84">
        <v>843</v>
      </c>
      <c r="K288" s="84">
        <v>1060</v>
      </c>
    </row>
    <row r="289" spans="1:11" ht="11.1" customHeight="1">
      <c r="A289" s="78" t="s">
        <v>65</v>
      </c>
      <c r="B289" s="56" t="s">
        <v>191</v>
      </c>
      <c r="C289" s="104" t="s">
        <v>11</v>
      </c>
      <c r="D289" s="84">
        <v>827</v>
      </c>
      <c r="E289" s="84">
        <v>747</v>
      </c>
      <c r="F289" s="84">
        <v>1208</v>
      </c>
      <c r="G289" s="84">
        <v>607</v>
      </c>
      <c r="H289" s="84">
        <v>645</v>
      </c>
      <c r="I289" s="84">
        <v>1000</v>
      </c>
      <c r="J289" s="84">
        <v>737</v>
      </c>
      <c r="K289" s="84">
        <v>817</v>
      </c>
    </row>
    <row r="290" spans="1:11" ht="11.1" customHeight="1">
      <c r="A290" s="78"/>
      <c r="C290" s="57"/>
    </row>
    <row r="291" spans="1:11" ht="20.100000000000001" customHeight="1">
      <c r="A291" s="243" t="s">
        <v>192</v>
      </c>
      <c r="B291" s="243"/>
      <c r="C291" s="243"/>
      <c r="D291" s="243"/>
      <c r="E291" s="243"/>
      <c r="F291" s="243"/>
      <c r="G291" s="243"/>
      <c r="H291" s="243"/>
      <c r="I291" s="243"/>
      <c r="J291" s="243"/>
      <c r="K291" s="243"/>
    </row>
    <row r="292" spans="1:11" ht="11.1" customHeight="1">
      <c r="A292" s="236" t="s">
        <v>28</v>
      </c>
      <c r="B292" s="237"/>
      <c r="C292" s="237" t="s">
        <v>29</v>
      </c>
      <c r="D292" s="50">
        <v>2019</v>
      </c>
      <c r="E292" s="50">
        <v>2020</v>
      </c>
      <c r="F292" s="203">
        <v>2019</v>
      </c>
      <c r="G292" s="237">
        <v>2020</v>
      </c>
      <c r="H292" s="237"/>
      <c r="I292" s="237"/>
      <c r="J292" s="237">
        <v>2021</v>
      </c>
      <c r="K292" s="238"/>
    </row>
    <row r="293" spans="1:11" ht="11.1" customHeight="1">
      <c r="A293" s="236"/>
      <c r="B293" s="237"/>
      <c r="C293" s="237"/>
      <c r="D293" s="237" t="s">
        <v>64</v>
      </c>
      <c r="E293" s="237"/>
      <c r="F293" s="237" t="s">
        <v>537</v>
      </c>
      <c r="G293" s="237" t="s">
        <v>538</v>
      </c>
      <c r="H293" s="237" t="s">
        <v>488</v>
      </c>
      <c r="I293" s="237" t="s">
        <v>537</v>
      </c>
      <c r="J293" s="237" t="s">
        <v>538</v>
      </c>
      <c r="K293" s="238" t="s">
        <v>488</v>
      </c>
    </row>
    <row r="294" spans="1:11" ht="11.1" customHeight="1">
      <c r="A294" s="236"/>
      <c r="B294" s="237"/>
      <c r="C294" s="237"/>
      <c r="D294" s="237"/>
      <c r="E294" s="237"/>
      <c r="F294" s="237"/>
      <c r="G294" s="237"/>
      <c r="H294" s="237"/>
      <c r="I294" s="237"/>
      <c r="J294" s="237"/>
      <c r="K294" s="238"/>
    </row>
    <row r="295" spans="1:11" ht="8.1" customHeight="1">
      <c r="B295" s="67"/>
      <c r="C295" s="77"/>
    </row>
    <row r="296" spans="1:11" ht="11.1" customHeight="1">
      <c r="A296" s="78" t="s">
        <v>65</v>
      </c>
      <c r="B296" s="56" t="s">
        <v>192</v>
      </c>
      <c r="C296" s="104" t="s">
        <v>11</v>
      </c>
      <c r="D296" s="84">
        <v>186</v>
      </c>
      <c r="E296" s="84">
        <v>123</v>
      </c>
      <c r="F296" s="84">
        <v>153</v>
      </c>
      <c r="G296" s="84">
        <v>181</v>
      </c>
      <c r="H296" s="84">
        <v>174</v>
      </c>
      <c r="I296" s="84">
        <v>72</v>
      </c>
      <c r="J296" s="84">
        <v>134</v>
      </c>
      <c r="K296" s="84">
        <v>271</v>
      </c>
    </row>
    <row r="297" spans="1:11" ht="11.1" customHeight="1">
      <c r="A297" s="78"/>
      <c r="B297" s="43" t="s">
        <v>193</v>
      </c>
      <c r="C297" s="117"/>
      <c r="D297" s="84"/>
      <c r="E297" s="84"/>
      <c r="F297" s="84"/>
      <c r="G297" s="84"/>
      <c r="H297" s="84"/>
      <c r="I297" s="84"/>
      <c r="J297" s="84"/>
      <c r="K297" s="84"/>
    </row>
    <row r="298" spans="1:11" ht="11.1" customHeight="1">
      <c r="A298" s="78" t="s">
        <v>65</v>
      </c>
      <c r="B298" s="43" t="s">
        <v>194</v>
      </c>
      <c r="C298" s="117" t="s">
        <v>11</v>
      </c>
      <c r="D298" s="84">
        <v>22</v>
      </c>
      <c r="E298" s="84">
        <v>17</v>
      </c>
      <c r="F298" s="84">
        <v>28</v>
      </c>
      <c r="G298" s="84">
        <v>16</v>
      </c>
      <c r="H298" s="84">
        <v>16</v>
      </c>
      <c r="I298" s="84">
        <v>18</v>
      </c>
      <c r="J298" s="84">
        <v>18</v>
      </c>
      <c r="K298" s="84">
        <v>13</v>
      </c>
    </row>
    <row r="299" spans="1:11" ht="11.1" customHeight="1">
      <c r="A299" s="78" t="s">
        <v>65</v>
      </c>
      <c r="B299" s="43" t="s">
        <v>195</v>
      </c>
      <c r="C299" s="117" t="s">
        <v>11</v>
      </c>
      <c r="D299" s="84">
        <v>129</v>
      </c>
      <c r="E299" s="84">
        <v>84</v>
      </c>
      <c r="F299" s="84">
        <v>102</v>
      </c>
      <c r="G299" s="84">
        <v>127</v>
      </c>
      <c r="H299" s="84">
        <v>123</v>
      </c>
      <c r="I299" s="84">
        <v>44</v>
      </c>
      <c r="J299" s="84">
        <v>98</v>
      </c>
      <c r="K299" s="84">
        <v>228</v>
      </c>
    </row>
    <row r="300" spans="1:11" ht="11.1" customHeight="1">
      <c r="A300" s="78" t="s">
        <v>65</v>
      </c>
      <c r="B300" s="43" t="s">
        <v>196</v>
      </c>
      <c r="C300" s="117" t="s">
        <v>11</v>
      </c>
      <c r="D300" s="84">
        <v>32</v>
      </c>
      <c r="E300" s="84">
        <v>20</v>
      </c>
      <c r="F300" s="84">
        <v>20</v>
      </c>
      <c r="G300" s="84">
        <v>33</v>
      </c>
      <c r="H300" s="84">
        <v>32</v>
      </c>
      <c r="I300" s="84">
        <v>7</v>
      </c>
      <c r="J300" s="84">
        <v>18</v>
      </c>
      <c r="K300" s="84">
        <v>26</v>
      </c>
    </row>
    <row r="301" spans="1:11" ht="21.95" customHeight="1">
      <c r="A301" s="78" t="s">
        <v>65</v>
      </c>
      <c r="B301" s="44" t="s">
        <v>443</v>
      </c>
      <c r="C301" s="117" t="s">
        <v>11</v>
      </c>
      <c r="D301" s="84">
        <v>3</v>
      </c>
      <c r="E301" s="84">
        <v>3</v>
      </c>
      <c r="F301" s="84">
        <v>3</v>
      </c>
      <c r="G301" s="84">
        <v>5</v>
      </c>
      <c r="H301" s="84">
        <v>3</v>
      </c>
      <c r="I301" s="84">
        <v>3</v>
      </c>
      <c r="J301" s="84" t="s">
        <v>543</v>
      </c>
      <c r="K301" s="84">
        <v>4</v>
      </c>
    </row>
    <row r="302" spans="1:11" ht="11.1" customHeight="1">
      <c r="A302" s="78" t="s">
        <v>65</v>
      </c>
      <c r="B302" s="43" t="s">
        <v>197</v>
      </c>
      <c r="C302" s="118" t="s">
        <v>27</v>
      </c>
      <c r="D302" s="84">
        <v>56083</v>
      </c>
      <c r="E302" s="84">
        <v>24326</v>
      </c>
      <c r="F302" s="84">
        <v>19155</v>
      </c>
      <c r="G302" s="84">
        <v>14375</v>
      </c>
      <c r="H302" s="84">
        <v>14138</v>
      </c>
      <c r="I302" s="84">
        <v>37281</v>
      </c>
      <c r="J302" s="84">
        <v>18768</v>
      </c>
      <c r="K302" s="84">
        <v>161049</v>
      </c>
    </row>
    <row r="303" spans="1:11" ht="11.1" customHeight="1">
      <c r="A303" s="78"/>
      <c r="C303" s="57"/>
    </row>
    <row r="304" spans="1:11" ht="20.100000000000001" customHeight="1">
      <c r="A304" s="243" t="s">
        <v>490</v>
      </c>
      <c r="B304" s="243"/>
      <c r="C304" s="243"/>
      <c r="D304" s="243"/>
      <c r="E304" s="243"/>
      <c r="F304" s="243"/>
      <c r="G304" s="243"/>
      <c r="H304" s="243"/>
      <c r="I304" s="243"/>
      <c r="J304" s="243"/>
      <c r="K304" s="243"/>
    </row>
    <row r="305" spans="1:11" ht="11.1" customHeight="1">
      <c r="A305" s="236" t="s">
        <v>28</v>
      </c>
      <c r="B305" s="237"/>
      <c r="C305" s="237" t="s">
        <v>29</v>
      </c>
      <c r="D305" s="50">
        <v>2019</v>
      </c>
      <c r="E305" s="50">
        <v>2020</v>
      </c>
      <c r="F305" s="237">
        <v>2019</v>
      </c>
      <c r="G305" s="237"/>
      <c r="H305" s="237">
        <v>2020</v>
      </c>
      <c r="I305" s="237"/>
      <c r="J305" s="237"/>
      <c r="K305" s="238"/>
    </row>
    <row r="306" spans="1:11" ht="11.1" customHeight="1">
      <c r="A306" s="236"/>
      <c r="B306" s="237"/>
      <c r="C306" s="237"/>
      <c r="D306" s="237" t="s">
        <v>449</v>
      </c>
      <c r="E306" s="237"/>
      <c r="F306" s="237" t="s">
        <v>455</v>
      </c>
      <c r="G306" s="237" t="s">
        <v>456</v>
      </c>
      <c r="H306" s="237" t="s">
        <v>453</v>
      </c>
      <c r="I306" s="237" t="s">
        <v>454</v>
      </c>
      <c r="J306" s="237" t="s">
        <v>455</v>
      </c>
      <c r="K306" s="238" t="s">
        <v>456</v>
      </c>
    </row>
    <row r="307" spans="1:11" ht="11.1" customHeight="1">
      <c r="A307" s="236"/>
      <c r="B307" s="237"/>
      <c r="C307" s="237"/>
      <c r="D307" s="237"/>
      <c r="E307" s="237"/>
      <c r="F307" s="237"/>
      <c r="G307" s="237"/>
      <c r="H307" s="237"/>
      <c r="I307" s="237"/>
      <c r="J307" s="237"/>
      <c r="K307" s="238"/>
    </row>
    <row r="308" spans="1:11" ht="8.1" customHeight="1">
      <c r="B308" s="67"/>
      <c r="C308" s="77"/>
    </row>
    <row r="309" spans="1:11" ht="11.1" customHeight="1">
      <c r="A309" s="78" t="s">
        <v>65</v>
      </c>
      <c r="B309" s="56" t="s">
        <v>413</v>
      </c>
      <c r="C309" s="104" t="s">
        <v>288</v>
      </c>
      <c r="D309" s="73">
        <v>93.4</v>
      </c>
      <c r="E309" s="73">
        <v>91.6</v>
      </c>
      <c r="F309" s="73">
        <v>94.6</v>
      </c>
      <c r="G309" s="73">
        <v>93.2</v>
      </c>
      <c r="H309" s="73">
        <v>92</v>
      </c>
      <c r="I309" s="73">
        <v>91.1</v>
      </c>
      <c r="J309" s="73">
        <v>92.3</v>
      </c>
      <c r="K309" s="73">
        <v>91.1</v>
      </c>
    </row>
    <row r="310" spans="1:11" ht="11.1" customHeight="1">
      <c r="A310" s="78" t="s">
        <v>65</v>
      </c>
      <c r="B310" s="56" t="s">
        <v>289</v>
      </c>
      <c r="C310" s="104" t="s">
        <v>288</v>
      </c>
      <c r="D310" s="73">
        <v>120.8</v>
      </c>
      <c r="E310" s="73">
        <v>124.2</v>
      </c>
      <c r="F310" s="73">
        <v>128.4</v>
      </c>
      <c r="G310" s="73">
        <v>131.69999999999999</v>
      </c>
      <c r="H310" s="73">
        <v>108.7</v>
      </c>
      <c r="I310" s="73">
        <v>114.3</v>
      </c>
      <c r="J310" s="73">
        <v>129.1</v>
      </c>
      <c r="K310" s="73">
        <v>144.69999999999999</v>
      </c>
    </row>
    <row r="311" spans="1:11" ht="11.1" customHeight="1">
      <c r="A311" s="78"/>
      <c r="C311" s="57"/>
    </row>
    <row r="312" spans="1:11" ht="20.100000000000001" customHeight="1">
      <c r="A312" s="243" t="s">
        <v>52</v>
      </c>
      <c r="B312" s="243"/>
      <c r="C312" s="243"/>
      <c r="D312" s="243"/>
      <c r="E312" s="243"/>
      <c r="F312" s="243"/>
      <c r="G312" s="243"/>
      <c r="H312" s="243"/>
      <c r="I312" s="243"/>
      <c r="J312" s="243"/>
      <c r="K312" s="243"/>
    </row>
    <row r="313" spans="1:11" ht="11.1" customHeight="1">
      <c r="A313" s="236" t="s">
        <v>28</v>
      </c>
      <c r="B313" s="237"/>
      <c r="C313" s="237" t="s">
        <v>29</v>
      </c>
      <c r="D313" s="50">
        <v>2019</v>
      </c>
      <c r="E313" s="50">
        <v>2020</v>
      </c>
      <c r="F313" s="237">
        <v>2020</v>
      </c>
      <c r="G313" s="237"/>
      <c r="H313" s="237"/>
      <c r="I313" s="237">
        <v>2021</v>
      </c>
      <c r="J313" s="237"/>
      <c r="K313" s="238"/>
    </row>
    <row r="314" spans="1:11" ht="11.1" customHeight="1">
      <c r="A314" s="236"/>
      <c r="B314" s="237"/>
      <c r="C314" s="237"/>
      <c r="D314" s="237" t="s">
        <v>64</v>
      </c>
      <c r="E314" s="237"/>
      <c r="F314" s="237" t="s">
        <v>488</v>
      </c>
      <c r="G314" s="237" t="s">
        <v>542</v>
      </c>
      <c r="H314" s="237" t="s">
        <v>544</v>
      </c>
      <c r="I314" s="237" t="s">
        <v>488</v>
      </c>
      <c r="J314" s="237" t="s">
        <v>542</v>
      </c>
      <c r="K314" s="238" t="s">
        <v>544</v>
      </c>
    </row>
    <row r="315" spans="1:11" ht="11.1" customHeight="1">
      <c r="A315" s="236"/>
      <c r="B315" s="237"/>
      <c r="C315" s="237"/>
      <c r="D315" s="237"/>
      <c r="E315" s="237"/>
      <c r="F315" s="237"/>
      <c r="G315" s="237"/>
      <c r="H315" s="237"/>
      <c r="I315" s="237"/>
      <c r="J315" s="237"/>
      <c r="K315" s="238"/>
    </row>
    <row r="316" spans="1:11" ht="8.1" customHeight="1">
      <c r="B316" s="67"/>
      <c r="C316" s="77"/>
    </row>
    <row r="317" spans="1:11" ht="11.1" customHeight="1">
      <c r="A317" s="78" t="s">
        <v>65</v>
      </c>
      <c r="B317" s="56" t="s">
        <v>199</v>
      </c>
      <c r="C317" s="104" t="s">
        <v>407</v>
      </c>
      <c r="D317" s="73">
        <v>105.8</v>
      </c>
      <c r="E317" s="168">
        <v>106</v>
      </c>
      <c r="F317" s="73">
        <v>105.9</v>
      </c>
      <c r="G317" s="73">
        <v>105.8</v>
      </c>
      <c r="H317" s="73">
        <v>105.9</v>
      </c>
      <c r="I317" s="73">
        <v>107.1</v>
      </c>
      <c r="J317" s="73">
        <v>107.6</v>
      </c>
      <c r="K317" s="73">
        <v>108.5</v>
      </c>
    </row>
    <row r="318" spans="1:11" ht="11.1" customHeight="1">
      <c r="A318" s="78" t="s">
        <v>65</v>
      </c>
      <c r="B318" s="56" t="s">
        <v>200</v>
      </c>
      <c r="C318" s="104" t="s">
        <v>407</v>
      </c>
      <c r="D318" s="73">
        <v>104.7</v>
      </c>
      <c r="E318" s="73">
        <v>105.8</v>
      </c>
      <c r="F318" s="73">
        <v>105.4</v>
      </c>
      <c r="G318" s="73">
        <v>105.5</v>
      </c>
      <c r="H318" s="73">
        <v>105.5</v>
      </c>
      <c r="I318" s="73">
        <v>106.6</v>
      </c>
      <c r="J318" s="73">
        <v>106.6</v>
      </c>
      <c r="K318" s="73">
        <v>106.8</v>
      </c>
    </row>
    <row r="319" spans="1:11" ht="21.95" customHeight="1">
      <c r="A319" s="78"/>
      <c r="B319" s="114" t="s">
        <v>201</v>
      </c>
      <c r="C319" s="104" t="s">
        <v>407</v>
      </c>
      <c r="D319" s="73">
        <v>104.8</v>
      </c>
      <c r="E319" s="73">
        <v>103.8</v>
      </c>
      <c r="F319" s="73">
        <v>104.9</v>
      </c>
      <c r="G319" s="73">
        <v>104.1</v>
      </c>
      <c r="H319" s="73">
        <v>103.4</v>
      </c>
      <c r="I319" s="73">
        <v>106.9</v>
      </c>
      <c r="J319" s="73">
        <v>107.9</v>
      </c>
      <c r="K319" s="73" t="s">
        <v>541</v>
      </c>
    </row>
    <row r="320" spans="1:11" ht="11.1" customHeight="1">
      <c r="A320" s="78"/>
      <c r="C320" s="119"/>
    </row>
    <row r="321" spans="1:11" ht="11.1" customHeight="1">
      <c r="A321" s="239"/>
      <c r="B321" s="240"/>
      <c r="C321" s="237" t="s">
        <v>29</v>
      </c>
      <c r="D321" s="50">
        <v>2019</v>
      </c>
      <c r="E321" s="50">
        <v>2020</v>
      </c>
      <c r="F321" s="205">
        <v>2019</v>
      </c>
      <c r="G321" s="237">
        <v>2020</v>
      </c>
      <c r="H321" s="237"/>
      <c r="I321" s="237"/>
      <c r="J321" s="237"/>
      <c r="K321" s="206">
        <v>2021</v>
      </c>
    </row>
    <row r="322" spans="1:11" ht="11.1" customHeight="1">
      <c r="A322" s="236"/>
      <c r="B322" s="237"/>
      <c r="C322" s="237"/>
      <c r="D322" s="237" t="s">
        <v>64</v>
      </c>
      <c r="E322" s="237"/>
      <c r="F322" s="242" t="s">
        <v>487</v>
      </c>
      <c r="G322" s="242" t="s">
        <v>488</v>
      </c>
      <c r="H322" s="242" t="s">
        <v>485</v>
      </c>
      <c r="I322" s="242" t="s">
        <v>486</v>
      </c>
      <c r="J322" s="237" t="s">
        <v>487</v>
      </c>
      <c r="K322" s="238" t="s">
        <v>488</v>
      </c>
    </row>
    <row r="323" spans="1:11" ht="11.1" customHeight="1">
      <c r="A323" s="241"/>
      <c r="B323" s="242"/>
      <c r="C323" s="237"/>
      <c r="D323" s="237"/>
      <c r="E323" s="237"/>
      <c r="F323" s="240"/>
      <c r="G323" s="240"/>
      <c r="H323" s="240"/>
      <c r="I323" s="240"/>
      <c r="J323" s="237"/>
      <c r="K323" s="238"/>
    </row>
    <row r="324" spans="1:11" ht="8.1" customHeight="1">
      <c r="B324" s="67"/>
      <c r="C324" s="77"/>
    </row>
    <row r="325" spans="1:11" ht="21.95" customHeight="1">
      <c r="A325" s="78" t="s">
        <v>65</v>
      </c>
      <c r="B325" s="114" t="s">
        <v>433</v>
      </c>
      <c r="C325" s="104" t="s">
        <v>407</v>
      </c>
      <c r="D325" s="73">
        <v>114.6</v>
      </c>
      <c r="E325" s="73">
        <v>116.4</v>
      </c>
      <c r="F325" s="73">
        <v>115.7</v>
      </c>
      <c r="G325" s="73">
        <v>117.2</v>
      </c>
      <c r="H325" s="73">
        <v>117.7</v>
      </c>
      <c r="I325" s="73">
        <v>115.1</v>
      </c>
      <c r="J325" s="73">
        <v>115.6</v>
      </c>
      <c r="K325" s="73">
        <v>120.8</v>
      </c>
    </row>
    <row r="326" spans="1:11" ht="11.1" customHeight="1">
      <c r="A326" s="78"/>
      <c r="C326" s="57"/>
    </row>
    <row r="327" spans="1:11" ht="20.100000000000001" customHeight="1">
      <c r="A327" s="243" t="s">
        <v>294</v>
      </c>
      <c r="B327" s="243"/>
      <c r="C327" s="243"/>
      <c r="D327" s="243"/>
      <c r="E327" s="243"/>
      <c r="F327" s="243"/>
      <c r="G327" s="243"/>
      <c r="H327" s="243"/>
      <c r="I327" s="243"/>
      <c r="J327" s="243"/>
      <c r="K327" s="243"/>
    </row>
    <row r="328" spans="1:11" ht="11.1" customHeight="1">
      <c r="A328" s="236" t="s">
        <v>28</v>
      </c>
      <c r="B328" s="237"/>
      <c r="C328" s="237" t="s">
        <v>29</v>
      </c>
      <c r="D328" s="50">
        <v>2019</v>
      </c>
      <c r="E328" s="50">
        <v>2020</v>
      </c>
      <c r="F328" s="237">
        <v>2019</v>
      </c>
      <c r="G328" s="237"/>
      <c r="H328" s="237">
        <v>2020</v>
      </c>
      <c r="I328" s="237"/>
      <c r="J328" s="237"/>
      <c r="K328" s="238"/>
    </row>
    <row r="329" spans="1:11" ht="11.1" customHeight="1">
      <c r="A329" s="236"/>
      <c r="B329" s="237"/>
      <c r="C329" s="237"/>
      <c r="D329" s="237" t="s">
        <v>449</v>
      </c>
      <c r="E329" s="237"/>
      <c r="F329" s="237" t="s">
        <v>455</v>
      </c>
      <c r="G329" s="237" t="s">
        <v>456</v>
      </c>
      <c r="H329" s="237" t="s">
        <v>453</v>
      </c>
      <c r="I329" s="237" t="s">
        <v>454</v>
      </c>
      <c r="J329" s="238" t="s">
        <v>522</v>
      </c>
      <c r="K329" s="238" t="s">
        <v>456</v>
      </c>
    </row>
    <row r="330" spans="1:11" ht="11.1" customHeight="1">
      <c r="A330" s="236"/>
      <c r="B330" s="237"/>
      <c r="C330" s="237"/>
      <c r="D330" s="237"/>
      <c r="E330" s="237"/>
      <c r="F330" s="237"/>
      <c r="G330" s="237"/>
      <c r="H330" s="237"/>
      <c r="I330" s="237"/>
      <c r="J330" s="238"/>
      <c r="K330" s="238"/>
    </row>
    <row r="331" spans="1:11" ht="8.1" customHeight="1">
      <c r="B331" s="67"/>
      <c r="C331" s="77"/>
    </row>
    <row r="332" spans="1:11" ht="45" customHeight="1">
      <c r="A332" s="78" t="s">
        <v>65</v>
      </c>
      <c r="B332" s="120" t="s">
        <v>506</v>
      </c>
      <c r="C332" s="121" t="s">
        <v>202</v>
      </c>
      <c r="D332" s="84">
        <v>3321</v>
      </c>
      <c r="E332" s="84">
        <v>3379</v>
      </c>
      <c r="F332" s="84">
        <v>3152</v>
      </c>
      <c r="G332" s="84">
        <v>3211</v>
      </c>
      <c r="H332" s="84">
        <v>3213</v>
      </c>
      <c r="I332" s="84">
        <v>3119</v>
      </c>
      <c r="J332" s="84">
        <v>3203</v>
      </c>
      <c r="K332" s="84">
        <v>3241</v>
      </c>
    </row>
    <row r="333" spans="1:11" ht="2.1" customHeight="1">
      <c r="A333" s="78"/>
      <c r="B333" s="120"/>
      <c r="C333" s="121"/>
      <c r="D333" s="84">
        <v>0</v>
      </c>
      <c r="E333" s="84">
        <v>0</v>
      </c>
      <c r="F333" s="84">
        <v>0</v>
      </c>
      <c r="G333" s="84">
        <v>0</v>
      </c>
      <c r="H333" s="84">
        <v>0</v>
      </c>
      <c r="I333" s="84">
        <v>0</v>
      </c>
      <c r="J333" s="84">
        <v>0</v>
      </c>
      <c r="K333" s="84">
        <v>0</v>
      </c>
    </row>
    <row r="334" spans="1:11" ht="11.1" customHeight="1">
      <c r="A334" s="78" t="s">
        <v>65</v>
      </c>
      <c r="B334" s="122" t="s">
        <v>203</v>
      </c>
      <c r="C334" s="121" t="s">
        <v>202</v>
      </c>
      <c r="D334" s="84">
        <v>3359</v>
      </c>
      <c r="E334" s="84">
        <v>3409</v>
      </c>
      <c r="F334" s="84">
        <v>3192</v>
      </c>
      <c r="G334" s="84">
        <v>3244</v>
      </c>
      <c r="H334" s="84">
        <v>3239</v>
      </c>
      <c r="I334" s="84">
        <v>3138</v>
      </c>
      <c r="J334" s="84">
        <v>3224</v>
      </c>
      <c r="K334" s="84">
        <v>3267</v>
      </c>
    </row>
    <row r="335" spans="1:11" ht="11.1" customHeight="1">
      <c r="A335" s="78" t="s">
        <v>65</v>
      </c>
      <c r="B335" s="122" t="s">
        <v>204</v>
      </c>
      <c r="C335" s="121" t="s">
        <v>202</v>
      </c>
      <c r="D335" s="84">
        <v>3254</v>
      </c>
      <c r="E335" s="84">
        <v>3322</v>
      </c>
      <c r="F335" s="84">
        <v>3082</v>
      </c>
      <c r="G335" s="84">
        <v>3151</v>
      </c>
      <c r="H335" s="84">
        <v>3165</v>
      </c>
      <c r="I335" s="84">
        <v>3083</v>
      </c>
      <c r="J335" s="84">
        <v>3164</v>
      </c>
      <c r="K335" s="84">
        <v>3193</v>
      </c>
    </row>
    <row r="336" spans="1:11" ht="2.1" customHeight="1">
      <c r="A336" s="78"/>
      <c r="B336" s="122"/>
      <c r="C336" s="121"/>
      <c r="D336" s="84">
        <v>0</v>
      </c>
      <c r="E336" s="84">
        <v>0</v>
      </c>
      <c r="F336" s="84">
        <v>0</v>
      </c>
      <c r="G336" s="84">
        <v>0</v>
      </c>
      <c r="H336" s="84">
        <v>0</v>
      </c>
      <c r="I336" s="84">
        <v>0</v>
      </c>
      <c r="J336" s="84">
        <v>0</v>
      </c>
      <c r="K336" s="84">
        <v>0</v>
      </c>
    </row>
    <row r="337" spans="1:11" ht="11.1" customHeight="1">
      <c r="A337" s="78" t="s">
        <v>65</v>
      </c>
      <c r="B337" s="120" t="s">
        <v>507</v>
      </c>
      <c r="C337" s="121" t="s">
        <v>202</v>
      </c>
      <c r="D337" s="84">
        <v>6343</v>
      </c>
      <c r="E337" s="84">
        <v>6452</v>
      </c>
      <c r="F337" s="84">
        <v>5907</v>
      </c>
      <c r="G337" s="84">
        <v>6023</v>
      </c>
      <c r="H337" s="84">
        <v>6031</v>
      </c>
      <c r="I337" s="84" t="s">
        <v>552</v>
      </c>
      <c r="J337" s="84">
        <v>5970</v>
      </c>
      <c r="K337" s="84">
        <v>6015</v>
      </c>
    </row>
    <row r="338" spans="1:11" ht="11.1" customHeight="1">
      <c r="A338" s="78" t="s">
        <v>65</v>
      </c>
      <c r="B338" s="120" t="s">
        <v>508</v>
      </c>
      <c r="C338" s="121" t="s">
        <v>202</v>
      </c>
      <c r="D338" s="84">
        <v>4231</v>
      </c>
      <c r="E338" s="84">
        <v>4290</v>
      </c>
      <c r="F338" s="84">
        <v>4002</v>
      </c>
      <c r="G338" s="84">
        <v>4048</v>
      </c>
      <c r="H338" s="84">
        <v>4043</v>
      </c>
      <c r="I338" s="84" t="s">
        <v>553</v>
      </c>
      <c r="J338" s="84">
        <v>4030</v>
      </c>
      <c r="K338" s="84">
        <v>4067</v>
      </c>
    </row>
    <row r="339" spans="1:11" ht="11.1" customHeight="1">
      <c r="A339" s="78" t="s">
        <v>65</v>
      </c>
      <c r="B339" s="120" t="s">
        <v>509</v>
      </c>
      <c r="C339" s="121" t="s">
        <v>202</v>
      </c>
      <c r="D339" s="84">
        <v>2842</v>
      </c>
      <c r="E339" s="84">
        <v>2882</v>
      </c>
      <c r="F339" s="84">
        <v>2716</v>
      </c>
      <c r="G339" s="84">
        <v>2765</v>
      </c>
      <c r="H339" s="84">
        <v>2750</v>
      </c>
      <c r="I339" s="84" t="s">
        <v>554</v>
      </c>
      <c r="J339" s="84">
        <v>2753</v>
      </c>
      <c r="K339" s="84">
        <v>2790</v>
      </c>
    </row>
    <row r="340" spans="1:11" ht="11.1" customHeight="1">
      <c r="A340" s="78" t="s">
        <v>65</v>
      </c>
      <c r="B340" s="120" t="s">
        <v>510</v>
      </c>
      <c r="C340" s="121" t="s">
        <v>202</v>
      </c>
      <c r="D340" s="84">
        <v>2328</v>
      </c>
      <c r="E340" s="84">
        <v>2320</v>
      </c>
      <c r="F340" s="84">
        <v>2275</v>
      </c>
      <c r="G340" s="84">
        <v>2290</v>
      </c>
      <c r="H340" s="84">
        <v>2275</v>
      </c>
      <c r="I340" s="84" t="s">
        <v>555</v>
      </c>
      <c r="J340" s="84">
        <v>2275</v>
      </c>
      <c r="K340" s="84">
        <v>2283</v>
      </c>
    </row>
    <row r="341" spans="1:11" ht="11.1" customHeight="1">
      <c r="A341" s="78" t="s">
        <v>65</v>
      </c>
      <c r="B341" s="120" t="s">
        <v>511</v>
      </c>
      <c r="C341" s="121" t="s">
        <v>202</v>
      </c>
      <c r="D341" s="84">
        <v>2066</v>
      </c>
      <c r="E341" s="84">
        <v>2031</v>
      </c>
      <c r="F341" s="84">
        <v>2015</v>
      </c>
      <c r="G341" s="84">
        <v>2049</v>
      </c>
      <c r="H341" s="84">
        <v>1987</v>
      </c>
      <c r="I341" s="84" t="s">
        <v>556</v>
      </c>
      <c r="J341" s="84">
        <v>2005</v>
      </c>
      <c r="K341" s="84">
        <v>2003</v>
      </c>
    </row>
    <row r="342" spans="1:11" ht="3" customHeight="1">
      <c r="A342" s="78"/>
      <c r="B342" s="120"/>
      <c r="C342" s="121"/>
      <c r="D342" s="84"/>
      <c r="E342" s="84"/>
      <c r="F342" s="84"/>
      <c r="G342" s="84"/>
      <c r="H342" s="84"/>
      <c r="I342" s="84"/>
      <c r="J342" s="84"/>
      <c r="K342" s="84"/>
    </row>
    <row r="343" spans="1:11" ht="11.1" customHeight="1">
      <c r="A343" s="78" t="s">
        <v>65</v>
      </c>
      <c r="B343" s="122" t="s">
        <v>205</v>
      </c>
      <c r="C343" s="121" t="s">
        <v>202</v>
      </c>
      <c r="D343" s="84">
        <v>3174</v>
      </c>
      <c r="E343" s="84">
        <v>3219</v>
      </c>
      <c r="F343" s="84">
        <v>3008</v>
      </c>
      <c r="G343" s="84">
        <v>3034</v>
      </c>
      <c r="H343" s="84">
        <v>3047</v>
      </c>
      <c r="I343" s="84">
        <v>2947</v>
      </c>
      <c r="J343" s="84">
        <v>3008</v>
      </c>
      <c r="K343" s="84">
        <v>3077</v>
      </c>
    </row>
    <row r="344" spans="1:11" ht="21.95" customHeight="1">
      <c r="A344" s="78" t="s">
        <v>65</v>
      </c>
      <c r="B344" s="120" t="s">
        <v>207</v>
      </c>
      <c r="C344" s="121" t="s">
        <v>202</v>
      </c>
      <c r="D344" s="84" t="s">
        <v>557</v>
      </c>
      <c r="E344" s="84">
        <v>2630</v>
      </c>
      <c r="F344" s="84" t="s">
        <v>7</v>
      </c>
      <c r="G344" s="84" t="s">
        <v>7</v>
      </c>
      <c r="H344" s="84" t="s">
        <v>7</v>
      </c>
      <c r="I344" s="84" t="s">
        <v>7</v>
      </c>
      <c r="J344" s="84" t="s">
        <v>7</v>
      </c>
      <c r="K344" s="84" t="s">
        <v>7</v>
      </c>
    </row>
    <row r="345" spans="1:11" ht="11.1" customHeight="1">
      <c r="A345" s="78" t="s">
        <v>65</v>
      </c>
      <c r="B345" s="120" t="s">
        <v>208</v>
      </c>
      <c r="C345" s="121" t="s">
        <v>202</v>
      </c>
      <c r="D345" s="84">
        <v>3276</v>
      </c>
      <c r="E345" s="84">
        <v>3217</v>
      </c>
      <c r="F345" s="84">
        <v>3064</v>
      </c>
      <c r="G345" s="84">
        <v>3105</v>
      </c>
      <c r="H345" s="84">
        <v>3132</v>
      </c>
      <c r="I345" s="84">
        <v>2882</v>
      </c>
      <c r="J345" s="84">
        <v>2936</v>
      </c>
      <c r="K345" s="84">
        <v>3052</v>
      </c>
    </row>
    <row r="346" spans="1:11" ht="11.1" customHeight="1">
      <c r="A346" s="78" t="s">
        <v>65</v>
      </c>
      <c r="B346" s="120" t="s">
        <v>209</v>
      </c>
      <c r="C346" s="121" t="s">
        <v>202</v>
      </c>
      <c r="D346" s="84">
        <v>4594</v>
      </c>
      <c r="E346" s="84">
        <v>4534</v>
      </c>
      <c r="F346" s="84">
        <v>4065</v>
      </c>
      <c r="G346" s="84">
        <v>4131</v>
      </c>
      <c r="H346" s="84">
        <v>4140</v>
      </c>
      <c r="I346" s="84">
        <v>4035</v>
      </c>
      <c r="J346" s="84">
        <v>4161</v>
      </c>
      <c r="K346" s="84">
        <v>4179</v>
      </c>
    </row>
    <row r="347" spans="1:11" ht="11.1" customHeight="1">
      <c r="A347" s="78" t="s">
        <v>65</v>
      </c>
      <c r="B347" s="120" t="s">
        <v>512</v>
      </c>
      <c r="C347" s="121" t="s">
        <v>202</v>
      </c>
      <c r="D347" s="84">
        <v>3220</v>
      </c>
      <c r="E347" s="84">
        <v>3329</v>
      </c>
      <c r="F347" s="84">
        <v>3021</v>
      </c>
      <c r="G347" s="84">
        <v>3007</v>
      </c>
      <c r="H347" s="84">
        <v>3063</v>
      </c>
      <c r="I347" s="84">
        <v>3087</v>
      </c>
      <c r="J347" s="84">
        <v>3129</v>
      </c>
      <c r="K347" s="84">
        <v>3146</v>
      </c>
    </row>
    <row r="348" spans="1:11" ht="11.1" customHeight="1">
      <c r="A348" s="78" t="s">
        <v>65</v>
      </c>
      <c r="B348" s="122" t="s">
        <v>210</v>
      </c>
      <c r="C348" s="121" t="s">
        <v>202</v>
      </c>
      <c r="D348" s="84">
        <v>2831</v>
      </c>
      <c r="E348" s="84" t="s">
        <v>558</v>
      </c>
      <c r="F348" s="84">
        <v>2788</v>
      </c>
      <c r="G348" s="84">
        <v>2791</v>
      </c>
      <c r="H348" s="84" t="s">
        <v>559</v>
      </c>
      <c r="I348" s="84" t="s">
        <v>560</v>
      </c>
      <c r="J348" s="84" t="s">
        <v>561</v>
      </c>
      <c r="K348" s="84" t="s">
        <v>562</v>
      </c>
    </row>
    <row r="349" spans="1:11" ht="11.1" customHeight="1">
      <c r="A349" s="78" t="s">
        <v>65</v>
      </c>
      <c r="B349" s="120" t="s">
        <v>206</v>
      </c>
      <c r="C349" s="121" t="s">
        <v>202</v>
      </c>
      <c r="D349" s="84">
        <v>3383</v>
      </c>
      <c r="E349" s="84">
        <v>3451</v>
      </c>
      <c r="F349" s="84">
        <v>3212</v>
      </c>
      <c r="G349" s="84">
        <v>3284</v>
      </c>
      <c r="H349" s="84">
        <v>3288</v>
      </c>
      <c r="I349" s="84">
        <v>3197</v>
      </c>
      <c r="J349" s="84">
        <v>3291</v>
      </c>
      <c r="K349" s="84">
        <v>3315</v>
      </c>
    </row>
    <row r="350" spans="1:11" ht="11.1" customHeight="1">
      <c r="A350" s="78" t="s">
        <v>65</v>
      </c>
      <c r="B350" s="120" t="s">
        <v>295</v>
      </c>
      <c r="C350" s="121" t="s">
        <v>202</v>
      </c>
      <c r="D350" s="84">
        <v>3123</v>
      </c>
      <c r="E350" s="84">
        <v>2931</v>
      </c>
      <c r="F350" s="84">
        <v>2917</v>
      </c>
      <c r="G350" s="84">
        <v>2957</v>
      </c>
      <c r="H350" s="84">
        <v>2813</v>
      </c>
      <c r="I350" s="84">
        <v>2529</v>
      </c>
      <c r="J350" s="84">
        <v>2759</v>
      </c>
      <c r="K350" s="84">
        <v>2837</v>
      </c>
    </row>
    <row r="351" spans="1:11" ht="11.1" customHeight="1">
      <c r="A351" s="78" t="s">
        <v>65</v>
      </c>
      <c r="B351" s="120" t="s">
        <v>211</v>
      </c>
      <c r="C351" s="121" t="s">
        <v>202</v>
      </c>
      <c r="D351" s="84">
        <v>2886</v>
      </c>
      <c r="E351" s="84">
        <v>3017</v>
      </c>
      <c r="F351" s="84">
        <v>2752</v>
      </c>
      <c r="G351" s="84">
        <v>2783</v>
      </c>
      <c r="H351" s="84">
        <v>2844</v>
      </c>
      <c r="I351" s="84">
        <v>2807</v>
      </c>
      <c r="J351" s="84">
        <v>2870</v>
      </c>
      <c r="K351" s="84">
        <v>2855</v>
      </c>
    </row>
    <row r="352" spans="1:11" ht="11.1" customHeight="1">
      <c r="A352" s="78" t="s">
        <v>65</v>
      </c>
      <c r="B352" s="120" t="s">
        <v>212</v>
      </c>
      <c r="C352" s="121" t="s">
        <v>202</v>
      </c>
      <c r="D352" s="84">
        <v>2250</v>
      </c>
      <c r="E352" s="84">
        <v>2083</v>
      </c>
      <c r="F352" s="84">
        <v>2209</v>
      </c>
      <c r="G352" s="84">
        <v>2243</v>
      </c>
      <c r="H352" s="84">
        <v>2137</v>
      </c>
      <c r="I352" s="84">
        <v>1726</v>
      </c>
      <c r="J352" s="84">
        <v>2193</v>
      </c>
      <c r="K352" s="84" t="s">
        <v>563</v>
      </c>
    </row>
    <row r="353" spans="1:11" ht="11.1" customHeight="1">
      <c r="A353" s="78" t="s">
        <v>65</v>
      </c>
      <c r="B353" s="120" t="s">
        <v>213</v>
      </c>
      <c r="C353" s="121" t="s">
        <v>202</v>
      </c>
      <c r="D353" s="84">
        <v>4572</v>
      </c>
      <c r="E353" s="84" t="s">
        <v>564</v>
      </c>
      <c r="F353" s="84">
        <v>4239</v>
      </c>
      <c r="G353" s="84">
        <v>4263</v>
      </c>
      <c r="H353" s="84">
        <v>4049</v>
      </c>
      <c r="I353" s="84">
        <v>4001</v>
      </c>
      <c r="J353" s="84">
        <v>4070</v>
      </c>
      <c r="K353" s="84">
        <v>4150</v>
      </c>
    </row>
    <row r="354" spans="1:11" ht="21.95" customHeight="1">
      <c r="A354" s="78" t="s">
        <v>65</v>
      </c>
      <c r="B354" s="120" t="s">
        <v>214</v>
      </c>
      <c r="C354" s="121" t="s">
        <v>202</v>
      </c>
      <c r="D354" s="84">
        <v>4571</v>
      </c>
      <c r="E354" s="84">
        <v>4788</v>
      </c>
      <c r="F354" s="84">
        <v>3916</v>
      </c>
      <c r="G354" s="84">
        <v>3983</v>
      </c>
      <c r="H354" s="84">
        <v>4161</v>
      </c>
      <c r="I354" s="84">
        <v>4005</v>
      </c>
      <c r="J354" s="84">
        <v>4140</v>
      </c>
      <c r="K354" s="84">
        <v>4226</v>
      </c>
    </row>
    <row r="355" spans="1:11" ht="11.1" customHeight="1">
      <c r="A355" s="78" t="s">
        <v>65</v>
      </c>
      <c r="B355" s="120" t="s">
        <v>215</v>
      </c>
      <c r="C355" s="121" t="s">
        <v>202</v>
      </c>
      <c r="D355" s="84" t="s">
        <v>565</v>
      </c>
      <c r="E355" s="84" t="s">
        <v>566</v>
      </c>
      <c r="F355" s="84">
        <v>3244</v>
      </c>
      <c r="G355" s="84">
        <v>3255</v>
      </c>
      <c r="H355" s="84">
        <v>3230</v>
      </c>
      <c r="I355" s="84">
        <v>3204</v>
      </c>
      <c r="J355" s="84">
        <v>3240</v>
      </c>
      <c r="K355" s="84">
        <v>3268</v>
      </c>
    </row>
    <row r="356" spans="1:11" ht="21.95" customHeight="1">
      <c r="A356" s="78" t="s">
        <v>65</v>
      </c>
      <c r="B356" s="120" t="s">
        <v>233</v>
      </c>
      <c r="C356" s="121" t="s">
        <v>202</v>
      </c>
      <c r="D356" s="84" t="s">
        <v>567</v>
      </c>
      <c r="E356" s="84" t="s">
        <v>568</v>
      </c>
      <c r="F356" s="84" t="s">
        <v>569</v>
      </c>
      <c r="G356" s="84">
        <v>3603</v>
      </c>
      <c r="H356" s="84">
        <v>3752</v>
      </c>
      <c r="I356" s="84">
        <v>3730</v>
      </c>
      <c r="J356" s="84">
        <v>3813</v>
      </c>
      <c r="K356" s="84">
        <v>3797</v>
      </c>
    </row>
    <row r="357" spans="1:11" ht="21.95" customHeight="1">
      <c r="A357" s="78" t="s">
        <v>65</v>
      </c>
      <c r="B357" s="120" t="s">
        <v>216</v>
      </c>
      <c r="C357" s="121" t="s">
        <v>202</v>
      </c>
      <c r="D357" s="84">
        <v>2231</v>
      </c>
      <c r="E357" s="84">
        <v>2289</v>
      </c>
      <c r="F357" s="84">
        <v>2215</v>
      </c>
      <c r="G357" s="84">
        <v>2260</v>
      </c>
      <c r="H357" s="84">
        <v>2253</v>
      </c>
      <c r="I357" s="84">
        <v>2131</v>
      </c>
      <c r="J357" s="84">
        <v>2235</v>
      </c>
      <c r="K357" s="84">
        <v>2320</v>
      </c>
    </row>
    <row r="358" spans="1:11" ht="21.95" customHeight="1">
      <c r="A358" s="78" t="s">
        <v>65</v>
      </c>
      <c r="B358" s="123" t="s">
        <v>217</v>
      </c>
      <c r="C358" s="121" t="s">
        <v>202</v>
      </c>
      <c r="D358" s="84">
        <v>3936</v>
      </c>
      <c r="E358" s="84">
        <v>4037</v>
      </c>
      <c r="F358" s="84">
        <v>3764</v>
      </c>
      <c r="G358" s="84">
        <v>3891</v>
      </c>
      <c r="H358" s="84">
        <v>3866</v>
      </c>
      <c r="I358" s="84">
        <v>3882</v>
      </c>
      <c r="J358" s="84">
        <v>3882</v>
      </c>
      <c r="K358" s="84">
        <v>3882</v>
      </c>
    </row>
    <row r="359" spans="1:11" ht="11.1" customHeight="1">
      <c r="A359" s="78" t="s">
        <v>65</v>
      </c>
      <c r="B359" s="120" t="s">
        <v>218</v>
      </c>
      <c r="C359" s="121" t="s">
        <v>202</v>
      </c>
      <c r="D359" s="84">
        <v>4713</v>
      </c>
      <c r="E359" s="84">
        <v>4800</v>
      </c>
      <c r="F359" s="84">
        <v>4508</v>
      </c>
      <c r="G359" s="84">
        <v>4609</v>
      </c>
      <c r="H359" s="84">
        <v>4620</v>
      </c>
      <c r="I359" s="84">
        <v>4583</v>
      </c>
      <c r="J359" s="84">
        <v>4626</v>
      </c>
      <c r="K359" s="84">
        <v>4621</v>
      </c>
    </row>
    <row r="360" spans="1:11" ht="11.1" customHeight="1">
      <c r="A360" s="78" t="s">
        <v>65</v>
      </c>
      <c r="B360" s="122" t="s">
        <v>219</v>
      </c>
      <c r="C360" s="121" t="s">
        <v>202</v>
      </c>
      <c r="D360" s="84">
        <v>3585</v>
      </c>
      <c r="E360" s="84">
        <v>3810</v>
      </c>
      <c r="F360" s="84">
        <v>3449</v>
      </c>
      <c r="G360" s="84">
        <v>3493</v>
      </c>
      <c r="H360" s="84">
        <v>3606</v>
      </c>
      <c r="I360" s="84">
        <v>3625</v>
      </c>
      <c r="J360" s="84">
        <v>3671</v>
      </c>
      <c r="K360" s="84">
        <v>3717</v>
      </c>
    </row>
    <row r="361" spans="1:11" ht="11.1" customHeight="1">
      <c r="A361" s="78" t="s">
        <v>65</v>
      </c>
      <c r="B361" s="120" t="s">
        <v>220</v>
      </c>
      <c r="C361" s="121" t="s">
        <v>202</v>
      </c>
      <c r="D361" s="84" t="s">
        <v>570</v>
      </c>
      <c r="E361" s="84" t="s">
        <v>571</v>
      </c>
      <c r="F361" s="84">
        <v>2781</v>
      </c>
      <c r="G361" s="84">
        <v>2847</v>
      </c>
      <c r="H361" s="84">
        <v>2916</v>
      </c>
      <c r="I361" s="84" t="s">
        <v>572</v>
      </c>
      <c r="J361" s="84" t="s">
        <v>573</v>
      </c>
      <c r="K361" s="84" t="s">
        <v>574</v>
      </c>
    </row>
    <row r="362" spans="1:11" ht="11.1" customHeight="1">
      <c r="A362" s="78" t="s">
        <v>65</v>
      </c>
      <c r="B362" s="122" t="s">
        <v>313</v>
      </c>
      <c r="C362" s="121" t="s">
        <v>202</v>
      </c>
      <c r="D362" s="84" t="s">
        <v>575</v>
      </c>
      <c r="E362" s="84" t="s">
        <v>7</v>
      </c>
      <c r="F362" s="84" t="s">
        <v>576</v>
      </c>
      <c r="G362" s="84" t="s">
        <v>577</v>
      </c>
      <c r="H362" s="84" t="s">
        <v>7</v>
      </c>
      <c r="I362" s="84" t="s">
        <v>7</v>
      </c>
      <c r="J362" s="84" t="s">
        <v>7</v>
      </c>
      <c r="K362" s="84" t="s">
        <v>578</v>
      </c>
    </row>
    <row r="363" spans="1:11" ht="11.1" customHeight="1">
      <c r="A363" s="78"/>
      <c r="C363" s="57"/>
    </row>
    <row r="364" spans="1:11" ht="11.1" customHeight="1">
      <c r="A364" s="78"/>
      <c r="C364" s="57"/>
    </row>
    <row r="365" spans="1:11" ht="11.1" customHeight="1">
      <c r="A365" s="78"/>
      <c r="C365" s="57"/>
    </row>
    <row r="366" spans="1:11" ht="11.1" customHeight="1">
      <c r="A366" s="78"/>
      <c r="C366" s="57"/>
    </row>
    <row r="367" spans="1:11" ht="11.1" customHeight="1">
      <c r="A367" s="78"/>
      <c r="C367" s="57"/>
    </row>
    <row r="368" spans="1:11" ht="11.1" customHeight="1">
      <c r="A368" s="78"/>
      <c r="C368" s="57"/>
    </row>
    <row r="369" spans="1:3" ht="11.1" customHeight="1">
      <c r="A369" s="78"/>
      <c r="C369" s="57"/>
    </row>
    <row r="370" spans="1:3" ht="11.1" customHeight="1">
      <c r="A370" s="78"/>
      <c r="C370" s="57"/>
    </row>
    <row r="371" spans="1:3" ht="11.1" customHeight="1">
      <c r="A371" s="78"/>
      <c r="C371" s="57"/>
    </row>
    <row r="372" spans="1:3" ht="11.1" customHeight="1">
      <c r="A372" s="78"/>
      <c r="C372" s="57"/>
    </row>
    <row r="373" spans="1:3" ht="11.1" customHeight="1">
      <c r="A373" s="78"/>
      <c r="C373" s="57"/>
    </row>
    <row r="374" spans="1:3" ht="11.1" customHeight="1">
      <c r="A374" s="78"/>
      <c r="C374" s="57"/>
    </row>
    <row r="375" spans="1:3" ht="11.45" customHeight="1">
      <c r="A375" s="78"/>
      <c r="C375" s="57"/>
    </row>
    <row r="376" spans="1:3" ht="11.45" customHeight="1">
      <c r="A376" s="78"/>
      <c r="C376" s="57"/>
    </row>
    <row r="377" spans="1:3" ht="11.45" customHeight="1">
      <c r="A377" s="78"/>
      <c r="C377" s="57"/>
    </row>
    <row r="378" spans="1:3" ht="11.45" customHeight="1">
      <c r="A378" s="78"/>
      <c r="C378" s="57"/>
    </row>
    <row r="379" spans="1:3" ht="11.45" customHeight="1">
      <c r="A379" s="78"/>
      <c r="C379" s="57"/>
    </row>
    <row r="380" spans="1:3" ht="11.45" customHeight="1">
      <c r="A380" s="78"/>
      <c r="C380" s="57"/>
    </row>
    <row r="381" spans="1:3" ht="11.45" customHeight="1">
      <c r="A381" s="78"/>
      <c r="C381" s="57"/>
    </row>
    <row r="382" spans="1:3" ht="11.45" customHeight="1">
      <c r="A382" s="78"/>
      <c r="C382" s="57"/>
    </row>
    <row r="383" spans="1:3" ht="11.45" customHeight="1">
      <c r="A383" s="78"/>
      <c r="C383" s="57"/>
    </row>
    <row r="384" spans="1:3" ht="11.45" customHeight="1">
      <c r="A384" s="78"/>
      <c r="C384" s="57"/>
    </row>
    <row r="385" spans="1:3" ht="11.45" customHeight="1">
      <c r="A385" s="78"/>
      <c r="C385" s="57"/>
    </row>
    <row r="386" spans="1:3" ht="11.45" customHeight="1">
      <c r="A386" s="78"/>
      <c r="C386" s="57"/>
    </row>
    <row r="387" spans="1:3" ht="11.45" customHeight="1">
      <c r="A387" s="78"/>
      <c r="C387" s="57"/>
    </row>
    <row r="388" spans="1:3" ht="11.45" customHeight="1">
      <c r="A388" s="78"/>
      <c r="C388" s="57"/>
    </row>
    <row r="389" spans="1:3" ht="11.45" customHeight="1">
      <c r="A389" s="78"/>
      <c r="C389" s="57"/>
    </row>
    <row r="390" spans="1:3" ht="11.45" customHeight="1">
      <c r="A390" s="78"/>
      <c r="C390" s="57"/>
    </row>
    <row r="391" spans="1:3" ht="11.45" customHeight="1">
      <c r="A391" s="78"/>
      <c r="C391" s="57"/>
    </row>
    <row r="392" spans="1:3" ht="11.45" customHeight="1">
      <c r="A392" s="78"/>
      <c r="C392" s="57"/>
    </row>
    <row r="393" spans="1:3" ht="11.45" customHeight="1">
      <c r="A393" s="78"/>
      <c r="C393" s="57"/>
    </row>
    <row r="394" spans="1:3" ht="11.45" customHeight="1">
      <c r="A394" s="78"/>
      <c r="C394" s="57"/>
    </row>
    <row r="395" spans="1:3" ht="11.45" customHeight="1">
      <c r="A395" s="78"/>
      <c r="C395" s="57"/>
    </row>
    <row r="396" spans="1:3" ht="11.45" customHeight="1">
      <c r="A396" s="78"/>
      <c r="C396" s="57"/>
    </row>
    <row r="397" spans="1:3" ht="11.45" customHeight="1">
      <c r="A397" s="78"/>
      <c r="C397" s="57"/>
    </row>
    <row r="398" spans="1:3" ht="11.45" customHeight="1">
      <c r="A398" s="78"/>
      <c r="C398" s="57"/>
    </row>
    <row r="399" spans="1:3" ht="11.45" customHeight="1">
      <c r="A399" s="78"/>
      <c r="C399" s="57"/>
    </row>
    <row r="400" spans="1:3" ht="11.45" customHeight="1">
      <c r="A400" s="78"/>
      <c r="C400" s="57"/>
    </row>
    <row r="401" spans="1:3" ht="11.45" customHeight="1">
      <c r="A401" s="78"/>
      <c r="C401" s="57"/>
    </row>
    <row r="402" spans="1:3" ht="11.45" customHeight="1">
      <c r="A402" s="78"/>
      <c r="C402" s="57"/>
    </row>
    <row r="403" spans="1:3" ht="11.45" customHeight="1">
      <c r="A403" s="78"/>
      <c r="C403" s="57"/>
    </row>
    <row r="404" spans="1:3" ht="11.45" customHeight="1">
      <c r="A404" s="78"/>
      <c r="C404" s="57"/>
    </row>
    <row r="405" spans="1:3" ht="11.45" customHeight="1">
      <c r="A405" s="78"/>
      <c r="C405" s="57"/>
    </row>
    <row r="406" spans="1:3" ht="11.45" customHeight="1">
      <c r="A406" s="78"/>
      <c r="C406" s="57"/>
    </row>
    <row r="407" spans="1:3" ht="11.45" customHeight="1">
      <c r="A407" s="78"/>
      <c r="C407" s="57"/>
    </row>
    <row r="408" spans="1:3" ht="11.45" customHeight="1">
      <c r="A408" s="78"/>
      <c r="C408" s="57"/>
    </row>
    <row r="409" spans="1:3" ht="11.45" customHeight="1">
      <c r="A409" s="78"/>
      <c r="C409" s="57"/>
    </row>
    <row r="410" spans="1:3" ht="11.45" customHeight="1">
      <c r="A410" s="78"/>
      <c r="C410" s="57"/>
    </row>
    <row r="411" spans="1:3" ht="11.45" customHeight="1">
      <c r="A411" s="78"/>
      <c r="C411" s="57"/>
    </row>
    <row r="412" spans="1:3" ht="11.45" customHeight="1">
      <c r="A412" s="78"/>
      <c r="C412" s="57"/>
    </row>
    <row r="413" spans="1:3" ht="11.45" customHeight="1">
      <c r="A413" s="78"/>
      <c r="C413" s="57"/>
    </row>
    <row r="414" spans="1:3" ht="11.45" customHeight="1">
      <c r="A414" s="78"/>
      <c r="C414" s="57"/>
    </row>
    <row r="415" spans="1:3" ht="11.45" customHeight="1">
      <c r="A415" s="78"/>
      <c r="C415" s="57"/>
    </row>
    <row r="416" spans="1:3" ht="11.45" customHeight="1">
      <c r="A416" s="78"/>
      <c r="C416" s="57"/>
    </row>
    <row r="417" spans="1:3" ht="11.45" customHeight="1">
      <c r="A417" s="78"/>
      <c r="C417" s="57"/>
    </row>
    <row r="418" spans="1:3" ht="11.45" customHeight="1">
      <c r="A418" s="78"/>
      <c r="C418" s="57"/>
    </row>
    <row r="419" spans="1:3" ht="11.45" customHeight="1">
      <c r="A419" s="78"/>
      <c r="C419" s="57"/>
    </row>
    <row r="420" spans="1:3" ht="11.45" customHeight="1">
      <c r="A420" s="78"/>
      <c r="C420" s="57"/>
    </row>
    <row r="421" spans="1:3" ht="11.45" customHeight="1">
      <c r="A421" s="78"/>
      <c r="C421" s="57"/>
    </row>
    <row r="422" spans="1:3" ht="11.45" customHeight="1">
      <c r="A422" s="78"/>
      <c r="C422" s="57"/>
    </row>
    <row r="423" spans="1:3" ht="11.45" customHeight="1">
      <c r="A423" s="78"/>
      <c r="C423" s="57"/>
    </row>
    <row r="424" spans="1:3" ht="11.45" customHeight="1">
      <c r="A424" s="78"/>
      <c r="C424" s="57"/>
    </row>
    <row r="425" spans="1:3" ht="11.45" customHeight="1">
      <c r="A425" s="78"/>
      <c r="C425" s="57"/>
    </row>
    <row r="426" spans="1:3" ht="11.45" customHeight="1">
      <c r="A426" s="78"/>
      <c r="C426" s="57"/>
    </row>
    <row r="427" spans="1:3" ht="11.45" customHeight="1">
      <c r="A427" s="78"/>
      <c r="C427" s="57"/>
    </row>
    <row r="428" spans="1:3" ht="11.45" customHeight="1">
      <c r="A428" s="78"/>
      <c r="C428" s="57"/>
    </row>
    <row r="429" spans="1:3" ht="11.45" customHeight="1">
      <c r="A429" s="78"/>
      <c r="C429" s="57"/>
    </row>
    <row r="430" spans="1:3" ht="11.45" customHeight="1">
      <c r="A430" s="78"/>
      <c r="C430" s="57"/>
    </row>
    <row r="431" spans="1:3" ht="11.45" customHeight="1">
      <c r="A431" s="78"/>
      <c r="C431" s="57"/>
    </row>
    <row r="432" spans="1:3" ht="11.45" customHeight="1">
      <c r="A432" s="78"/>
      <c r="C432" s="57"/>
    </row>
    <row r="433" spans="1:3" ht="11.45" customHeight="1">
      <c r="A433" s="78"/>
      <c r="C433" s="57"/>
    </row>
    <row r="434" spans="1:3" ht="11.45" customHeight="1">
      <c r="A434" s="78"/>
      <c r="C434" s="57"/>
    </row>
    <row r="435" spans="1:3" ht="11.45" customHeight="1">
      <c r="A435" s="78"/>
      <c r="C435" s="57"/>
    </row>
    <row r="436" spans="1:3" ht="11.45" customHeight="1">
      <c r="A436" s="78"/>
      <c r="C436" s="57"/>
    </row>
    <row r="437" spans="1:3" ht="11.45" customHeight="1">
      <c r="A437" s="78"/>
      <c r="C437" s="57"/>
    </row>
    <row r="438" spans="1:3" ht="11.45" customHeight="1">
      <c r="A438" s="78"/>
      <c r="C438" s="57"/>
    </row>
    <row r="439" spans="1:3" ht="11.45" customHeight="1">
      <c r="A439" s="78"/>
      <c r="C439" s="57"/>
    </row>
    <row r="440" spans="1:3" ht="11.45" customHeight="1">
      <c r="A440" s="78"/>
      <c r="C440" s="57"/>
    </row>
    <row r="441" spans="1:3" ht="11.45" customHeight="1">
      <c r="A441" s="78"/>
      <c r="C441" s="57"/>
    </row>
    <row r="442" spans="1:3" ht="11.45" customHeight="1">
      <c r="A442" s="78"/>
      <c r="C442" s="57"/>
    </row>
    <row r="443" spans="1:3" ht="11.45" customHeight="1">
      <c r="A443" s="78"/>
      <c r="C443" s="57"/>
    </row>
    <row r="444" spans="1:3" ht="11.45" customHeight="1">
      <c r="A444" s="78"/>
      <c r="C444" s="57"/>
    </row>
    <row r="445" spans="1:3" ht="11.45" customHeight="1">
      <c r="A445" s="78"/>
      <c r="C445" s="57"/>
    </row>
    <row r="446" spans="1:3" ht="11.45" customHeight="1">
      <c r="A446" s="78"/>
      <c r="C446" s="57"/>
    </row>
    <row r="447" spans="1:3" ht="11.45" customHeight="1">
      <c r="A447" s="78"/>
      <c r="C447" s="57"/>
    </row>
    <row r="448" spans="1:3" ht="11.45" customHeight="1">
      <c r="A448" s="78"/>
      <c r="C448" s="57"/>
    </row>
    <row r="449" spans="1:3" ht="11.45" customHeight="1">
      <c r="A449" s="78"/>
      <c r="C449" s="57"/>
    </row>
    <row r="450" spans="1:3" ht="11.45" customHeight="1">
      <c r="A450" s="78"/>
      <c r="C450" s="57"/>
    </row>
    <row r="451" spans="1:3" ht="11.45" customHeight="1">
      <c r="A451" s="78"/>
      <c r="C451" s="57"/>
    </row>
    <row r="452" spans="1:3" ht="11.45" customHeight="1">
      <c r="A452" s="78"/>
      <c r="C452" s="57"/>
    </row>
    <row r="453" spans="1:3" ht="11.45" customHeight="1">
      <c r="A453" s="78"/>
      <c r="C453" s="57"/>
    </row>
    <row r="454" spans="1:3" ht="11.45" customHeight="1">
      <c r="A454" s="78"/>
      <c r="C454" s="57"/>
    </row>
    <row r="455" spans="1:3" ht="11.45" customHeight="1">
      <c r="A455" s="78"/>
      <c r="C455" s="57"/>
    </row>
    <row r="456" spans="1:3" ht="11.45" customHeight="1">
      <c r="A456" s="78"/>
      <c r="C456" s="57"/>
    </row>
    <row r="457" spans="1:3" ht="11.45" customHeight="1">
      <c r="A457" s="78"/>
      <c r="C457" s="57"/>
    </row>
    <row r="458" spans="1:3" ht="11.45" customHeight="1">
      <c r="A458" s="78"/>
      <c r="C458" s="57"/>
    </row>
    <row r="459" spans="1:3" ht="11.45" customHeight="1">
      <c r="A459" s="78"/>
      <c r="C459" s="57"/>
    </row>
    <row r="460" spans="1:3" ht="11.45" customHeight="1">
      <c r="A460" s="78"/>
      <c r="C460" s="57"/>
    </row>
    <row r="461" spans="1:3" ht="11.45" customHeight="1">
      <c r="A461" s="78"/>
      <c r="C461" s="57"/>
    </row>
    <row r="462" spans="1:3" ht="11.45" customHeight="1">
      <c r="A462" s="78"/>
      <c r="C462" s="57"/>
    </row>
    <row r="463" spans="1:3" ht="11.45" customHeight="1">
      <c r="A463" s="78"/>
      <c r="C463" s="57"/>
    </row>
    <row r="464" spans="1:3" ht="11.45" customHeight="1">
      <c r="A464" s="78"/>
      <c r="C464" s="57"/>
    </row>
    <row r="465" spans="1:3" ht="11.45" customHeight="1">
      <c r="A465" s="78"/>
      <c r="C465" s="57"/>
    </row>
    <row r="466" spans="1:3" ht="11.45" customHeight="1">
      <c r="A466" s="78"/>
      <c r="C466" s="57"/>
    </row>
    <row r="467" spans="1:3" ht="11.45" customHeight="1">
      <c r="A467" s="78"/>
      <c r="C467" s="57"/>
    </row>
    <row r="468" spans="1:3" ht="11.45" customHeight="1">
      <c r="A468" s="78"/>
      <c r="C468" s="57"/>
    </row>
    <row r="469" spans="1:3" ht="11.45" customHeight="1">
      <c r="A469" s="78"/>
      <c r="C469" s="57"/>
    </row>
    <row r="470" spans="1:3" ht="11.45" customHeight="1">
      <c r="A470" s="78"/>
      <c r="C470" s="57"/>
    </row>
    <row r="471" spans="1:3" ht="11.45" customHeight="1">
      <c r="A471" s="78"/>
      <c r="C471" s="57"/>
    </row>
    <row r="472" spans="1:3" ht="11.45" customHeight="1">
      <c r="A472" s="78"/>
      <c r="C472" s="57"/>
    </row>
    <row r="473" spans="1:3" ht="11.45" customHeight="1">
      <c r="A473" s="78"/>
      <c r="C473" s="57"/>
    </row>
    <row r="474" spans="1:3" ht="11.45" customHeight="1">
      <c r="A474" s="78"/>
      <c r="C474" s="57"/>
    </row>
    <row r="475" spans="1:3" ht="11.45" customHeight="1">
      <c r="A475" s="78"/>
      <c r="C475" s="57"/>
    </row>
    <row r="476" spans="1:3" ht="11.45" customHeight="1">
      <c r="A476" s="78"/>
      <c r="C476" s="57"/>
    </row>
    <row r="477" spans="1:3" ht="11.45" customHeight="1">
      <c r="A477" s="78"/>
      <c r="C477" s="57"/>
    </row>
    <row r="478" spans="1:3" ht="11.45" customHeight="1">
      <c r="A478" s="78"/>
      <c r="C478" s="57"/>
    </row>
    <row r="479" spans="1:3" ht="11.45" customHeight="1">
      <c r="A479" s="78"/>
      <c r="C479" s="57"/>
    </row>
    <row r="480" spans="1:3" ht="11.45" customHeight="1">
      <c r="A480" s="78"/>
      <c r="C480" s="57"/>
    </row>
    <row r="481" spans="1:3" ht="11.45" customHeight="1">
      <c r="A481" s="78"/>
      <c r="C481" s="57"/>
    </row>
    <row r="482" spans="1:3" ht="11.45" customHeight="1">
      <c r="A482" s="78"/>
      <c r="C482" s="57"/>
    </row>
    <row r="483" spans="1:3" ht="11.45" customHeight="1">
      <c r="A483" s="78"/>
      <c r="C483" s="57"/>
    </row>
    <row r="484" spans="1:3" ht="11.45" customHeight="1">
      <c r="A484" s="78"/>
      <c r="C484" s="57"/>
    </row>
    <row r="485" spans="1:3" ht="11.45" customHeight="1">
      <c r="A485" s="78"/>
      <c r="C485" s="57"/>
    </row>
    <row r="486" spans="1:3" ht="11.45" customHeight="1">
      <c r="A486" s="78"/>
      <c r="C486" s="57"/>
    </row>
    <row r="487" spans="1:3" ht="11.45" customHeight="1">
      <c r="A487" s="78"/>
      <c r="C487" s="57"/>
    </row>
    <row r="488" spans="1:3" ht="11.45" customHeight="1">
      <c r="A488" s="78"/>
      <c r="C488" s="57"/>
    </row>
    <row r="489" spans="1:3" ht="11.45" customHeight="1">
      <c r="A489" s="78"/>
      <c r="C489" s="57"/>
    </row>
    <row r="490" spans="1:3" ht="11.45" customHeight="1">
      <c r="A490" s="78"/>
      <c r="C490" s="57"/>
    </row>
    <row r="491" spans="1:3" ht="11.45" customHeight="1">
      <c r="A491" s="78"/>
      <c r="C491" s="57"/>
    </row>
    <row r="492" spans="1:3" ht="11.45" customHeight="1">
      <c r="A492" s="78"/>
      <c r="C492" s="57"/>
    </row>
    <row r="493" spans="1:3" ht="11.45" customHeight="1">
      <c r="A493" s="78"/>
      <c r="C493" s="57"/>
    </row>
    <row r="494" spans="1:3" ht="11.45" customHeight="1">
      <c r="A494" s="78"/>
      <c r="C494" s="57"/>
    </row>
    <row r="495" spans="1:3" ht="11.45" customHeight="1">
      <c r="A495" s="78"/>
      <c r="C495" s="57"/>
    </row>
    <row r="496" spans="1:3" ht="11.45" customHeight="1">
      <c r="A496" s="78"/>
      <c r="C496" s="57"/>
    </row>
    <row r="497" spans="1:3" ht="11.45" customHeight="1">
      <c r="A497" s="78"/>
      <c r="C497" s="57"/>
    </row>
    <row r="498" spans="1:3" ht="11.45" customHeight="1">
      <c r="A498" s="78"/>
      <c r="C498" s="57"/>
    </row>
    <row r="499" spans="1:3" ht="11.45" customHeight="1">
      <c r="A499" s="78"/>
      <c r="C499" s="57"/>
    </row>
    <row r="500" spans="1:3" ht="11.45" customHeight="1">
      <c r="A500" s="78"/>
      <c r="C500" s="57"/>
    </row>
    <row r="501" spans="1:3" ht="11.45" customHeight="1">
      <c r="A501" s="78"/>
      <c r="C501" s="57"/>
    </row>
    <row r="502" spans="1:3" ht="11.45" customHeight="1">
      <c r="A502" s="78"/>
      <c r="C502" s="57"/>
    </row>
    <row r="503" spans="1:3" ht="11.45" customHeight="1">
      <c r="A503" s="78"/>
      <c r="C503" s="57"/>
    </row>
    <row r="504" spans="1:3" ht="11.45" customHeight="1">
      <c r="A504" s="78"/>
      <c r="C504" s="57"/>
    </row>
    <row r="505" spans="1:3" ht="11.45" customHeight="1">
      <c r="A505" s="78"/>
      <c r="C505" s="57"/>
    </row>
    <row r="506" spans="1:3" ht="11.45" customHeight="1">
      <c r="A506" s="78"/>
      <c r="C506" s="57"/>
    </row>
    <row r="507" spans="1:3" ht="11.45" customHeight="1">
      <c r="A507" s="78"/>
      <c r="C507" s="57"/>
    </row>
    <row r="508" spans="1:3" ht="11.45" customHeight="1">
      <c r="A508" s="78"/>
      <c r="C508" s="57"/>
    </row>
    <row r="509" spans="1:3" ht="11.45" customHeight="1">
      <c r="A509" s="78"/>
      <c r="C509" s="57"/>
    </row>
    <row r="510" spans="1:3" ht="11.45" customHeight="1">
      <c r="A510" s="78"/>
      <c r="C510" s="57"/>
    </row>
    <row r="511" spans="1:3" ht="11.45" customHeight="1">
      <c r="A511" s="78"/>
      <c r="C511" s="57"/>
    </row>
    <row r="512" spans="1:3" ht="11.45" customHeight="1">
      <c r="A512" s="78"/>
      <c r="C512" s="57"/>
    </row>
    <row r="513" spans="1:3" ht="11.45" customHeight="1">
      <c r="A513" s="78"/>
      <c r="C513" s="57"/>
    </row>
    <row r="514" spans="1:3" ht="11.45" customHeight="1">
      <c r="A514" s="78"/>
      <c r="C514" s="57"/>
    </row>
    <row r="515" spans="1:3" ht="11.45" customHeight="1">
      <c r="C515" s="57"/>
    </row>
    <row r="516" spans="1:3" ht="11.45" customHeight="1">
      <c r="C516" s="57"/>
    </row>
    <row r="517" spans="1:3" ht="11.45" customHeight="1">
      <c r="C517" s="57"/>
    </row>
    <row r="518" spans="1:3" ht="11.45" customHeight="1">
      <c r="C518" s="57"/>
    </row>
    <row r="519" spans="1:3" ht="11.45" customHeight="1">
      <c r="C519" s="57"/>
    </row>
    <row r="520" spans="1:3" ht="11.45" customHeight="1">
      <c r="C520" s="57"/>
    </row>
    <row r="521" spans="1:3" ht="11.45" customHeight="1">
      <c r="C521" s="57"/>
    </row>
    <row r="522" spans="1:3" ht="11.45" customHeight="1">
      <c r="C522" s="57"/>
    </row>
    <row r="523" spans="1:3" ht="11.45" customHeight="1">
      <c r="C523" s="57"/>
    </row>
    <row r="524" spans="1:3" ht="11.45" customHeight="1">
      <c r="C524" s="57"/>
    </row>
    <row r="525" spans="1:3" ht="11.45" customHeight="1">
      <c r="C525" s="57"/>
    </row>
    <row r="526" spans="1:3" ht="11.45" customHeight="1">
      <c r="C526" s="57"/>
    </row>
    <row r="527" spans="1:3" ht="11.45" customHeight="1">
      <c r="C527" s="57"/>
    </row>
    <row r="528" spans="1:3" ht="11.45" customHeight="1">
      <c r="C528" s="57"/>
    </row>
    <row r="529" spans="3:3" ht="11.45" customHeight="1">
      <c r="C529" s="57"/>
    </row>
    <row r="530" spans="3:3" ht="11.45" customHeight="1">
      <c r="C530" s="57"/>
    </row>
    <row r="531" spans="3:3" ht="11.45" customHeight="1">
      <c r="C531" s="57"/>
    </row>
    <row r="532" spans="3:3" ht="11.45" customHeight="1">
      <c r="C532" s="57"/>
    </row>
    <row r="533" spans="3:3" ht="11.45" customHeight="1">
      <c r="C533" s="57"/>
    </row>
    <row r="534" spans="3:3" ht="11.45" customHeight="1">
      <c r="C534" s="57"/>
    </row>
    <row r="535" spans="3:3" ht="11.45" customHeight="1">
      <c r="C535" s="57"/>
    </row>
    <row r="536" spans="3:3" ht="11.45" customHeight="1">
      <c r="C536" s="57"/>
    </row>
    <row r="537" spans="3:3" ht="11.45" customHeight="1">
      <c r="C537" s="57"/>
    </row>
    <row r="538" spans="3:3" ht="11.45" customHeight="1">
      <c r="C538" s="57"/>
    </row>
    <row r="539" spans="3:3" ht="11.45" customHeight="1">
      <c r="C539" s="57"/>
    </row>
    <row r="540" spans="3:3" ht="11.45" customHeight="1">
      <c r="C540" s="57"/>
    </row>
    <row r="541" spans="3:3" ht="11.45" customHeight="1">
      <c r="C541" s="57"/>
    </row>
    <row r="542" spans="3:3" ht="11.45" customHeight="1">
      <c r="C542" s="57"/>
    </row>
    <row r="543" spans="3:3" ht="11.45" customHeight="1">
      <c r="C543" s="57"/>
    </row>
    <row r="544" spans="3:3" ht="11.45" customHeight="1">
      <c r="C544" s="57"/>
    </row>
    <row r="545" spans="3:3" ht="11.45" customHeight="1">
      <c r="C545" s="57"/>
    </row>
    <row r="546" spans="3:3" ht="11.45" customHeight="1">
      <c r="C546" s="57"/>
    </row>
    <row r="547" spans="3:3" ht="11.45" customHeight="1">
      <c r="C547" s="57"/>
    </row>
    <row r="548" spans="3:3" ht="11.45" customHeight="1">
      <c r="C548" s="57"/>
    </row>
    <row r="549" spans="3:3" ht="11.45" customHeight="1">
      <c r="C549" s="57"/>
    </row>
    <row r="550" spans="3:3" ht="11.45" customHeight="1">
      <c r="C550" s="57"/>
    </row>
    <row r="551" spans="3:3" ht="11.45" customHeight="1">
      <c r="C551" s="57"/>
    </row>
    <row r="552" spans="3:3" ht="11.45" customHeight="1">
      <c r="C552" s="57"/>
    </row>
    <row r="553" spans="3:3" ht="11.45" customHeight="1">
      <c r="C553" s="57"/>
    </row>
    <row r="554" spans="3:3" ht="11.45" customHeight="1">
      <c r="C554" s="57"/>
    </row>
    <row r="555" spans="3:3" ht="11.45" customHeight="1">
      <c r="C555" s="57"/>
    </row>
    <row r="556" spans="3:3" ht="11.45" customHeight="1">
      <c r="C556" s="57"/>
    </row>
    <row r="557" spans="3:3" ht="11.45" customHeight="1">
      <c r="C557" s="57"/>
    </row>
    <row r="558" spans="3:3" ht="11.45" customHeight="1"/>
    <row r="559" spans="3:3" ht="11.45" customHeight="1"/>
    <row r="560" spans="3:3"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row r="856" ht="11.45" customHeight="1"/>
    <row r="857" ht="11.45" customHeight="1"/>
    <row r="858" ht="11.45" customHeight="1"/>
    <row r="859" ht="11.45" customHeight="1"/>
    <row r="860" ht="11.45" customHeight="1"/>
    <row r="861" ht="11.45" customHeight="1"/>
    <row r="862" ht="11.45" customHeight="1"/>
    <row r="863" ht="11.45" customHeight="1"/>
    <row r="864" ht="11.45" customHeight="1"/>
    <row r="865" ht="11.45" customHeight="1"/>
    <row r="866" ht="11.45" customHeight="1"/>
    <row r="867" ht="11.45" customHeight="1"/>
    <row r="868" ht="11.45" customHeight="1"/>
    <row r="869" ht="11.45" customHeight="1"/>
    <row r="870" ht="11.45" customHeight="1"/>
    <row r="871" ht="11.45" customHeight="1"/>
    <row r="872" ht="11.45" customHeight="1"/>
    <row r="873" ht="11.45" customHeight="1"/>
    <row r="874" ht="11.45" customHeight="1"/>
    <row r="875" ht="11.45" customHeight="1"/>
    <row r="876" ht="11.45" customHeight="1"/>
    <row r="877" ht="11.45" customHeight="1"/>
    <row r="878" ht="11.45" customHeight="1"/>
    <row r="879" ht="11.45" customHeight="1"/>
    <row r="880" ht="11.45" customHeight="1"/>
    <row r="881" ht="11.45" customHeight="1"/>
    <row r="882" ht="11.45" customHeight="1"/>
    <row r="883" ht="11.45" customHeight="1"/>
    <row r="884" ht="11.45" customHeight="1"/>
    <row r="885" ht="11.45" customHeight="1"/>
    <row r="886" ht="11.45" customHeight="1"/>
    <row r="887" ht="11.45" customHeight="1"/>
    <row r="888" ht="11.45" customHeight="1"/>
    <row r="889" ht="11.45" customHeight="1"/>
    <row r="890" ht="11.45" customHeight="1"/>
    <row r="891" ht="11.45" customHeight="1"/>
    <row r="892" ht="11.45" customHeight="1"/>
    <row r="893" ht="11.45" customHeight="1"/>
    <row r="894" ht="11.45" customHeight="1"/>
    <row r="895" ht="11.45" customHeight="1"/>
    <row r="896" ht="11.45" customHeight="1"/>
    <row r="897" ht="11.45" customHeight="1"/>
    <row r="898" ht="11.45" customHeight="1"/>
    <row r="899" ht="11.45" customHeight="1"/>
    <row r="900" ht="11.45" customHeight="1"/>
    <row r="901" ht="11.45" customHeight="1"/>
    <row r="902" ht="11.45" customHeight="1"/>
    <row r="903" ht="11.45" customHeight="1"/>
    <row r="904" ht="11.45" customHeight="1"/>
    <row r="905" ht="11.45" customHeight="1"/>
    <row r="906" ht="11.45" customHeight="1"/>
    <row r="907" ht="11.45" customHeight="1"/>
    <row r="908" ht="11.45" customHeight="1"/>
    <row r="909" ht="11.45" customHeight="1"/>
    <row r="910" ht="11.45" customHeight="1"/>
    <row r="911" ht="11.45" customHeight="1"/>
    <row r="912" ht="11.45" customHeight="1"/>
    <row r="913" ht="11.45" customHeight="1"/>
    <row r="914" ht="11.45" customHeight="1"/>
    <row r="915" ht="11.45" customHeight="1"/>
    <row r="916" ht="11.45" customHeight="1"/>
    <row r="917" ht="11.45" customHeight="1"/>
    <row r="918" ht="11.45" customHeight="1"/>
    <row r="919" ht="11.45" customHeight="1"/>
    <row r="920" ht="11.45" customHeight="1"/>
    <row r="921" ht="11.45" customHeight="1"/>
    <row r="922" ht="11.45" customHeight="1"/>
    <row r="923" ht="11.45" customHeight="1"/>
    <row r="924" ht="11.45" customHeight="1"/>
    <row r="925" ht="11.45" customHeight="1"/>
    <row r="926" ht="11.45" customHeight="1"/>
    <row r="927" ht="11.45" customHeight="1"/>
    <row r="928" ht="11.45" customHeight="1"/>
    <row r="929" ht="11.45" customHeight="1"/>
    <row r="930" ht="11.45" customHeight="1"/>
    <row r="931" ht="11.45" customHeight="1"/>
    <row r="932" ht="11.45" customHeight="1"/>
    <row r="933" ht="11.45" customHeight="1"/>
    <row r="934" ht="11.45" customHeight="1"/>
    <row r="935" ht="11.45" customHeight="1"/>
    <row r="936" ht="11.45" customHeight="1"/>
    <row r="937" ht="11.45" customHeight="1"/>
    <row r="938" ht="11.45" customHeight="1"/>
    <row r="939" ht="11.45" customHeight="1"/>
    <row r="940" ht="11.45" customHeight="1"/>
    <row r="941" ht="11.45" customHeight="1"/>
    <row r="942" ht="11.45" customHeight="1"/>
    <row r="943" ht="11.45" customHeight="1"/>
    <row r="944" ht="11.45" customHeight="1"/>
    <row r="945" ht="11.45" customHeight="1"/>
    <row r="946" ht="11.45" customHeight="1"/>
    <row r="947" ht="11.45" customHeight="1"/>
    <row r="948" ht="11.45" customHeight="1"/>
    <row r="949" ht="11.45" customHeight="1"/>
    <row r="950" ht="11.45" customHeight="1"/>
    <row r="951" ht="11.45" customHeight="1"/>
    <row r="952" ht="11.45" customHeight="1"/>
    <row r="953" ht="11.45" customHeight="1"/>
    <row r="954" ht="11.45" customHeight="1"/>
    <row r="955" ht="11.45" customHeight="1"/>
    <row r="956" ht="11.45" customHeight="1"/>
    <row r="957" ht="11.45" customHeight="1"/>
    <row r="958" ht="11.45" customHeight="1"/>
    <row r="959" ht="11.45" customHeight="1"/>
    <row r="960" ht="11.45" customHeight="1"/>
    <row r="961" ht="11.45" customHeight="1"/>
    <row r="962" ht="11.45" customHeight="1"/>
    <row r="963" ht="11.45" customHeight="1"/>
    <row r="964" ht="11.45" customHeight="1"/>
    <row r="965" ht="11.45" customHeight="1"/>
    <row r="966" ht="11.45" customHeight="1"/>
    <row r="967" ht="11.45" customHeight="1"/>
    <row r="968" ht="11.45" customHeight="1"/>
    <row r="969" ht="11.45" customHeight="1"/>
    <row r="970" ht="11.45" customHeight="1"/>
    <row r="971" ht="11.45" customHeight="1"/>
    <row r="972" ht="11.45" customHeight="1"/>
    <row r="973" ht="11.45" customHeight="1"/>
    <row r="974" ht="11.45" customHeight="1"/>
    <row r="975" ht="11.45" customHeight="1"/>
    <row r="976" ht="11.45" customHeight="1"/>
    <row r="977" ht="11.45" customHeight="1"/>
    <row r="978" ht="11.45" customHeight="1"/>
    <row r="979" ht="11.45" customHeight="1"/>
    <row r="980" ht="11.45" customHeight="1"/>
    <row r="981" ht="11.45" customHeight="1"/>
    <row r="982" ht="11.45" customHeight="1"/>
    <row r="983" ht="11.45" customHeight="1"/>
    <row r="984" ht="11.45" customHeight="1"/>
    <row r="985" ht="11.45" customHeight="1"/>
    <row r="986" ht="11.45" customHeight="1"/>
    <row r="987" ht="11.45" customHeight="1"/>
    <row r="988" ht="11.45" customHeight="1"/>
    <row r="989" ht="11.45" customHeight="1"/>
    <row r="990" ht="11.45" customHeight="1"/>
    <row r="991" ht="11.45" customHeight="1"/>
    <row r="992" ht="11.45" customHeight="1"/>
    <row r="993" ht="11.45" customHeight="1"/>
    <row r="994" ht="11.45" customHeight="1"/>
    <row r="995" ht="11.45" customHeight="1"/>
    <row r="996" ht="11.45" customHeight="1"/>
    <row r="997" ht="11.45" customHeight="1"/>
    <row r="998" ht="11.45" customHeight="1"/>
    <row r="999" ht="11.45" customHeight="1"/>
    <row r="1000" ht="11.45" customHeight="1"/>
    <row r="1001" ht="11.45" customHeight="1"/>
    <row r="1002" ht="11.45" customHeight="1"/>
    <row r="1003" ht="11.45" customHeight="1"/>
    <row r="1004" ht="11.45" customHeight="1"/>
    <row r="1005" ht="11.45" customHeight="1"/>
    <row r="1006" ht="11.45" customHeight="1"/>
    <row r="1007" ht="11.45" customHeight="1"/>
    <row r="1008" ht="11.45" customHeight="1"/>
    <row r="1009" ht="11.45" customHeight="1"/>
    <row r="1010" ht="11.45" customHeight="1"/>
    <row r="1011" ht="11.45" customHeight="1"/>
    <row r="1012" ht="11.45" customHeight="1"/>
    <row r="1013" ht="11.45" customHeight="1"/>
    <row r="1014" ht="11.45" customHeight="1"/>
    <row r="1015" ht="11.45" customHeight="1"/>
    <row r="1016" ht="11.45" customHeight="1"/>
    <row r="1017" ht="11.45" customHeight="1"/>
    <row r="1018" ht="11.45" customHeight="1"/>
    <row r="1019" ht="11.45" customHeight="1"/>
    <row r="1020" ht="11.45" customHeight="1"/>
    <row r="1021" ht="11.45" customHeight="1"/>
    <row r="1022" ht="11.45" customHeight="1"/>
    <row r="1023" ht="11.45" customHeight="1"/>
    <row r="1024" ht="11.45" customHeight="1"/>
    <row r="1025" ht="11.45" customHeight="1"/>
    <row r="1026" ht="11.45" customHeight="1"/>
    <row r="1027" ht="11.45" customHeight="1"/>
    <row r="1028" ht="11.45" customHeight="1"/>
    <row r="1029" ht="11.45" customHeight="1"/>
    <row r="1030" ht="11.45" customHeight="1"/>
    <row r="1031" ht="11.45" customHeight="1"/>
    <row r="1032" ht="11.45" customHeight="1"/>
    <row r="1033" ht="11.45" customHeight="1"/>
    <row r="1034" ht="11.45" customHeight="1"/>
    <row r="1035" ht="11.45" customHeight="1"/>
    <row r="1036" ht="11.45" customHeight="1"/>
    <row r="1037" ht="11.45" customHeight="1"/>
    <row r="1038" ht="11.45" customHeight="1"/>
    <row r="1039" ht="11.45" customHeight="1"/>
    <row r="1040" ht="11.45" customHeight="1"/>
    <row r="1041" ht="11.45" customHeight="1"/>
    <row r="1042" ht="11.45" customHeight="1"/>
    <row r="1043" ht="11.45" customHeight="1"/>
    <row r="1044" ht="11.45" customHeight="1"/>
    <row r="1045" ht="11.45" customHeight="1"/>
    <row r="1046" ht="11.45" customHeight="1"/>
    <row r="1047" ht="11.45" customHeight="1"/>
    <row r="1048" ht="11.45" customHeight="1"/>
    <row r="1049" ht="11.45" customHeight="1"/>
    <row r="1050" ht="11.45" customHeight="1"/>
    <row r="1051" ht="11.45" customHeight="1"/>
    <row r="1052" ht="11.45" customHeight="1"/>
    <row r="1053" ht="11.45" customHeight="1"/>
    <row r="1054" ht="11.45" customHeight="1"/>
    <row r="1055" ht="11.45" customHeight="1"/>
    <row r="1056" ht="11.45" customHeight="1"/>
    <row r="1057" ht="11.45" customHeight="1"/>
    <row r="1058" ht="11.45" customHeight="1"/>
    <row r="1059" ht="11.45" customHeight="1"/>
    <row r="1060" ht="11.45" customHeight="1"/>
    <row r="1061" ht="11.45" customHeight="1"/>
    <row r="1062" ht="11.45" customHeight="1"/>
    <row r="1063" ht="11.45" customHeight="1"/>
    <row r="1064" ht="11.45" customHeight="1"/>
    <row r="1065" ht="11.45" customHeight="1"/>
    <row r="1066" ht="11.45" customHeight="1"/>
    <row r="1067" ht="11.45" customHeight="1"/>
    <row r="1068" ht="11.45" customHeight="1"/>
    <row r="1069" ht="11.45" customHeight="1"/>
    <row r="1070" ht="11.45" customHeight="1"/>
    <row r="1071" ht="11.45" customHeight="1"/>
    <row r="1072" ht="11.45" customHeight="1"/>
    <row r="1073" ht="11.45" customHeight="1"/>
    <row r="1074" ht="11.45" customHeight="1"/>
    <row r="1075" ht="11.45" customHeight="1"/>
    <row r="1076" ht="11.45" customHeight="1"/>
    <row r="1077" ht="11.45" customHeight="1"/>
    <row r="1078" ht="11.45" customHeight="1"/>
    <row r="1079" ht="11.45" customHeight="1"/>
    <row r="1080" ht="11.45" customHeight="1"/>
    <row r="1081" ht="11.45" customHeight="1"/>
    <row r="1082" ht="11.45" customHeight="1"/>
    <row r="1083" ht="11.45" customHeight="1"/>
    <row r="1084" ht="11.45" customHeight="1"/>
    <row r="1085" ht="11.45" customHeight="1"/>
    <row r="1086" ht="11.45" customHeight="1"/>
    <row r="1087" ht="11.45" customHeight="1"/>
    <row r="1088" ht="11.45" customHeight="1"/>
    <row r="1089" ht="11.45" customHeight="1"/>
    <row r="1090" ht="11.45" customHeight="1"/>
    <row r="1091" ht="11.45" customHeight="1"/>
    <row r="1092" ht="11.45" customHeight="1"/>
    <row r="1093" ht="11.45" customHeight="1"/>
    <row r="1094" ht="11.45" customHeight="1"/>
    <row r="1095" ht="11.45" customHeight="1"/>
    <row r="1096" ht="11.45" customHeight="1"/>
    <row r="1097" ht="11.45" customHeight="1"/>
    <row r="1098" ht="11.45" customHeight="1"/>
    <row r="1099" ht="11.45" customHeight="1"/>
    <row r="1100" ht="11.45" customHeight="1"/>
    <row r="1101" ht="11.45" customHeight="1"/>
    <row r="1102" ht="11.45" customHeight="1"/>
    <row r="1103" ht="11.45" customHeight="1"/>
    <row r="1104" ht="11.45" customHeight="1"/>
    <row r="1105" ht="11.45" customHeight="1"/>
    <row r="1106" ht="11.45" customHeight="1"/>
    <row r="1107" ht="11.45" customHeight="1"/>
    <row r="1108" ht="11.45" customHeight="1"/>
    <row r="1109" ht="11.45" customHeight="1"/>
    <row r="1110" ht="11.45" customHeight="1"/>
    <row r="1111" ht="11.45" customHeight="1"/>
    <row r="1112" ht="11.45" customHeight="1"/>
    <row r="1113" ht="11.45" customHeight="1"/>
    <row r="1114" ht="11.45" customHeight="1"/>
    <row r="1115" ht="11.45" customHeight="1"/>
    <row r="1116" ht="11.45" customHeight="1"/>
    <row r="1117" ht="11.45" customHeight="1"/>
    <row r="1118" ht="11.45" customHeight="1"/>
    <row r="1119" ht="11.45" customHeight="1"/>
    <row r="1120" ht="11.45" customHeight="1"/>
    <row r="1121" ht="11.45" customHeight="1"/>
    <row r="1122" ht="11.45" customHeight="1"/>
    <row r="1123" ht="11.45" customHeight="1"/>
    <row r="1124" ht="11.45" customHeight="1"/>
    <row r="1125" ht="11.45" customHeight="1"/>
    <row r="1126" ht="11.45" customHeight="1"/>
    <row r="1127" ht="11.45" customHeight="1"/>
    <row r="1128" ht="11.45" customHeight="1"/>
    <row r="1129" ht="11.45" customHeight="1"/>
    <row r="1130" ht="11.45" customHeight="1"/>
    <row r="1131" ht="11.45" customHeight="1"/>
    <row r="1132" ht="11.45" customHeight="1"/>
    <row r="1133" ht="11.45" customHeight="1"/>
    <row r="1134" ht="11.45" customHeight="1"/>
    <row r="1135" ht="11.45" customHeight="1"/>
    <row r="1136" ht="11.45" customHeight="1"/>
    <row r="1137" ht="11.45" customHeight="1"/>
    <row r="1138" ht="11.45" customHeight="1"/>
    <row r="1139" ht="11.45" customHeight="1"/>
    <row r="1140" ht="11.45" customHeight="1"/>
    <row r="1141" ht="11.45" customHeight="1"/>
    <row r="1142" ht="11.45" customHeight="1"/>
    <row r="1143" ht="11.45" customHeight="1"/>
    <row r="1144" ht="11.45" customHeight="1"/>
    <row r="1145" ht="11.45" customHeight="1"/>
    <row r="1146" ht="11.45" customHeight="1"/>
    <row r="1147" ht="11.45" customHeight="1"/>
    <row r="1148" ht="11.45" customHeight="1"/>
    <row r="1149" ht="11.45" customHeight="1"/>
    <row r="1150" ht="11.45" customHeight="1"/>
    <row r="1151" ht="11.45" customHeight="1"/>
    <row r="1152" ht="11.45" customHeight="1"/>
    <row r="1153" ht="11.45" customHeight="1"/>
    <row r="1154" ht="11.45" customHeight="1"/>
    <row r="1155" ht="11.45" customHeight="1"/>
    <row r="1156" ht="11.45" customHeight="1"/>
    <row r="1157" ht="11.45" customHeight="1"/>
    <row r="1158" ht="11.45" customHeight="1"/>
    <row r="1159" ht="11.45" customHeight="1"/>
    <row r="1160" ht="11.45" customHeight="1"/>
    <row r="1161" ht="11.45" customHeight="1"/>
    <row r="1162" ht="11.45" customHeight="1"/>
    <row r="1163" ht="11.45" customHeight="1"/>
    <row r="1164" ht="11.45" customHeight="1"/>
    <row r="1165" ht="11.45" customHeight="1"/>
    <row r="1166" ht="11.45" customHeight="1"/>
    <row r="1167" ht="11.45" customHeight="1"/>
    <row r="1168" ht="11.45" customHeight="1"/>
    <row r="1169" ht="11.45" customHeight="1"/>
    <row r="1170" ht="11.45" customHeight="1"/>
    <row r="1171" ht="11.45" customHeight="1"/>
    <row r="1172" ht="11.45" customHeight="1"/>
    <row r="1173" ht="11.45" customHeight="1"/>
    <row r="1174" ht="11.45" customHeight="1"/>
    <row r="1175" ht="11.45" customHeight="1"/>
    <row r="1176" ht="11.45" customHeight="1"/>
    <row r="1177" ht="11.45" customHeight="1"/>
    <row r="1178" ht="11.45" customHeight="1"/>
    <row r="1179" ht="11.45" customHeight="1"/>
    <row r="1180" ht="11.45" customHeight="1"/>
    <row r="1181" ht="11.45" customHeight="1"/>
    <row r="1182" ht="11.45" customHeight="1"/>
    <row r="1183" ht="11.45" customHeight="1"/>
    <row r="1184" ht="11.45" customHeight="1"/>
    <row r="1185" ht="11.45" customHeight="1"/>
    <row r="1186" ht="11.45" customHeight="1"/>
    <row r="1187" ht="11.45" customHeight="1"/>
    <row r="1188" ht="11.45" customHeight="1"/>
    <row r="1189" ht="11.45" customHeight="1"/>
    <row r="1190" ht="11.45" customHeight="1"/>
    <row r="1191" ht="11.45" customHeight="1"/>
    <row r="1192" ht="11.45" customHeight="1"/>
    <row r="1193" ht="11.45" customHeight="1"/>
    <row r="1194" ht="11.45" customHeight="1"/>
    <row r="1195" ht="11.45" customHeight="1"/>
    <row r="1196" ht="11.45" customHeight="1"/>
    <row r="1197" ht="11.45" customHeight="1"/>
    <row r="1198" ht="11.45" customHeight="1"/>
    <row r="1199" ht="11.45" customHeight="1"/>
    <row r="1200" ht="11.45" customHeight="1"/>
    <row r="1201" ht="11.45" customHeight="1"/>
    <row r="1202" ht="11.45" customHeight="1"/>
    <row r="1203" ht="11.45" customHeight="1"/>
    <row r="1204" ht="11.45" customHeight="1"/>
    <row r="1205" ht="11.45" customHeight="1"/>
    <row r="1206" ht="11.45" customHeight="1"/>
    <row r="1207" ht="11.45" customHeight="1"/>
    <row r="1208" ht="11.45" customHeight="1"/>
    <row r="1209" ht="11.45" customHeight="1"/>
    <row r="1210" ht="11.45" customHeight="1"/>
    <row r="1211" ht="11.45" customHeight="1"/>
    <row r="1212" ht="11.45" customHeight="1"/>
    <row r="1213" ht="11.45" customHeight="1"/>
    <row r="1214" ht="11.45" customHeight="1"/>
    <row r="1215" ht="11.45" customHeight="1"/>
    <row r="1216" ht="11.45" customHeight="1"/>
    <row r="1217" ht="11.45" customHeight="1"/>
    <row r="1218" ht="11.45" customHeight="1"/>
    <row r="1219" ht="11.45" customHeight="1"/>
    <row r="1220" ht="11.45" customHeight="1"/>
    <row r="1221" ht="11.45" customHeight="1"/>
    <row r="1222" ht="11.45" customHeight="1"/>
    <row r="1223" ht="11.45" customHeight="1"/>
    <row r="1224" ht="11.45" customHeight="1"/>
    <row r="1225" ht="11.45" customHeight="1"/>
    <row r="1226" ht="11.45" customHeight="1"/>
    <row r="1227" ht="11.45" customHeight="1"/>
    <row r="1228" ht="11.45" customHeight="1"/>
    <row r="1229" ht="11.45" customHeight="1"/>
    <row r="1230" ht="11.45" customHeight="1"/>
    <row r="1231" ht="11.45" customHeight="1"/>
    <row r="1232" ht="11.45" customHeight="1"/>
    <row r="1233" ht="11.45" customHeight="1"/>
    <row r="1234" ht="11.45" customHeight="1"/>
    <row r="1235" ht="11.45" customHeight="1"/>
    <row r="1236" ht="11.45" customHeight="1"/>
    <row r="1237" ht="11.45" customHeight="1"/>
    <row r="1238" ht="11.45" customHeight="1"/>
    <row r="1239" ht="11.45" customHeight="1"/>
    <row r="1240" ht="11.45" customHeight="1"/>
    <row r="1241" ht="11.45" customHeight="1"/>
    <row r="1242" ht="11.45" customHeight="1"/>
    <row r="1243" ht="11.45" customHeight="1"/>
    <row r="1244" ht="11.45" customHeight="1"/>
    <row r="1245" ht="11.45" customHeight="1"/>
    <row r="1246" ht="11.45" customHeight="1"/>
    <row r="1247" ht="11.45" customHeight="1"/>
    <row r="1248" ht="11.45" customHeight="1"/>
    <row r="1249" ht="11.45" customHeight="1"/>
    <row r="1250" ht="11.45" customHeight="1"/>
    <row r="1251" ht="11.45" customHeight="1"/>
    <row r="1252" ht="11.45" customHeight="1"/>
    <row r="1253" ht="11.45" customHeight="1"/>
    <row r="1254" ht="11.45" customHeight="1"/>
    <row r="1255" ht="11.45" customHeight="1"/>
    <row r="1256" ht="11.45" customHeight="1"/>
    <row r="1257" ht="11.45" customHeight="1"/>
    <row r="1258" ht="11.45" customHeight="1"/>
    <row r="1259" ht="11.45" customHeight="1"/>
    <row r="1260" ht="11.45" customHeight="1"/>
    <row r="1261" ht="11.45" customHeight="1"/>
    <row r="1262" ht="11.45" customHeight="1"/>
    <row r="1263" ht="11.45" customHeight="1"/>
    <row r="1264" ht="11.45" customHeight="1"/>
    <row r="1265" ht="11.45" customHeight="1"/>
    <row r="1266" ht="11.45" customHeight="1"/>
    <row r="1267" ht="11.45" customHeight="1"/>
    <row r="1268" ht="11.45" customHeight="1"/>
    <row r="1269" ht="11.45" customHeight="1"/>
    <row r="1270" ht="11.45" customHeight="1"/>
    <row r="1271" ht="11.45" customHeight="1"/>
    <row r="1272" ht="11.45" customHeight="1"/>
    <row r="1273" ht="11.45" customHeight="1"/>
    <row r="1274" ht="11.45" customHeight="1"/>
    <row r="1275" ht="11.45" customHeight="1"/>
    <row r="1276" ht="11.45" customHeight="1"/>
    <row r="1277" ht="11.45" customHeight="1"/>
    <row r="1278" ht="11.45" customHeight="1"/>
    <row r="1279" ht="11.45" customHeight="1"/>
    <row r="1280" ht="11.45" customHeight="1"/>
    <row r="1281" ht="11.45" customHeight="1"/>
    <row r="1282" ht="11.45" customHeight="1"/>
    <row r="1283" ht="11.45" customHeight="1"/>
    <row r="1284" ht="11.45" customHeight="1"/>
    <row r="1285" ht="11.45" customHeight="1"/>
    <row r="1286" ht="11.45" customHeight="1"/>
    <row r="1287" ht="11.45" customHeight="1"/>
    <row r="1288" ht="11.45" customHeight="1"/>
    <row r="1289" ht="11.45" customHeight="1"/>
    <row r="1290" ht="11.45" customHeight="1"/>
    <row r="1291" ht="11.45" customHeight="1"/>
    <row r="1292" ht="11.45" customHeight="1"/>
    <row r="1293" ht="11.45" customHeight="1"/>
    <row r="1294" ht="11.45" customHeight="1"/>
    <row r="1295" ht="11.45" customHeight="1"/>
    <row r="1296" ht="11.45" customHeight="1"/>
    <row r="1297" ht="11.45" customHeight="1"/>
    <row r="1298" ht="11.45" customHeight="1"/>
    <row r="1299" ht="11.45" customHeight="1"/>
    <row r="1300" ht="11.45" customHeight="1"/>
    <row r="1301" ht="11.45" customHeight="1"/>
    <row r="1302" ht="11.45" customHeight="1"/>
    <row r="1303" ht="11.45" customHeight="1"/>
    <row r="1304" ht="11.45" customHeight="1"/>
    <row r="1305" ht="11.45" customHeight="1"/>
    <row r="1306" ht="11.45" customHeight="1"/>
    <row r="1307" ht="11.45" customHeight="1"/>
    <row r="1308" ht="11.45" customHeight="1"/>
    <row r="1309" ht="11.45" customHeight="1"/>
    <row r="1310" ht="11.45" customHeight="1"/>
    <row r="1311" ht="11.45" customHeight="1"/>
    <row r="1312" ht="11.45" customHeight="1"/>
    <row r="1313" ht="11.45" customHeight="1"/>
    <row r="1314" ht="11.45" customHeight="1"/>
    <row r="1315" ht="11.45" customHeight="1"/>
    <row r="1316" ht="11.45" customHeight="1"/>
    <row r="1317" ht="11.45" customHeight="1"/>
    <row r="1318" ht="11.45" customHeight="1"/>
    <row r="1319" ht="11.45" customHeight="1"/>
    <row r="1320" ht="11.45" customHeight="1"/>
    <row r="1321" ht="11.45" customHeight="1"/>
    <row r="1322" ht="11.45" customHeight="1"/>
    <row r="1323" ht="11.45" customHeight="1"/>
    <row r="1324" ht="11.45" customHeight="1"/>
    <row r="1325" ht="11.45" customHeight="1"/>
    <row r="1326" ht="11.45" customHeight="1"/>
    <row r="1327" ht="11.45" customHeight="1"/>
    <row r="1328" ht="11.45" customHeight="1"/>
    <row r="1329" ht="11.45" customHeight="1"/>
    <row r="1330" ht="11.45" customHeight="1"/>
    <row r="1331" ht="11.45" customHeight="1"/>
    <row r="1332" ht="11.45" customHeight="1"/>
    <row r="1333" ht="11.45" customHeight="1"/>
    <row r="1334" ht="11.45" customHeight="1"/>
    <row r="1335" ht="11.45" customHeight="1"/>
    <row r="1336" ht="11.45" customHeight="1"/>
    <row r="1337" ht="11.45" customHeight="1"/>
    <row r="1338" ht="11.45" customHeight="1"/>
    <row r="1339" ht="11.45" customHeight="1"/>
    <row r="1340" ht="11.45" customHeight="1"/>
    <row r="1341" ht="11.45" customHeight="1"/>
    <row r="1342" ht="11.45" customHeight="1"/>
    <row r="1343" ht="11.45" customHeight="1"/>
    <row r="1344" ht="11.45" customHeight="1"/>
    <row r="1345" ht="11.45" customHeight="1"/>
    <row r="1346" ht="11.45" customHeight="1"/>
    <row r="1347" ht="11.45" customHeight="1"/>
    <row r="1348" ht="11.45" customHeight="1"/>
    <row r="1349" ht="11.45" customHeight="1"/>
    <row r="1350" ht="11.45" customHeight="1"/>
    <row r="1351" ht="11.45" customHeight="1"/>
    <row r="1352" ht="11.45" customHeight="1"/>
    <row r="1353" ht="11.45" customHeight="1"/>
    <row r="1354" ht="11.45" customHeight="1"/>
    <row r="1355" ht="11.45" customHeight="1"/>
    <row r="1356" ht="11.45" customHeight="1"/>
    <row r="1357" ht="11.45" customHeight="1"/>
    <row r="1358" ht="11.45" customHeight="1"/>
    <row r="1359" ht="11.45" customHeight="1"/>
    <row r="1360" ht="11.45" customHeight="1"/>
    <row r="1361" ht="11.45" customHeight="1"/>
    <row r="1362" ht="11.45" customHeight="1"/>
    <row r="1363" ht="11.45" customHeight="1"/>
    <row r="1364" ht="11.45" customHeight="1"/>
    <row r="1365" ht="11.45" customHeight="1"/>
    <row r="1366" ht="11.45" customHeight="1"/>
    <row r="1367" ht="11.45" customHeight="1"/>
    <row r="1368" ht="11.45" customHeight="1"/>
    <row r="1369" ht="11.45" customHeight="1"/>
    <row r="1370" ht="11.45" customHeight="1"/>
    <row r="1371" ht="11.45" customHeight="1"/>
    <row r="1372" ht="11.45" customHeight="1"/>
    <row r="1373" ht="11.45" customHeight="1"/>
    <row r="1374" ht="11.45" customHeight="1"/>
    <row r="1375" ht="11.45" customHeight="1"/>
    <row r="1376" ht="11.45" customHeight="1"/>
    <row r="1377" ht="11.45" customHeight="1"/>
    <row r="1378" ht="11.45" customHeight="1"/>
    <row r="1379" ht="11.45" customHeight="1"/>
    <row r="1380" ht="11.45" customHeight="1"/>
    <row r="1381" ht="11.45" customHeight="1"/>
    <row r="1382" ht="11.45" customHeight="1"/>
    <row r="1383" ht="11.45" customHeight="1"/>
    <row r="1384" ht="11.45" customHeight="1"/>
    <row r="1385" ht="11.45" customHeight="1"/>
    <row r="1386" ht="11.45" customHeight="1"/>
    <row r="1387" ht="11.45" customHeight="1"/>
    <row r="1388" ht="11.45" customHeight="1"/>
    <row r="1389" ht="11.45" customHeight="1"/>
    <row r="1390" ht="11.45" customHeight="1"/>
    <row r="1391" ht="11.45" customHeight="1"/>
    <row r="1392" ht="11.45" customHeight="1"/>
    <row r="1393" ht="11.45" customHeight="1"/>
    <row r="1394" ht="11.45" customHeight="1"/>
    <row r="1395" ht="11.45" customHeight="1"/>
    <row r="1396" ht="11.45" customHeight="1"/>
    <row r="1397" ht="11.45" customHeight="1"/>
    <row r="1398" ht="11.45" customHeight="1"/>
    <row r="1399" ht="11.45" customHeight="1"/>
    <row r="1400" ht="11.45" customHeight="1"/>
    <row r="1401" ht="11.45" customHeight="1"/>
    <row r="1402" ht="11.45" customHeight="1"/>
    <row r="1403" ht="11.45" customHeight="1"/>
    <row r="1404" ht="11.45" customHeight="1"/>
    <row r="1405" ht="11.45" customHeight="1"/>
    <row r="1406" ht="11.45" customHeight="1"/>
    <row r="1407" ht="11.45" customHeight="1"/>
    <row r="1408" ht="11.45" customHeight="1"/>
    <row r="1409" ht="11.45" customHeight="1"/>
    <row r="1410" ht="11.45" customHeight="1"/>
    <row r="1411" ht="11.45" customHeight="1"/>
    <row r="1412" ht="11.45" customHeight="1"/>
    <row r="1413" ht="11.45" customHeight="1"/>
    <row r="1414" ht="11.45" customHeight="1"/>
    <row r="1415" ht="11.45" customHeight="1"/>
    <row r="1416" ht="11.45" customHeight="1"/>
    <row r="1417" ht="11.45" customHeight="1"/>
    <row r="1418" ht="11.45" customHeight="1"/>
    <row r="1419" ht="11.45" customHeight="1"/>
    <row r="1420" ht="11.45" customHeight="1"/>
    <row r="1421" ht="11.45" customHeight="1"/>
    <row r="1422" ht="11.45" customHeight="1"/>
    <row r="1423" ht="11.45" customHeight="1"/>
    <row r="1424" ht="11.45" customHeight="1"/>
    <row r="1425" ht="11.45" customHeight="1"/>
    <row r="1426" ht="11.45" customHeight="1"/>
    <row r="1427" ht="11.45" customHeight="1"/>
    <row r="1428" ht="11.45" customHeight="1"/>
    <row r="1429" ht="11.45" customHeight="1"/>
    <row r="1430" ht="11.45" customHeight="1"/>
    <row r="1431" ht="11.45" customHeight="1"/>
    <row r="1432" ht="11.45" customHeight="1"/>
    <row r="1433" ht="11.45" customHeight="1"/>
    <row r="1434" ht="11.45" customHeight="1"/>
    <row r="1435" ht="11.45" customHeight="1"/>
    <row r="1436" ht="11.45" customHeight="1"/>
    <row r="1437" ht="11.45" customHeight="1"/>
    <row r="1438" ht="11.45" customHeight="1"/>
    <row r="1439" ht="11.45" customHeight="1"/>
    <row r="1440" ht="11.45" customHeight="1"/>
  </sheetData>
  <mergeCells count="225">
    <mergeCell ref="G321:J321"/>
    <mergeCell ref="G201:I201"/>
    <mergeCell ref="J201:K201"/>
    <mergeCell ref="G210:I210"/>
    <mergeCell ref="J210:K210"/>
    <mergeCell ref="I173:I174"/>
    <mergeCell ref="D173:E174"/>
    <mergeCell ref="J173:J174"/>
    <mergeCell ref="F173:F174"/>
    <mergeCell ref="G183:I183"/>
    <mergeCell ref="J183:K183"/>
    <mergeCell ref="K202:K203"/>
    <mergeCell ref="J202:J203"/>
    <mergeCell ref="H221:H222"/>
    <mergeCell ref="A219:K219"/>
    <mergeCell ref="A220:B222"/>
    <mergeCell ref="K221:K222"/>
    <mergeCell ref="G211:G212"/>
    <mergeCell ref="H211:H212"/>
    <mergeCell ref="K211:K212"/>
    <mergeCell ref="F202:F203"/>
    <mergeCell ref="D211:E212"/>
    <mergeCell ref="D202:E203"/>
    <mergeCell ref="A209:K209"/>
    <mergeCell ref="F24:H24"/>
    <mergeCell ref="I24:K24"/>
    <mergeCell ref="F41:H41"/>
    <mergeCell ref="I41:K41"/>
    <mergeCell ref="F110:H110"/>
    <mergeCell ref="I110:K110"/>
    <mergeCell ref="G132:I132"/>
    <mergeCell ref="J132:K132"/>
    <mergeCell ref="C24:C25"/>
    <mergeCell ref="D25:E25"/>
    <mergeCell ref="D67:E68"/>
    <mergeCell ref="G67:G68"/>
    <mergeCell ref="F67:F68"/>
    <mergeCell ref="H67:H68"/>
    <mergeCell ref="I80:I81"/>
    <mergeCell ref="F79:H79"/>
    <mergeCell ref="I79:K79"/>
    <mergeCell ref="K80:K81"/>
    <mergeCell ref="A78:K78"/>
    <mergeCell ref="A41:B43"/>
    <mergeCell ref="A24:B25"/>
    <mergeCell ref="C66:C68"/>
    <mergeCell ref="F328:G328"/>
    <mergeCell ref="H328:K328"/>
    <mergeCell ref="C292:C294"/>
    <mergeCell ref="J314:J315"/>
    <mergeCell ref="F314:F315"/>
    <mergeCell ref="H293:H294"/>
    <mergeCell ref="K322:K323"/>
    <mergeCell ref="H322:H323"/>
    <mergeCell ref="D306:E307"/>
    <mergeCell ref="J322:J323"/>
    <mergeCell ref="D322:E323"/>
    <mergeCell ref="G322:G323"/>
    <mergeCell ref="I314:I315"/>
    <mergeCell ref="I322:I323"/>
    <mergeCell ref="C321:C323"/>
    <mergeCell ref="G292:I292"/>
    <mergeCell ref="J292:K292"/>
    <mergeCell ref="K314:K315"/>
    <mergeCell ref="A327:K327"/>
    <mergeCell ref="I306:I307"/>
    <mergeCell ref="J293:J294"/>
    <mergeCell ref="A304:K304"/>
    <mergeCell ref="K293:K294"/>
    <mergeCell ref="I293:I294"/>
    <mergeCell ref="A1:K1"/>
    <mergeCell ref="A2:K2"/>
    <mergeCell ref="A23:K23"/>
    <mergeCell ref="I3:K3"/>
    <mergeCell ref="A3:B5"/>
    <mergeCell ref="H4:H5"/>
    <mergeCell ref="K4:K5"/>
    <mergeCell ref="G4:G5"/>
    <mergeCell ref="J4:J5"/>
    <mergeCell ref="I4:I5"/>
    <mergeCell ref="F4:F5"/>
    <mergeCell ref="C3:C5"/>
    <mergeCell ref="F3:H3"/>
    <mergeCell ref="D4:E5"/>
    <mergeCell ref="I111:I112"/>
    <mergeCell ref="A110:B112"/>
    <mergeCell ref="K42:K43"/>
    <mergeCell ref="K67:K68"/>
    <mergeCell ref="F66:H66"/>
    <mergeCell ref="C41:C43"/>
    <mergeCell ref="H42:H43"/>
    <mergeCell ref="A65:K65"/>
    <mergeCell ref="A66:B68"/>
    <mergeCell ref="K111:K112"/>
    <mergeCell ref="D111:E112"/>
    <mergeCell ref="A79:B81"/>
    <mergeCell ref="I67:I68"/>
    <mergeCell ref="F42:F43"/>
    <mergeCell ref="I66:K66"/>
    <mergeCell ref="J67:J68"/>
    <mergeCell ref="D42:E43"/>
    <mergeCell ref="J42:J43"/>
    <mergeCell ref="I42:I43"/>
    <mergeCell ref="G42:G43"/>
    <mergeCell ref="H80:H81"/>
    <mergeCell ref="F80:F81"/>
    <mergeCell ref="A96:K96"/>
    <mergeCell ref="A97:B98"/>
    <mergeCell ref="A131:K131"/>
    <mergeCell ref="A132:B134"/>
    <mergeCell ref="C132:C134"/>
    <mergeCell ref="G111:G112"/>
    <mergeCell ref="C97:C98"/>
    <mergeCell ref="C79:C81"/>
    <mergeCell ref="J133:J134"/>
    <mergeCell ref="G80:G81"/>
    <mergeCell ref="D80:E81"/>
    <mergeCell ref="D98:E98"/>
    <mergeCell ref="H133:H134"/>
    <mergeCell ref="F133:F134"/>
    <mergeCell ref="G133:G134"/>
    <mergeCell ref="D133:E134"/>
    <mergeCell ref="I133:I134"/>
    <mergeCell ref="K133:K134"/>
    <mergeCell ref="F97:G97"/>
    <mergeCell ref="H97:I97"/>
    <mergeCell ref="J97:K97"/>
    <mergeCell ref="C110:C112"/>
    <mergeCell ref="J80:J81"/>
    <mergeCell ref="F111:F112"/>
    <mergeCell ref="H111:H112"/>
    <mergeCell ref="J111:J112"/>
    <mergeCell ref="C172:C174"/>
    <mergeCell ref="I211:I212"/>
    <mergeCell ref="A200:K200"/>
    <mergeCell ref="C201:C203"/>
    <mergeCell ref="A201:B203"/>
    <mergeCell ref="H202:H203"/>
    <mergeCell ref="F184:F185"/>
    <mergeCell ref="F172:G172"/>
    <mergeCell ref="H172:K172"/>
    <mergeCell ref="H173:H174"/>
    <mergeCell ref="A182:K182"/>
    <mergeCell ref="G173:G174"/>
    <mergeCell ref="A183:B185"/>
    <mergeCell ref="D184:E185"/>
    <mergeCell ref="H184:H185"/>
    <mergeCell ref="C183:C185"/>
    <mergeCell ref="I184:I185"/>
    <mergeCell ref="J184:J185"/>
    <mergeCell ref="K184:K185"/>
    <mergeCell ref="A172:B174"/>
    <mergeCell ref="G184:G185"/>
    <mergeCell ref="K173:K174"/>
    <mergeCell ref="F211:F212"/>
    <mergeCell ref="J211:J212"/>
    <mergeCell ref="I202:I203"/>
    <mergeCell ref="G202:G203"/>
    <mergeCell ref="C210:C212"/>
    <mergeCell ref="J221:J222"/>
    <mergeCell ref="G221:G222"/>
    <mergeCell ref="I221:I222"/>
    <mergeCell ref="A242:B244"/>
    <mergeCell ref="F221:F222"/>
    <mergeCell ref="A210:B212"/>
    <mergeCell ref="F243:F244"/>
    <mergeCell ref="F220:G220"/>
    <mergeCell ref="H220:J220"/>
    <mergeCell ref="F284:H284"/>
    <mergeCell ref="I284:K284"/>
    <mergeCell ref="C220:C222"/>
    <mergeCell ref="C284:C286"/>
    <mergeCell ref="G243:G244"/>
    <mergeCell ref="K243:K244"/>
    <mergeCell ref="G285:G286"/>
    <mergeCell ref="I285:I286"/>
    <mergeCell ref="A283:K283"/>
    <mergeCell ref="K285:K286"/>
    <mergeCell ref="C242:C244"/>
    <mergeCell ref="I243:I244"/>
    <mergeCell ref="H243:H244"/>
    <mergeCell ref="F305:G305"/>
    <mergeCell ref="H305:K305"/>
    <mergeCell ref="F313:H313"/>
    <mergeCell ref="I313:K313"/>
    <mergeCell ref="J243:J244"/>
    <mergeCell ref="D221:E222"/>
    <mergeCell ref="H285:H286"/>
    <mergeCell ref="F285:F286"/>
    <mergeCell ref="A291:K291"/>
    <mergeCell ref="F293:F294"/>
    <mergeCell ref="G293:G294"/>
    <mergeCell ref="A292:B294"/>
    <mergeCell ref="D293:E294"/>
    <mergeCell ref="D285:E286"/>
    <mergeCell ref="J285:J286"/>
    <mergeCell ref="F242:G242"/>
    <mergeCell ref="H242:J242"/>
    <mergeCell ref="A284:B286"/>
    <mergeCell ref="A241:K241"/>
    <mergeCell ref="D243:E244"/>
    <mergeCell ref="A328:B330"/>
    <mergeCell ref="H329:H330"/>
    <mergeCell ref="K329:K330"/>
    <mergeCell ref="K306:K307"/>
    <mergeCell ref="C328:C330"/>
    <mergeCell ref="J329:J330"/>
    <mergeCell ref="F329:F330"/>
    <mergeCell ref="I329:I330"/>
    <mergeCell ref="A321:B323"/>
    <mergeCell ref="J306:J307"/>
    <mergeCell ref="C305:C307"/>
    <mergeCell ref="A312:K312"/>
    <mergeCell ref="A313:B315"/>
    <mergeCell ref="G306:G307"/>
    <mergeCell ref="G329:G330"/>
    <mergeCell ref="H306:H307"/>
    <mergeCell ref="H314:H315"/>
    <mergeCell ref="C313:C315"/>
    <mergeCell ref="D329:E330"/>
    <mergeCell ref="F306:F307"/>
    <mergeCell ref="A305:B307"/>
    <mergeCell ref="D314:E315"/>
    <mergeCell ref="F322:F323"/>
    <mergeCell ref="G314:G315"/>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rowBreaks count="5" manualBreakCount="5">
    <brk id="64" max="16383" man="1"/>
    <brk id="130" max="16383" man="1"/>
    <brk id="181" max="16383" man="1"/>
    <brk id="240" max="16383" man="1"/>
    <brk id="30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77"/>
  <sheetViews>
    <sheetView zoomScale="140" zoomScaleNormal="140" workbookViewId="0">
      <selection sqref="A1:B1"/>
    </sheetView>
  </sheetViews>
  <sheetFormatPr baseColWidth="10" defaultRowHeight="12"/>
  <cols>
    <col min="1" max="1" width="5.7109375" style="10" customWidth="1"/>
    <col min="2" max="2" width="80.7109375" style="6" customWidth="1"/>
    <col min="3" max="16384" width="11.42578125" style="6"/>
  </cols>
  <sheetData>
    <row r="1" spans="1:2" s="5" customFormat="1" ht="30" customHeight="1">
      <c r="A1" s="254" t="s">
        <v>10</v>
      </c>
      <c r="B1" s="254"/>
    </row>
    <row r="2" spans="1:2" ht="24" customHeight="1">
      <c r="A2" s="21" t="s">
        <v>12</v>
      </c>
      <c r="B2" s="49" t="s">
        <v>414</v>
      </c>
    </row>
    <row r="3" spans="1:2" ht="12.95" customHeight="1">
      <c r="A3" s="21" t="s">
        <v>13</v>
      </c>
      <c r="B3" s="46" t="s">
        <v>377</v>
      </c>
    </row>
    <row r="4" spans="1:2" ht="12.95" customHeight="1">
      <c r="A4" s="21" t="s">
        <v>14</v>
      </c>
      <c r="B4" s="49" t="s">
        <v>418</v>
      </c>
    </row>
    <row r="5" spans="1:2" ht="12.95" customHeight="1">
      <c r="A5" s="21" t="s">
        <v>15</v>
      </c>
      <c r="B5" s="46" t="s">
        <v>378</v>
      </c>
    </row>
    <row r="6" spans="1:2" ht="12.95" customHeight="1">
      <c r="A6" s="21" t="s">
        <v>16</v>
      </c>
      <c r="B6" s="46" t="s">
        <v>379</v>
      </c>
    </row>
    <row r="7" spans="1:2" ht="24" customHeight="1">
      <c r="A7" s="21" t="s">
        <v>55</v>
      </c>
      <c r="B7" s="49" t="s">
        <v>380</v>
      </c>
    </row>
    <row r="8" spans="1:2" ht="12.95" customHeight="1">
      <c r="A8" s="21" t="s">
        <v>56</v>
      </c>
      <c r="B8" s="46" t="s">
        <v>381</v>
      </c>
    </row>
    <row r="9" spans="1:2" ht="12.95" customHeight="1">
      <c r="A9" s="21" t="s">
        <v>57</v>
      </c>
      <c r="B9" s="46" t="s">
        <v>382</v>
      </c>
    </row>
    <row r="10" spans="1:2" ht="24" customHeight="1">
      <c r="A10" s="21" t="s">
        <v>58</v>
      </c>
      <c r="B10" s="49" t="s">
        <v>518</v>
      </c>
    </row>
    <row r="11" spans="1:2" ht="12.95" customHeight="1">
      <c r="A11" s="21" t="s">
        <v>59</v>
      </c>
      <c r="B11" s="46" t="s">
        <v>415</v>
      </c>
    </row>
    <row r="12" spans="1:2" ht="12.95" customHeight="1">
      <c r="A12" s="21" t="s">
        <v>60</v>
      </c>
      <c r="B12" s="46" t="s">
        <v>383</v>
      </c>
    </row>
    <row r="13" spans="1:2" ht="12.95" customHeight="1">
      <c r="A13" s="21" t="s">
        <v>53</v>
      </c>
      <c r="B13" s="23" t="s">
        <v>384</v>
      </c>
    </row>
    <row r="14" spans="1:2" ht="12.95" customHeight="1">
      <c r="A14" s="21" t="s">
        <v>54</v>
      </c>
      <c r="B14" s="23" t="s">
        <v>385</v>
      </c>
    </row>
    <row r="15" spans="1:2" s="22" customFormat="1" ht="12.95" customHeight="1">
      <c r="A15" s="21" t="s">
        <v>67</v>
      </c>
      <c r="B15" s="23" t="s">
        <v>386</v>
      </c>
    </row>
    <row r="16" spans="1:2" s="22" customFormat="1" ht="12.95" customHeight="1">
      <c r="A16" s="21" t="s">
        <v>68</v>
      </c>
      <c r="B16" s="23" t="s">
        <v>416</v>
      </c>
    </row>
    <row r="17" spans="1:2" s="22" customFormat="1" ht="12.95" customHeight="1">
      <c r="A17" s="21" t="s">
        <v>69</v>
      </c>
      <c r="B17" s="23" t="s">
        <v>387</v>
      </c>
    </row>
    <row r="18" spans="1:2" s="22" customFormat="1" ht="12.95" customHeight="1">
      <c r="A18" s="21" t="s">
        <v>73</v>
      </c>
      <c r="B18" s="23" t="s">
        <v>388</v>
      </c>
    </row>
    <row r="19" spans="1:2" s="22" customFormat="1" ht="24" customHeight="1">
      <c r="A19" s="21" t="s">
        <v>74</v>
      </c>
      <c r="B19" s="23" t="s">
        <v>417</v>
      </c>
    </row>
    <row r="20" spans="1:2" s="22" customFormat="1" ht="12.95" customHeight="1">
      <c r="A20" s="21" t="s">
        <v>75</v>
      </c>
      <c r="B20" s="23" t="s">
        <v>389</v>
      </c>
    </row>
    <row r="21" spans="1:2" s="22" customFormat="1" ht="24" customHeight="1">
      <c r="A21" s="21" t="s">
        <v>76</v>
      </c>
      <c r="B21" s="23" t="s">
        <v>516</v>
      </c>
    </row>
    <row r="22" spans="1:2" s="22" customFormat="1" ht="24" customHeight="1">
      <c r="A22" s="21" t="s">
        <v>77</v>
      </c>
      <c r="B22" s="23" t="s">
        <v>517</v>
      </c>
    </row>
    <row r="23" spans="1:2" s="22" customFormat="1" ht="24" customHeight="1">
      <c r="A23" s="21" t="s">
        <v>78</v>
      </c>
      <c r="B23" s="47" t="s">
        <v>419</v>
      </c>
    </row>
    <row r="24" spans="1:2" s="22" customFormat="1" ht="12.95" customHeight="1">
      <c r="A24" s="21" t="s">
        <v>79</v>
      </c>
      <c r="B24" s="23" t="s">
        <v>390</v>
      </c>
    </row>
    <row r="25" spans="1:2" s="22" customFormat="1" ht="12.95" customHeight="1">
      <c r="A25" s="21" t="s">
        <v>132</v>
      </c>
      <c r="B25" s="23" t="s">
        <v>436</v>
      </c>
    </row>
    <row r="26" spans="1:2" s="22" customFormat="1" ht="12.95" customHeight="1">
      <c r="A26" s="21" t="s">
        <v>134</v>
      </c>
      <c r="B26" s="48" t="s">
        <v>458</v>
      </c>
    </row>
    <row r="27" spans="1:2" s="22" customFormat="1" ht="12.95" customHeight="1">
      <c r="A27" s="21" t="s">
        <v>154</v>
      </c>
      <c r="B27" s="23" t="s">
        <v>391</v>
      </c>
    </row>
    <row r="28" spans="1:2" s="22" customFormat="1" ht="12.95" customHeight="1">
      <c r="A28" s="21" t="s">
        <v>155</v>
      </c>
      <c r="B28" s="23" t="s">
        <v>426</v>
      </c>
    </row>
    <row r="29" spans="1:2" s="22" customFormat="1" ht="12.95" customHeight="1">
      <c r="A29" s="21" t="s">
        <v>156</v>
      </c>
      <c r="B29" s="23" t="s">
        <v>392</v>
      </c>
    </row>
    <row r="30" spans="1:2" s="22" customFormat="1" ht="12.95" customHeight="1">
      <c r="A30" s="21" t="s">
        <v>157</v>
      </c>
      <c r="B30" s="23" t="s">
        <v>427</v>
      </c>
    </row>
    <row r="31" spans="1:2" s="22" customFormat="1" ht="24" customHeight="1">
      <c r="A31" s="21" t="s">
        <v>173</v>
      </c>
      <c r="B31" s="23" t="s">
        <v>393</v>
      </c>
    </row>
    <row r="32" spans="1:2" s="22" customFormat="1" ht="12.95" customHeight="1">
      <c r="A32" s="21" t="s">
        <v>174</v>
      </c>
      <c r="B32" s="23" t="s">
        <v>394</v>
      </c>
    </row>
    <row r="33" spans="1:3" s="22" customFormat="1" ht="24" customHeight="1">
      <c r="A33" s="21" t="s">
        <v>175</v>
      </c>
      <c r="B33" s="23" t="s">
        <v>406</v>
      </c>
    </row>
    <row r="34" spans="1:3" s="22" customFormat="1" ht="12.95" customHeight="1">
      <c r="A34" s="21" t="s">
        <v>176</v>
      </c>
      <c r="B34" s="23" t="s">
        <v>354</v>
      </c>
    </row>
    <row r="35" spans="1:3" s="22" customFormat="1" ht="12.95" customHeight="1">
      <c r="A35" s="21" t="s">
        <v>177</v>
      </c>
      <c r="B35" s="23" t="s">
        <v>395</v>
      </c>
    </row>
    <row r="36" spans="1:3" s="22" customFormat="1" ht="12.95" customHeight="1">
      <c r="A36" s="21" t="s">
        <v>178</v>
      </c>
      <c r="B36" s="23" t="s">
        <v>396</v>
      </c>
    </row>
    <row r="37" spans="1:3" s="22" customFormat="1" ht="24" customHeight="1">
      <c r="A37" s="21" t="s">
        <v>179</v>
      </c>
      <c r="B37" s="49" t="s">
        <v>296</v>
      </c>
    </row>
    <row r="38" spans="1:3" ht="24" customHeight="1">
      <c r="A38" s="21" t="s">
        <v>180</v>
      </c>
      <c r="B38" s="198" t="s">
        <v>397</v>
      </c>
    </row>
    <row r="39" spans="1:3" ht="12.95" customHeight="1">
      <c r="A39" s="21" t="s">
        <v>282</v>
      </c>
      <c r="B39" s="23" t="s">
        <v>398</v>
      </c>
      <c r="C39" s="200"/>
    </row>
    <row r="40" spans="1:3" s="22" customFormat="1" ht="12.95" customHeight="1">
      <c r="A40" s="21" t="s">
        <v>283</v>
      </c>
      <c r="B40" s="23" t="s">
        <v>495</v>
      </c>
      <c r="C40" s="201"/>
    </row>
    <row r="41" spans="1:3" s="22" customFormat="1" ht="35.1" customHeight="1">
      <c r="A41" s="21" t="s">
        <v>428</v>
      </c>
      <c r="B41" s="23" t="s">
        <v>497</v>
      </c>
    </row>
    <row r="42" spans="1:3" s="22" customFormat="1" ht="24" customHeight="1">
      <c r="A42" s="21" t="s">
        <v>481</v>
      </c>
      <c r="B42" s="23" t="s">
        <v>501</v>
      </c>
    </row>
    <row r="43" spans="1:3" ht="12.95" customHeight="1">
      <c r="A43" s="21" t="s">
        <v>496</v>
      </c>
      <c r="B43" s="199" t="s">
        <v>502</v>
      </c>
    </row>
    <row r="44" spans="1:3" ht="12" customHeight="1">
      <c r="A44" s="7"/>
    </row>
    <row r="45" spans="1:3" ht="12" customHeight="1">
      <c r="A45" s="8"/>
    </row>
    <row r="46" spans="1:3" ht="12" customHeight="1">
      <c r="A46" s="7"/>
    </row>
    <row r="47" spans="1:3" ht="12" customHeight="1">
      <c r="A47" s="9"/>
    </row>
    <row r="48" spans="1:3" ht="12" customHeight="1">
      <c r="A48" s="7"/>
    </row>
    <row r="49" spans="1:1" ht="12" customHeight="1">
      <c r="A49" s="8"/>
    </row>
    <row r="50" spans="1:1" ht="12" customHeight="1">
      <c r="A50" s="7"/>
    </row>
    <row r="51" spans="1:1" ht="12" customHeight="1">
      <c r="A51" s="9"/>
    </row>
    <row r="52" spans="1:1" ht="12" customHeight="1">
      <c r="A52" s="7"/>
    </row>
    <row r="53" spans="1:1" ht="12" customHeight="1">
      <c r="A53" s="7"/>
    </row>
    <row r="54" spans="1:1" ht="12" customHeight="1"/>
    <row r="55" spans="1:1" ht="12" customHeight="1"/>
    <row r="56" spans="1:1" ht="12" customHeight="1"/>
    <row r="57" spans="1:1" ht="12" customHeight="1"/>
    <row r="58" spans="1:1" ht="12" customHeight="1"/>
    <row r="59" spans="1:1" ht="12" customHeight="1"/>
    <row r="60" spans="1:1" ht="12" customHeight="1"/>
    <row r="61" spans="1:1" ht="12" customHeight="1"/>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63"/>
  <sheetViews>
    <sheetView zoomScale="140" zoomScaleNormal="140" workbookViewId="0">
      <selection sqref="A1:M1"/>
    </sheetView>
  </sheetViews>
  <sheetFormatPr baseColWidth="10" defaultRowHeight="11.25"/>
  <cols>
    <col min="1" max="1" width="17.7109375" style="56" customWidth="1"/>
    <col min="2" max="2" width="6.7109375" style="56" customWidth="1"/>
    <col min="3" max="3" width="5.7109375" style="56" customWidth="1"/>
    <col min="4" max="4" width="6.28515625" style="56" customWidth="1"/>
    <col min="5" max="5" width="5.7109375" style="56" customWidth="1"/>
    <col min="6" max="6" width="6.28515625" style="56" customWidth="1"/>
    <col min="7" max="7" width="6.7109375" style="56" customWidth="1"/>
    <col min="8" max="10" width="5.7109375" style="56" customWidth="1"/>
    <col min="11" max="12" width="6.7109375" style="56" customWidth="1"/>
    <col min="13" max="13" width="5.7109375" style="56" customWidth="1"/>
    <col min="14" max="16384" width="11.42578125" style="56"/>
  </cols>
  <sheetData>
    <row r="1" spans="1:14" ht="20.100000000000001" customHeight="1">
      <c r="A1" s="264" t="s">
        <v>244</v>
      </c>
      <c r="B1" s="264"/>
      <c r="C1" s="264"/>
      <c r="D1" s="264"/>
      <c r="E1" s="264"/>
      <c r="F1" s="264"/>
      <c r="G1" s="264"/>
      <c r="H1" s="264"/>
      <c r="I1" s="264"/>
      <c r="J1" s="264"/>
      <c r="K1" s="264"/>
      <c r="L1" s="264"/>
      <c r="M1" s="264"/>
    </row>
    <row r="2" spans="1:14" ht="20.100000000000001" customHeight="1">
      <c r="A2" s="265" t="s">
        <v>71</v>
      </c>
      <c r="B2" s="265"/>
      <c r="C2" s="265"/>
      <c r="D2" s="265"/>
      <c r="E2" s="265"/>
      <c r="F2" s="265"/>
      <c r="G2" s="265"/>
      <c r="H2" s="265"/>
      <c r="I2" s="265"/>
      <c r="J2" s="265"/>
      <c r="K2" s="265"/>
      <c r="L2" s="265"/>
      <c r="M2" s="265"/>
    </row>
    <row r="3" spans="1:14" ht="12" customHeight="1">
      <c r="A3" s="266" t="s">
        <v>473</v>
      </c>
      <c r="B3" s="260" t="s">
        <v>580</v>
      </c>
      <c r="C3" s="260"/>
      <c r="D3" s="260"/>
      <c r="E3" s="260"/>
      <c r="F3" s="260"/>
      <c r="G3" s="260"/>
      <c r="H3" s="260"/>
      <c r="I3" s="260"/>
      <c r="J3" s="260"/>
      <c r="K3" s="260"/>
      <c r="L3" s="260"/>
      <c r="M3" s="269"/>
      <c r="N3" s="188"/>
    </row>
    <row r="4" spans="1:14" ht="12" customHeight="1">
      <c r="A4" s="267"/>
      <c r="B4" s="257" t="s">
        <v>334</v>
      </c>
      <c r="C4" s="260" t="s">
        <v>472</v>
      </c>
      <c r="D4" s="260"/>
      <c r="E4" s="260"/>
      <c r="F4" s="260"/>
      <c r="G4" s="260"/>
      <c r="H4" s="260"/>
      <c r="I4" s="260"/>
      <c r="J4" s="260"/>
      <c r="K4" s="260"/>
      <c r="L4" s="260"/>
      <c r="M4" s="269"/>
    </row>
    <row r="5" spans="1:14" ht="12" customHeight="1">
      <c r="A5" s="267"/>
      <c r="B5" s="258"/>
      <c r="C5" s="257" t="s">
        <v>335</v>
      </c>
      <c r="D5" s="257" t="s">
        <v>353</v>
      </c>
      <c r="E5" s="257" t="s">
        <v>336</v>
      </c>
      <c r="F5" s="257" t="s">
        <v>337</v>
      </c>
      <c r="G5" s="257" t="s">
        <v>338</v>
      </c>
      <c r="H5" s="260" t="s">
        <v>339</v>
      </c>
      <c r="I5" s="260" t="s">
        <v>340</v>
      </c>
      <c r="J5" s="257" t="s">
        <v>341</v>
      </c>
      <c r="K5" s="257" t="s">
        <v>342</v>
      </c>
      <c r="L5" s="257" t="s">
        <v>343</v>
      </c>
      <c r="M5" s="270" t="s">
        <v>344</v>
      </c>
    </row>
    <row r="6" spans="1:14" ht="12" customHeight="1">
      <c r="A6" s="267"/>
      <c r="B6" s="258"/>
      <c r="C6" s="258"/>
      <c r="D6" s="258"/>
      <c r="E6" s="259"/>
      <c r="F6" s="258"/>
      <c r="G6" s="258"/>
      <c r="H6" s="260"/>
      <c r="I6" s="260"/>
      <c r="J6" s="258"/>
      <c r="K6" s="258"/>
      <c r="L6" s="258"/>
      <c r="M6" s="271"/>
    </row>
    <row r="7" spans="1:14" ht="12" customHeight="1">
      <c r="A7" s="267"/>
      <c r="B7" s="258"/>
      <c r="C7" s="258"/>
      <c r="D7" s="258"/>
      <c r="E7" s="257" t="s">
        <v>345</v>
      </c>
      <c r="F7" s="258"/>
      <c r="G7" s="258"/>
      <c r="H7" s="260"/>
      <c r="I7" s="260"/>
      <c r="J7" s="258"/>
      <c r="K7" s="258"/>
      <c r="L7" s="258"/>
      <c r="M7" s="271"/>
    </row>
    <row r="8" spans="1:14" ht="12" customHeight="1">
      <c r="A8" s="267"/>
      <c r="B8" s="258"/>
      <c r="C8" s="258"/>
      <c r="D8" s="258"/>
      <c r="E8" s="258"/>
      <c r="F8" s="258"/>
      <c r="G8" s="258"/>
      <c r="H8" s="260"/>
      <c r="I8" s="260"/>
      <c r="J8" s="258"/>
      <c r="K8" s="258"/>
      <c r="L8" s="258"/>
      <c r="M8" s="271"/>
    </row>
    <row r="9" spans="1:14" ht="12" customHeight="1">
      <c r="A9" s="267"/>
      <c r="B9" s="258"/>
      <c r="C9" s="258"/>
      <c r="D9" s="258"/>
      <c r="E9" s="258"/>
      <c r="F9" s="258"/>
      <c r="G9" s="258"/>
      <c r="H9" s="260"/>
      <c r="I9" s="260"/>
      <c r="J9" s="258"/>
      <c r="K9" s="258"/>
      <c r="L9" s="258"/>
      <c r="M9" s="271"/>
    </row>
    <row r="10" spans="1:14" ht="12" customHeight="1">
      <c r="A10" s="267"/>
      <c r="B10" s="258"/>
      <c r="C10" s="258"/>
      <c r="D10" s="258"/>
      <c r="E10" s="258"/>
      <c r="F10" s="258"/>
      <c r="G10" s="258"/>
      <c r="H10" s="260"/>
      <c r="I10" s="260"/>
      <c r="J10" s="258"/>
      <c r="K10" s="258"/>
      <c r="L10" s="258"/>
      <c r="M10" s="271"/>
    </row>
    <row r="11" spans="1:14" ht="12" customHeight="1">
      <c r="A11" s="267"/>
      <c r="B11" s="258"/>
      <c r="C11" s="258"/>
      <c r="D11" s="258"/>
      <c r="E11" s="258"/>
      <c r="F11" s="258"/>
      <c r="G11" s="258"/>
      <c r="H11" s="260"/>
      <c r="I11" s="260"/>
      <c r="J11" s="258"/>
      <c r="K11" s="258"/>
      <c r="L11" s="258"/>
      <c r="M11" s="271"/>
    </row>
    <row r="12" spans="1:14" ht="12" customHeight="1">
      <c r="A12" s="267"/>
      <c r="B12" s="258"/>
      <c r="C12" s="258"/>
      <c r="D12" s="258"/>
      <c r="E12" s="258"/>
      <c r="F12" s="258"/>
      <c r="G12" s="258"/>
      <c r="H12" s="260"/>
      <c r="I12" s="260"/>
      <c r="J12" s="258"/>
      <c r="K12" s="258"/>
      <c r="L12" s="258"/>
      <c r="M12" s="271"/>
    </row>
    <row r="13" spans="1:14" ht="12" customHeight="1">
      <c r="A13" s="267"/>
      <c r="B13" s="258"/>
      <c r="C13" s="258"/>
      <c r="D13" s="258"/>
      <c r="E13" s="258"/>
      <c r="F13" s="258"/>
      <c r="G13" s="258"/>
      <c r="H13" s="260"/>
      <c r="I13" s="260"/>
      <c r="J13" s="258"/>
      <c r="K13" s="258"/>
      <c r="L13" s="258"/>
      <c r="M13" s="271"/>
    </row>
    <row r="14" spans="1:14" ht="12" customHeight="1">
      <c r="A14" s="267"/>
      <c r="B14" s="258"/>
      <c r="C14" s="258"/>
      <c r="D14" s="258"/>
      <c r="E14" s="258"/>
      <c r="F14" s="258"/>
      <c r="G14" s="258"/>
      <c r="H14" s="260"/>
      <c r="I14" s="260"/>
      <c r="J14" s="258"/>
      <c r="K14" s="258"/>
      <c r="L14" s="258"/>
      <c r="M14" s="271"/>
    </row>
    <row r="15" spans="1:14" ht="12" customHeight="1">
      <c r="A15" s="267"/>
      <c r="B15" s="258"/>
      <c r="C15" s="258"/>
      <c r="D15" s="258"/>
      <c r="E15" s="258"/>
      <c r="F15" s="258"/>
      <c r="G15" s="258"/>
      <c r="H15" s="260"/>
      <c r="I15" s="260"/>
      <c r="J15" s="258"/>
      <c r="K15" s="258"/>
      <c r="L15" s="258"/>
      <c r="M15" s="271"/>
    </row>
    <row r="16" spans="1:14" ht="12" customHeight="1">
      <c r="A16" s="268"/>
      <c r="B16" s="259"/>
      <c r="C16" s="259"/>
      <c r="D16" s="259"/>
      <c r="E16" s="259"/>
      <c r="F16" s="259"/>
      <c r="G16" s="259"/>
      <c r="H16" s="260"/>
      <c r="I16" s="260"/>
      <c r="J16" s="259"/>
      <c r="K16" s="259"/>
      <c r="L16" s="259"/>
      <c r="M16" s="272"/>
    </row>
    <row r="17" spans="1:13" ht="24.95" customHeight="1">
      <c r="A17" s="128"/>
      <c r="B17" s="263" t="s">
        <v>346</v>
      </c>
      <c r="C17" s="263"/>
      <c r="D17" s="263"/>
      <c r="E17" s="263"/>
      <c r="F17" s="263"/>
      <c r="G17" s="263"/>
      <c r="H17" s="263"/>
      <c r="I17" s="263"/>
      <c r="J17" s="263"/>
      <c r="K17" s="263"/>
      <c r="L17" s="263"/>
      <c r="M17" s="263"/>
    </row>
    <row r="18" spans="1:13" ht="24" customHeight="1">
      <c r="A18" s="132" t="s">
        <v>347</v>
      </c>
      <c r="B18" s="140">
        <v>582532</v>
      </c>
      <c r="C18" s="140">
        <v>15738</v>
      </c>
      <c r="D18" s="140">
        <v>81936</v>
      </c>
      <c r="E18" s="140">
        <v>69721</v>
      </c>
      <c r="F18" s="140">
        <v>43443</v>
      </c>
      <c r="G18" s="140">
        <v>141999</v>
      </c>
      <c r="H18" s="140">
        <v>8167</v>
      </c>
      <c r="I18" s="140">
        <v>8000</v>
      </c>
      <c r="J18" s="140">
        <v>7703</v>
      </c>
      <c r="K18" s="140">
        <v>69169</v>
      </c>
      <c r="L18" s="140">
        <v>184238</v>
      </c>
      <c r="M18" s="140">
        <v>22130</v>
      </c>
    </row>
    <row r="19" spans="1:13" ht="12" customHeight="1">
      <c r="A19" s="132"/>
      <c r="B19" s="140"/>
      <c r="C19" s="140"/>
      <c r="D19" s="140"/>
      <c r="E19" s="140"/>
      <c r="F19" s="140"/>
      <c r="G19" s="140"/>
      <c r="H19" s="140"/>
      <c r="I19" s="140"/>
      <c r="J19" s="140"/>
      <c r="K19" s="140"/>
      <c r="L19" s="140"/>
      <c r="M19" s="140"/>
    </row>
    <row r="20" spans="1:13" ht="12" customHeight="1">
      <c r="A20" s="129" t="s">
        <v>459</v>
      </c>
      <c r="B20" s="139">
        <v>94540</v>
      </c>
      <c r="C20" s="139">
        <v>39</v>
      </c>
      <c r="D20" s="139">
        <v>12538</v>
      </c>
      <c r="E20" s="139">
        <v>10254</v>
      </c>
      <c r="F20" s="139">
        <v>3373</v>
      </c>
      <c r="G20" s="139">
        <v>21103</v>
      </c>
      <c r="H20" s="139">
        <v>2307</v>
      </c>
      <c r="I20" s="139">
        <v>2119</v>
      </c>
      <c r="J20" s="139">
        <v>1930</v>
      </c>
      <c r="K20" s="139">
        <v>16615</v>
      </c>
      <c r="L20" s="139">
        <v>30312</v>
      </c>
      <c r="M20" s="139">
        <v>4204</v>
      </c>
    </row>
    <row r="21" spans="1:13" ht="12" customHeight="1">
      <c r="A21" s="129" t="s">
        <v>460</v>
      </c>
      <c r="B21" s="139">
        <v>51657</v>
      </c>
      <c r="C21" s="139">
        <v>65</v>
      </c>
      <c r="D21" s="139">
        <v>5608</v>
      </c>
      <c r="E21" s="139">
        <v>3854</v>
      </c>
      <c r="F21" s="139">
        <v>2528</v>
      </c>
      <c r="G21" s="139">
        <v>9207</v>
      </c>
      <c r="H21" s="139">
        <v>2139</v>
      </c>
      <c r="I21" s="139">
        <v>1186</v>
      </c>
      <c r="J21" s="139">
        <v>605</v>
      </c>
      <c r="K21" s="139">
        <v>8487</v>
      </c>
      <c r="L21" s="139">
        <v>19164</v>
      </c>
      <c r="M21" s="139">
        <v>2668</v>
      </c>
    </row>
    <row r="22" spans="1:13" ht="30.95" customHeight="1">
      <c r="A22" s="129" t="s">
        <v>467</v>
      </c>
      <c r="B22" s="139">
        <v>94149</v>
      </c>
      <c r="C22" s="139">
        <v>2998</v>
      </c>
      <c r="D22" s="139">
        <v>12635</v>
      </c>
      <c r="E22" s="139">
        <v>10528</v>
      </c>
      <c r="F22" s="139">
        <v>7798</v>
      </c>
      <c r="G22" s="139">
        <v>24121</v>
      </c>
      <c r="H22" s="139">
        <v>1152</v>
      </c>
      <c r="I22" s="139">
        <v>1255</v>
      </c>
      <c r="J22" s="139">
        <v>1041</v>
      </c>
      <c r="K22" s="139">
        <v>10001</v>
      </c>
      <c r="L22" s="139">
        <v>29530</v>
      </c>
      <c r="M22" s="139">
        <v>3618</v>
      </c>
    </row>
    <row r="23" spans="1:13" s="131" customFormat="1" ht="23.1" customHeight="1">
      <c r="A23" s="130" t="s">
        <v>468</v>
      </c>
      <c r="B23" s="139">
        <v>34035</v>
      </c>
      <c r="C23" s="139" t="s">
        <v>0</v>
      </c>
      <c r="D23" s="139">
        <v>4012</v>
      </c>
      <c r="E23" s="139">
        <v>3438</v>
      </c>
      <c r="F23" s="139">
        <v>1955</v>
      </c>
      <c r="G23" s="139">
        <v>7777</v>
      </c>
      <c r="H23" s="139">
        <v>848</v>
      </c>
      <c r="I23" s="139">
        <v>552</v>
      </c>
      <c r="J23" s="139" t="s">
        <v>0</v>
      </c>
      <c r="K23" s="139">
        <v>4952</v>
      </c>
      <c r="L23" s="139">
        <v>12141</v>
      </c>
      <c r="M23" s="139">
        <v>1402</v>
      </c>
    </row>
    <row r="24" spans="1:13" ht="12" customHeight="1">
      <c r="A24" s="129" t="s">
        <v>462</v>
      </c>
      <c r="B24" s="139">
        <v>68718</v>
      </c>
      <c r="C24" s="139">
        <v>2815</v>
      </c>
      <c r="D24" s="139">
        <v>8877</v>
      </c>
      <c r="E24" s="139">
        <v>7716</v>
      </c>
      <c r="F24" s="139">
        <v>6672</v>
      </c>
      <c r="G24" s="139">
        <v>19739</v>
      </c>
      <c r="H24" s="139">
        <v>876</v>
      </c>
      <c r="I24" s="139">
        <v>422</v>
      </c>
      <c r="J24" s="139">
        <v>729</v>
      </c>
      <c r="K24" s="139">
        <v>7111</v>
      </c>
      <c r="L24" s="139">
        <v>19330</v>
      </c>
      <c r="M24" s="139">
        <v>2147</v>
      </c>
    </row>
    <row r="25" spans="1:13" ht="12" customHeight="1">
      <c r="A25" s="129" t="s">
        <v>463</v>
      </c>
      <c r="B25" s="139">
        <v>75225</v>
      </c>
      <c r="C25" s="139">
        <v>2199</v>
      </c>
      <c r="D25" s="139">
        <v>6085</v>
      </c>
      <c r="E25" s="139">
        <v>4805</v>
      </c>
      <c r="F25" s="139">
        <v>6369</v>
      </c>
      <c r="G25" s="139">
        <v>23301</v>
      </c>
      <c r="H25" s="139">
        <v>523</v>
      </c>
      <c r="I25" s="139">
        <v>695</v>
      </c>
      <c r="J25" s="139">
        <v>1162</v>
      </c>
      <c r="K25" s="139">
        <v>7109</v>
      </c>
      <c r="L25" s="139">
        <v>24213</v>
      </c>
      <c r="M25" s="139">
        <v>3568</v>
      </c>
    </row>
    <row r="26" spans="1:13" s="131" customFormat="1" ht="23.1" customHeight="1">
      <c r="A26" s="130" t="s">
        <v>469</v>
      </c>
      <c r="B26" s="139">
        <v>26004</v>
      </c>
      <c r="C26" s="139" t="s">
        <v>0</v>
      </c>
      <c r="D26" s="139">
        <v>1933</v>
      </c>
      <c r="E26" s="139">
        <v>1431</v>
      </c>
      <c r="F26" s="139">
        <v>1572</v>
      </c>
      <c r="G26" s="139">
        <v>5811</v>
      </c>
      <c r="H26" s="139">
        <v>382</v>
      </c>
      <c r="I26" s="139" t="s">
        <v>0</v>
      </c>
      <c r="J26" s="139">
        <v>357</v>
      </c>
      <c r="K26" s="139">
        <v>3798</v>
      </c>
      <c r="L26" s="139">
        <v>10492</v>
      </c>
      <c r="M26" s="139">
        <v>1316</v>
      </c>
    </row>
    <row r="27" spans="1:13" ht="12" customHeight="1">
      <c r="A27" s="129" t="s">
        <v>464</v>
      </c>
      <c r="B27" s="139">
        <v>48690</v>
      </c>
      <c r="C27" s="139">
        <v>1489</v>
      </c>
      <c r="D27" s="139">
        <v>12472</v>
      </c>
      <c r="E27" s="139">
        <v>11368</v>
      </c>
      <c r="F27" s="139">
        <v>4493</v>
      </c>
      <c r="G27" s="139">
        <v>10552</v>
      </c>
      <c r="H27" s="139">
        <v>328</v>
      </c>
      <c r="I27" s="139">
        <v>574</v>
      </c>
      <c r="J27" s="139">
        <v>485</v>
      </c>
      <c r="K27" s="139">
        <v>4106</v>
      </c>
      <c r="L27" s="139">
        <v>12762</v>
      </c>
      <c r="M27" s="139">
        <v>1429</v>
      </c>
    </row>
    <row r="28" spans="1:13" s="131" customFormat="1" ht="23.1" customHeight="1">
      <c r="A28" s="130" t="s">
        <v>470</v>
      </c>
      <c r="B28" s="139">
        <v>19116</v>
      </c>
      <c r="C28" s="139" t="s">
        <v>0</v>
      </c>
      <c r="D28" s="139">
        <v>5409</v>
      </c>
      <c r="E28" s="139">
        <v>5089</v>
      </c>
      <c r="F28" s="139">
        <v>1112</v>
      </c>
      <c r="G28" s="139">
        <v>3208</v>
      </c>
      <c r="H28" s="139">
        <v>193</v>
      </c>
      <c r="I28" s="139">
        <v>478</v>
      </c>
      <c r="J28" s="139" t="s">
        <v>0</v>
      </c>
      <c r="K28" s="139">
        <v>2044</v>
      </c>
      <c r="L28" s="139">
        <v>5824</v>
      </c>
      <c r="M28" s="139">
        <v>677</v>
      </c>
    </row>
    <row r="29" spans="1:13" ht="12" customHeight="1">
      <c r="A29" s="129" t="s">
        <v>465</v>
      </c>
      <c r="B29" s="139">
        <v>83817</v>
      </c>
      <c r="C29" s="139">
        <v>2256</v>
      </c>
      <c r="D29" s="139">
        <v>8478</v>
      </c>
      <c r="E29" s="139">
        <v>7099</v>
      </c>
      <c r="F29" s="139">
        <v>6370</v>
      </c>
      <c r="G29" s="139">
        <v>19458</v>
      </c>
      <c r="H29" s="139">
        <v>651</v>
      </c>
      <c r="I29" s="139">
        <v>1064</v>
      </c>
      <c r="J29" s="139">
        <v>1162</v>
      </c>
      <c r="K29" s="139">
        <v>10773</v>
      </c>
      <c r="L29" s="139">
        <v>30639</v>
      </c>
      <c r="M29" s="139">
        <v>2966</v>
      </c>
    </row>
    <row r="30" spans="1:13" s="131" customFormat="1" ht="23.1" customHeight="1">
      <c r="A30" s="130" t="s">
        <v>471</v>
      </c>
      <c r="B30" s="139">
        <v>29415</v>
      </c>
      <c r="C30" s="139">
        <v>19</v>
      </c>
      <c r="D30" s="139">
        <v>2648</v>
      </c>
      <c r="E30" s="139">
        <v>2347</v>
      </c>
      <c r="F30" s="139">
        <v>1087</v>
      </c>
      <c r="G30" s="139">
        <v>4531</v>
      </c>
      <c r="H30" s="139">
        <v>448</v>
      </c>
      <c r="I30" s="139">
        <v>556</v>
      </c>
      <c r="J30" s="139">
        <v>420</v>
      </c>
      <c r="K30" s="139">
        <v>5475</v>
      </c>
      <c r="L30" s="139">
        <v>13080</v>
      </c>
      <c r="M30" s="139">
        <v>1151</v>
      </c>
    </row>
    <row r="31" spans="1:13" ht="12" customHeight="1">
      <c r="A31" s="129" t="s">
        <v>466</v>
      </c>
      <c r="B31" s="139">
        <v>65736</v>
      </c>
      <c r="C31" s="139">
        <v>3877</v>
      </c>
      <c r="D31" s="139">
        <v>15243</v>
      </c>
      <c r="E31" s="139">
        <v>14097</v>
      </c>
      <c r="F31" s="139">
        <v>5840</v>
      </c>
      <c r="G31" s="139">
        <v>14518</v>
      </c>
      <c r="H31" s="139">
        <v>191</v>
      </c>
      <c r="I31" s="139">
        <v>685</v>
      </c>
      <c r="J31" s="139">
        <v>589</v>
      </c>
      <c r="K31" s="139">
        <v>4967</v>
      </c>
      <c r="L31" s="139">
        <v>18288</v>
      </c>
      <c r="M31" s="139">
        <v>1530</v>
      </c>
    </row>
    <row r="32" spans="1:13" ht="30" customHeight="1">
      <c r="A32" s="133"/>
      <c r="B32" s="261" t="s">
        <v>548</v>
      </c>
      <c r="C32" s="262"/>
      <c r="D32" s="262"/>
      <c r="E32" s="262"/>
      <c r="F32" s="262"/>
      <c r="G32" s="262"/>
      <c r="H32" s="262"/>
      <c r="I32" s="262"/>
      <c r="J32" s="262"/>
      <c r="K32" s="262"/>
      <c r="L32" s="262"/>
      <c r="M32" s="262"/>
    </row>
    <row r="33" spans="1:13" ht="24" customHeight="1">
      <c r="A33" s="132" t="s">
        <v>347</v>
      </c>
      <c r="B33" s="141">
        <v>293710</v>
      </c>
      <c r="C33" s="141">
        <v>3966</v>
      </c>
      <c r="D33" s="141">
        <v>21450</v>
      </c>
      <c r="E33" s="141">
        <v>18643</v>
      </c>
      <c r="F33" s="141">
        <v>4939</v>
      </c>
      <c r="G33" s="141">
        <v>69126</v>
      </c>
      <c r="H33" s="141">
        <v>2924</v>
      </c>
      <c r="I33" s="141">
        <v>5320</v>
      </c>
      <c r="J33" s="141">
        <v>3867</v>
      </c>
      <c r="K33" s="141">
        <v>33920</v>
      </c>
      <c r="L33" s="141">
        <v>134135</v>
      </c>
      <c r="M33" s="141">
        <v>14059</v>
      </c>
    </row>
    <row r="34" spans="1:13" ht="12" customHeight="1">
      <c r="A34" s="132"/>
      <c r="B34" s="141"/>
      <c r="C34" s="141"/>
      <c r="D34" s="141"/>
      <c r="E34" s="141"/>
      <c r="F34" s="141"/>
      <c r="G34" s="141"/>
      <c r="H34" s="141"/>
      <c r="I34" s="141"/>
      <c r="J34" s="141"/>
      <c r="K34" s="141"/>
      <c r="L34" s="141"/>
      <c r="M34" s="141"/>
    </row>
    <row r="35" spans="1:13" ht="12" customHeight="1">
      <c r="A35" s="129" t="s">
        <v>459</v>
      </c>
      <c r="B35" s="139">
        <v>47201</v>
      </c>
      <c r="C35" s="139">
        <v>14</v>
      </c>
      <c r="D35" s="139">
        <v>2605</v>
      </c>
      <c r="E35" s="139">
        <v>2005</v>
      </c>
      <c r="F35" s="139">
        <v>418</v>
      </c>
      <c r="G35" s="139">
        <v>9348</v>
      </c>
      <c r="H35" s="139">
        <v>755</v>
      </c>
      <c r="I35" s="139">
        <v>1287</v>
      </c>
      <c r="J35" s="139">
        <v>916</v>
      </c>
      <c r="K35" s="139">
        <v>7736</v>
      </c>
      <c r="L35" s="139">
        <v>21489</v>
      </c>
      <c r="M35" s="139">
        <v>2633</v>
      </c>
    </row>
    <row r="36" spans="1:13" ht="12" customHeight="1">
      <c r="A36" s="129" t="s">
        <v>460</v>
      </c>
      <c r="B36" s="139">
        <v>28403</v>
      </c>
      <c r="C36" s="139">
        <v>26</v>
      </c>
      <c r="D36" s="139">
        <v>1464</v>
      </c>
      <c r="E36" s="139">
        <v>938</v>
      </c>
      <c r="F36" s="139">
        <v>287</v>
      </c>
      <c r="G36" s="139">
        <v>4676</v>
      </c>
      <c r="H36" s="139">
        <v>841</v>
      </c>
      <c r="I36" s="139">
        <v>745</v>
      </c>
      <c r="J36" s="139">
        <v>325</v>
      </c>
      <c r="K36" s="139">
        <v>4307</v>
      </c>
      <c r="L36" s="139">
        <v>13927</v>
      </c>
      <c r="M36" s="139">
        <v>1805</v>
      </c>
    </row>
    <row r="37" spans="1:13" ht="30.95" customHeight="1">
      <c r="A37" s="129" t="s">
        <v>467</v>
      </c>
      <c r="B37" s="139">
        <v>47103</v>
      </c>
      <c r="C37" s="139">
        <v>725</v>
      </c>
      <c r="D37" s="139">
        <v>3302</v>
      </c>
      <c r="E37" s="139">
        <v>2831</v>
      </c>
      <c r="F37" s="139">
        <v>866</v>
      </c>
      <c r="G37" s="139">
        <v>11176</v>
      </c>
      <c r="H37" s="139">
        <v>423</v>
      </c>
      <c r="I37" s="139">
        <v>848</v>
      </c>
      <c r="J37" s="139">
        <v>547</v>
      </c>
      <c r="K37" s="139">
        <v>5118</v>
      </c>
      <c r="L37" s="139">
        <v>21732</v>
      </c>
      <c r="M37" s="139">
        <v>2366</v>
      </c>
    </row>
    <row r="38" spans="1:13" s="131" customFormat="1" ht="23.1" customHeight="1">
      <c r="A38" s="130" t="s">
        <v>468</v>
      </c>
      <c r="B38" s="139">
        <v>18123</v>
      </c>
      <c r="C38" s="139" t="s">
        <v>0</v>
      </c>
      <c r="D38" s="139">
        <v>997</v>
      </c>
      <c r="E38" s="139">
        <v>807</v>
      </c>
      <c r="F38" s="139">
        <v>228</v>
      </c>
      <c r="G38" s="139">
        <v>3727</v>
      </c>
      <c r="H38" s="139">
        <v>321</v>
      </c>
      <c r="I38" s="139">
        <v>307</v>
      </c>
      <c r="J38" s="139" t="s">
        <v>0</v>
      </c>
      <c r="K38" s="139">
        <v>2372</v>
      </c>
      <c r="L38" s="139">
        <v>8975</v>
      </c>
      <c r="M38" s="139">
        <v>965</v>
      </c>
    </row>
    <row r="39" spans="1:13" ht="12" customHeight="1">
      <c r="A39" s="129" t="s">
        <v>462</v>
      </c>
      <c r="B39" s="139">
        <v>33657</v>
      </c>
      <c r="C39" s="139">
        <v>766</v>
      </c>
      <c r="D39" s="139">
        <v>2491</v>
      </c>
      <c r="E39" s="139">
        <v>2269</v>
      </c>
      <c r="F39" s="139">
        <v>773</v>
      </c>
      <c r="G39" s="139">
        <v>9242</v>
      </c>
      <c r="H39" s="139">
        <v>228</v>
      </c>
      <c r="I39" s="139">
        <v>302</v>
      </c>
      <c r="J39" s="139">
        <v>369</v>
      </c>
      <c r="K39" s="139">
        <v>3502</v>
      </c>
      <c r="L39" s="139">
        <v>14657</v>
      </c>
      <c r="M39" s="139">
        <v>1327</v>
      </c>
    </row>
    <row r="40" spans="1:13" ht="12" customHeight="1">
      <c r="A40" s="129" t="s">
        <v>463</v>
      </c>
      <c r="B40" s="139">
        <v>38676</v>
      </c>
      <c r="C40" s="139">
        <v>466</v>
      </c>
      <c r="D40" s="139">
        <v>1568</v>
      </c>
      <c r="E40" s="139">
        <v>1338</v>
      </c>
      <c r="F40" s="139">
        <v>697</v>
      </c>
      <c r="G40" s="139">
        <v>11967</v>
      </c>
      <c r="H40" s="139">
        <v>155</v>
      </c>
      <c r="I40" s="139">
        <v>501</v>
      </c>
      <c r="J40" s="139">
        <v>585</v>
      </c>
      <c r="K40" s="139">
        <v>3289</v>
      </c>
      <c r="L40" s="139">
        <v>17354</v>
      </c>
      <c r="M40" s="139">
        <v>2093</v>
      </c>
    </row>
    <row r="41" spans="1:13" s="131" customFormat="1" ht="23.1" customHeight="1">
      <c r="A41" s="130" t="s">
        <v>469</v>
      </c>
      <c r="B41" s="139">
        <v>13597</v>
      </c>
      <c r="C41" s="139" t="s">
        <v>0</v>
      </c>
      <c r="D41" s="139">
        <v>310</v>
      </c>
      <c r="E41" s="139">
        <v>229</v>
      </c>
      <c r="F41" s="139">
        <v>152</v>
      </c>
      <c r="G41" s="139">
        <v>2885</v>
      </c>
      <c r="H41" s="139" t="s">
        <v>0</v>
      </c>
      <c r="I41" s="139">
        <v>237</v>
      </c>
      <c r="J41" s="139">
        <v>150</v>
      </c>
      <c r="K41" s="139">
        <v>1641</v>
      </c>
      <c r="L41" s="139">
        <v>7336</v>
      </c>
      <c r="M41" s="139">
        <v>778</v>
      </c>
    </row>
    <row r="42" spans="1:13" ht="12" customHeight="1">
      <c r="A42" s="129" t="s">
        <v>464</v>
      </c>
      <c r="B42" s="139">
        <v>22839</v>
      </c>
      <c r="C42" s="139">
        <v>385</v>
      </c>
      <c r="D42" s="139">
        <v>3059</v>
      </c>
      <c r="E42" s="139">
        <v>2794</v>
      </c>
      <c r="F42" s="139">
        <v>508</v>
      </c>
      <c r="G42" s="139">
        <v>5537</v>
      </c>
      <c r="H42" s="139">
        <v>130</v>
      </c>
      <c r="I42" s="139">
        <v>404</v>
      </c>
      <c r="J42" s="139">
        <v>260</v>
      </c>
      <c r="K42" s="139">
        <v>1975</v>
      </c>
      <c r="L42" s="139">
        <v>9636</v>
      </c>
      <c r="M42" s="139">
        <v>945</v>
      </c>
    </row>
    <row r="43" spans="1:13" s="131" customFormat="1" ht="23.1" customHeight="1">
      <c r="A43" s="130" t="s">
        <v>470</v>
      </c>
      <c r="B43" s="139">
        <v>9185</v>
      </c>
      <c r="C43" s="139" t="s">
        <v>0</v>
      </c>
      <c r="D43" s="139">
        <v>1021</v>
      </c>
      <c r="E43" s="139">
        <v>935</v>
      </c>
      <c r="F43" s="139">
        <v>132</v>
      </c>
      <c r="G43" s="139">
        <v>1804</v>
      </c>
      <c r="H43" s="139" t="s">
        <v>0</v>
      </c>
      <c r="I43" s="139">
        <v>336</v>
      </c>
      <c r="J43" s="139">
        <v>88</v>
      </c>
      <c r="K43" s="139">
        <v>909</v>
      </c>
      <c r="L43" s="139">
        <v>4373</v>
      </c>
      <c r="M43" s="139">
        <v>454</v>
      </c>
    </row>
    <row r="44" spans="1:13" ht="12" customHeight="1">
      <c r="A44" s="129" t="s">
        <v>465</v>
      </c>
      <c r="B44" s="139">
        <v>44299</v>
      </c>
      <c r="C44" s="139">
        <v>499</v>
      </c>
      <c r="D44" s="139">
        <v>2080</v>
      </c>
      <c r="E44" s="139">
        <v>1810</v>
      </c>
      <c r="F44" s="139">
        <v>733</v>
      </c>
      <c r="G44" s="139">
        <v>10323</v>
      </c>
      <c r="H44" s="139">
        <v>320</v>
      </c>
      <c r="I44" s="139">
        <v>726</v>
      </c>
      <c r="J44" s="139">
        <v>583</v>
      </c>
      <c r="K44" s="139">
        <v>5437</v>
      </c>
      <c r="L44" s="139">
        <v>21809</v>
      </c>
      <c r="M44" s="139">
        <v>1789</v>
      </c>
    </row>
    <row r="45" spans="1:13" s="131" customFormat="1" ht="23.1" customHeight="1">
      <c r="A45" s="130" t="s">
        <v>471</v>
      </c>
      <c r="B45" s="139">
        <v>16339</v>
      </c>
      <c r="C45" s="139" t="s">
        <v>0</v>
      </c>
      <c r="D45" s="139">
        <v>688</v>
      </c>
      <c r="E45" s="139">
        <v>596</v>
      </c>
      <c r="F45" s="139" t="s">
        <v>0</v>
      </c>
      <c r="G45" s="139">
        <v>2365</v>
      </c>
      <c r="H45" s="139">
        <v>227</v>
      </c>
      <c r="I45" s="139">
        <v>347</v>
      </c>
      <c r="J45" s="139">
        <v>196</v>
      </c>
      <c r="K45" s="139">
        <v>2750</v>
      </c>
      <c r="L45" s="139">
        <v>8978</v>
      </c>
      <c r="M45" s="139">
        <v>695</v>
      </c>
    </row>
    <row r="46" spans="1:13" ht="12" customHeight="1">
      <c r="A46" s="129" t="s">
        <v>466</v>
      </c>
      <c r="B46" s="139">
        <v>31532</v>
      </c>
      <c r="C46" s="139">
        <v>1085</v>
      </c>
      <c r="D46" s="139">
        <v>4881</v>
      </c>
      <c r="E46" s="139">
        <v>4658</v>
      </c>
      <c r="F46" s="139">
        <v>657</v>
      </c>
      <c r="G46" s="139">
        <v>6857</v>
      </c>
      <c r="H46" s="139">
        <v>72</v>
      </c>
      <c r="I46" s="139">
        <v>507</v>
      </c>
      <c r="J46" s="139">
        <v>282</v>
      </c>
      <c r="K46" s="139">
        <v>2556</v>
      </c>
      <c r="L46" s="139">
        <v>13531</v>
      </c>
      <c r="M46" s="139">
        <v>1101</v>
      </c>
    </row>
    <row r="47" spans="1:13" ht="30.75" customHeight="1">
      <c r="A47" s="255" t="s">
        <v>400</v>
      </c>
      <c r="B47" s="256"/>
      <c r="C47" s="256"/>
      <c r="D47" s="256"/>
      <c r="E47" s="256"/>
      <c r="F47" s="256"/>
      <c r="G47" s="256"/>
      <c r="H47" s="256"/>
      <c r="I47" s="256"/>
      <c r="J47" s="256"/>
      <c r="K47" s="256"/>
      <c r="L47" s="256"/>
      <c r="M47" s="256"/>
    </row>
    <row r="48" spans="1:13" ht="12" customHeight="1">
      <c r="A48" s="134"/>
      <c r="B48" s="134"/>
      <c r="C48" s="66"/>
      <c r="D48" s="66"/>
      <c r="E48" s="66"/>
      <c r="F48" s="66"/>
      <c r="G48" s="66"/>
      <c r="H48" s="66"/>
      <c r="I48" s="66"/>
      <c r="J48" s="66"/>
      <c r="K48" s="66"/>
      <c r="L48" s="66"/>
      <c r="M48" s="66"/>
    </row>
    <row r="49" spans="1:13" ht="12" customHeight="1">
      <c r="A49" s="134"/>
      <c r="B49" s="134"/>
      <c r="C49" s="66"/>
      <c r="D49" s="66"/>
      <c r="E49" s="66"/>
      <c r="F49" s="66"/>
      <c r="G49" s="66"/>
      <c r="H49" s="66"/>
      <c r="I49" s="66"/>
      <c r="J49" s="66"/>
      <c r="K49" s="66"/>
      <c r="L49" s="66"/>
      <c r="M49" s="66"/>
    </row>
    <row r="50" spans="1:13" ht="12" customHeight="1">
      <c r="A50" s="67"/>
    </row>
    <row r="51" spans="1:13" ht="12" customHeight="1"/>
    <row r="52" spans="1:13" ht="12" customHeight="1"/>
    <row r="53" spans="1:13" ht="12" customHeight="1"/>
    <row r="54" spans="1:13" ht="12" customHeight="1"/>
    <row r="55" spans="1:13" ht="12" customHeight="1"/>
    <row r="56" spans="1:13" ht="12" customHeight="1"/>
    <row r="57" spans="1:13" ht="12" customHeight="1"/>
    <row r="58" spans="1:13" ht="12" customHeight="1"/>
    <row r="59" spans="1:13" ht="12" customHeight="1"/>
    <row r="60" spans="1:13" ht="12" customHeight="1"/>
    <row r="61" spans="1:13" ht="12" customHeight="1"/>
    <row r="62" spans="1:13" ht="12" customHeight="1"/>
    <row r="63" spans="1:13" ht="12" customHeight="1"/>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row r="856" ht="11.45" customHeight="1"/>
    <row r="857" ht="11.45" customHeight="1"/>
    <row r="858" ht="11.45" customHeight="1"/>
    <row r="859" ht="11.45" customHeight="1"/>
    <row r="860" ht="11.45" customHeight="1"/>
    <row r="861" ht="11.45" customHeight="1"/>
    <row r="862" ht="11.45" customHeight="1"/>
    <row r="863" ht="11.45" customHeight="1"/>
  </sheetData>
  <mergeCells count="21">
    <mergeCell ref="A1:M1"/>
    <mergeCell ref="A2:M2"/>
    <mergeCell ref="A3:A16"/>
    <mergeCell ref="B3:M3"/>
    <mergeCell ref="B4:B16"/>
    <mergeCell ref="L5:L16"/>
    <mergeCell ref="E5:E6"/>
    <mergeCell ref="F5:F16"/>
    <mergeCell ref="C4:M4"/>
    <mergeCell ref="K5:K16"/>
    <mergeCell ref="E7:E16"/>
    <mergeCell ref="M5:M16"/>
    <mergeCell ref="C5:C16"/>
    <mergeCell ref="D5:D16"/>
    <mergeCell ref="A47:M47"/>
    <mergeCell ref="G5:G16"/>
    <mergeCell ref="H5:H16"/>
    <mergeCell ref="I5:I16"/>
    <mergeCell ref="J5:J16"/>
    <mergeCell ref="B32:M32"/>
    <mergeCell ref="B17:M17"/>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G855"/>
  <sheetViews>
    <sheetView zoomScale="140" zoomScaleNormal="140" workbookViewId="0">
      <selection sqref="A1:F1"/>
    </sheetView>
  </sheetViews>
  <sheetFormatPr baseColWidth="10" defaultRowHeight="11.25"/>
  <cols>
    <col min="1" max="1" width="20.7109375" style="56" customWidth="1"/>
    <col min="2" max="2" width="14.7109375" style="56" customWidth="1"/>
    <col min="3" max="4" width="13.7109375" style="56" customWidth="1"/>
    <col min="5" max="5" width="14.7109375" style="56" customWidth="1"/>
    <col min="6" max="6" width="13.7109375" style="56" customWidth="1"/>
    <col min="7" max="16384" width="11.42578125" style="56"/>
  </cols>
  <sheetData>
    <row r="1" spans="1:7" ht="20.100000000000001" customHeight="1">
      <c r="A1" s="264" t="s">
        <v>244</v>
      </c>
      <c r="B1" s="264"/>
      <c r="C1" s="264"/>
      <c r="D1" s="264"/>
      <c r="E1" s="264"/>
      <c r="F1" s="264"/>
    </row>
    <row r="2" spans="1:7" ht="20.100000000000001" customHeight="1">
      <c r="A2" s="276" t="s">
        <v>71</v>
      </c>
      <c r="B2" s="276"/>
      <c r="C2" s="276"/>
      <c r="D2" s="276"/>
      <c r="E2" s="276"/>
      <c r="F2" s="276"/>
    </row>
    <row r="3" spans="1:7" ht="12" customHeight="1">
      <c r="A3" s="266" t="s">
        <v>473</v>
      </c>
      <c r="B3" s="270" t="s">
        <v>581</v>
      </c>
      <c r="C3" s="277"/>
      <c r="D3" s="277"/>
      <c r="E3" s="277"/>
      <c r="F3" s="277"/>
      <c r="G3" s="188"/>
    </row>
    <row r="4" spans="1:7" ht="12" customHeight="1">
      <c r="A4" s="267"/>
      <c r="B4" s="272"/>
      <c r="C4" s="278"/>
      <c r="D4" s="278"/>
      <c r="E4" s="278"/>
      <c r="F4" s="278"/>
    </row>
    <row r="5" spans="1:7" ht="12" customHeight="1">
      <c r="A5" s="267"/>
      <c r="B5" s="257" t="s">
        <v>235</v>
      </c>
      <c r="C5" s="270" t="s">
        <v>348</v>
      </c>
      <c r="D5" s="277"/>
      <c r="E5" s="277"/>
      <c r="F5" s="277"/>
    </row>
    <row r="6" spans="1:7" ht="12" customHeight="1">
      <c r="A6" s="267"/>
      <c r="B6" s="258"/>
      <c r="C6" s="272"/>
      <c r="D6" s="278"/>
      <c r="E6" s="278"/>
      <c r="F6" s="278"/>
    </row>
    <row r="7" spans="1:7" ht="12" customHeight="1">
      <c r="A7" s="267"/>
      <c r="B7" s="258"/>
      <c r="C7" s="257" t="s">
        <v>349</v>
      </c>
      <c r="D7" s="257" t="s">
        <v>261</v>
      </c>
      <c r="E7" s="257" t="s">
        <v>444</v>
      </c>
      <c r="F7" s="270" t="s">
        <v>350</v>
      </c>
    </row>
    <row r="8" spans="1:7" ht="12" customHeight="1">
      <c r="A8" s="268"/>
      <c r="B8" s="259"/>
      <c r="C8" s="259"/>
      <c r="D8" s="259"/>
      <c r="E8" s="259"/>
      <c r="F8" s="272"/>
    </row>
    <row r="9" spans="1:7" ht="24.95" customHeight="1">
      <c r="A9" s="183"/>
      <c r="B9" s="273" t="s">
        <v>351</v>
      </c>
      <c r="C9" s="274"/>
      <c r="D9" s="274"/>
      <c r="E9" s="274"/>
      <c r="F9" s="274"/>
    </row>
    <row r="10" spans="1:7" ht="12" customHeight="1">
      <c r="A10" s="132" t="s">
        <v>253</v>
      </c>
      <c r="B10" s="143">
        <v>582532</v>
      </c>
      <c r="C10" s="143">
        <v>288822</v>
      </c>
      <c r="D10" s="143">
        <v>293710</v>
      </c>
      <c r="E10" s="143">
        <v>404563</v>
      </c>
      <c r="F10" s="143">
        <v>25157</v>
      </c>
    </row>
    <row r="11" spans="1:7" ht="12" customHeight="1">
      <c r="A11" s="187"/>
      <c r="B11" s="186"/>
      <c r="C11" s="186"/>
      <c r="D11" s="186"/>
      <c r="E11" s="186"/>
      <c r="F11" s="186"/>
    </row>
    <row r="12" spans="1:7" ht="12" customHeight="1">
      <c r="A12" s="129" t="s">
        <v>459</v>
      </c>
      <c r="B12" s="142">
        <v>94540</v>
      </c>
      <c r="C12" s="142">
        <v>47339</v>
      </c>
      <c r="D12" s="142">
        <v>47201</v>
      </c>
      <c r="E12" s="142">
        <v>67463</v>
      </c>
      <c r="F12" s="142">
        <v>4429</v>
      </c>
    </row>
    <row r="13" spans="1:7" ht="12" customHeight="1">
      <c r="A13" s="129" t="s">
        <v>460</v>
      </c>
      <c r="B13" s="142">
        <v>51657</v>
      </c>
      <c r="C13" s="142">
        <v>23254</v>
      </c>
      <c r="D13" s="142">
        <v>28403</v>
      </c>
      <c r="E13" s="142">
        <v>35652</v>
      </c>
      <c r="F13" s="142">
        <v>2346</v>
      </c>
    </row>
    <row r="14" spans="1:7" ht="24.95" customHeight="1">
      <c r="A14" s="189" t="s">
        <v>461</v>
      </c>
      <c r="B14" s="142">
        <v>94149</v>
      </c>
      <c r="C14" s="142">
        <v>47046</v>
      </c>
      <c r="D14" s="142">
        <v>47103</v>
      </c>
      <c r="E14" s="142">
        <v>64249</v>
      </c>
      <c r="F14" s="142">
        <v>4136</v>
      </c>
    </row>
    <row r="15" spans="1:7" s="131" customFormat="1" ht="12" customHeight="1">
      <c r="A15" s="130" t="s">
        <v>474</v>
      </c>
      <c r="B15" s="142">
        <v>34035</v>
      </c>
      <c r="C15" s="142">
        <v>15912</v>
      </c>
      <c r="D15" s="142">
        <v>18123</v>
      </c>
      <c r="E15" s="142">
        <v>23251</v>
      </c>
      <c r="F15" s="142">
        <v>1790</v>
      </c>
    </row>
    <row r="16" spans="1:7" ht="20.100000000000001" customHeight="1">
      <c r="A16" s="129" t="s">
        <v>462</v>
      </c>
      <c r="B16" s="142">
        <v>68718</v>
      </c>
      <c r="C16" s="142">
        <v>35061</v>
      </c>
      <c r="D16" s="142">
        <v>33657</v>
      </c>
      <c r="E16" s="142">
        <v>46871</v>
      </c>
      <c r="F16" s="142">
        <v>2842</v>
      </c>
    </row>
    <row r="17" spans="1:6" ht="20.100000000000001" customHeight="1">
      <c r="A17" s="129" t="s">
        <v>463</v>
      </c>
      <c r="B17" s="142">
        <v>75225</v>
      </c>
      <c r="C17" s="142">
        <v>36549</v>
      </c>
      <c r="D17" s="142">
        <v>38676</v>
      </c>
      <c r="E17" s="142">
        <v>52593</v>
      </c>
      <c r="F17" s="142">
        <v>3161</v>
      </c>
    </row>
    <row r="18" spans="1:6" s="131" customFormat="1" ht="12" customHeight="1">
      <c r="A18" s="130" t="s">
        <v>475</v>
      </c>
      <c r="B18" s="142">
        <v>26004</v>
      </c>
      <c r="C18" s="142">
        <v>12407</v>
      </c>
      <c r="D18" s="142">
        <v>13597</v>
      </c>
      <c r="E18" s="142">
        <v>18042</v>
      </c>
      <c r="F18" s="142">
        <v>1356</v>
      </c>
    </row>
    <row r="19" spans="1:6" ht="20.100000000000001" customHeight="1">
      <c r="A19" s="129" t="s">
        <v>464</v>
      </c>
      <c r="B19" s="142">
        <v>48690</v>
      </c>
      <c r="C19" s="142">
        <v>25851</v>
      </c>
      <c r="D19" s="142">
        <v>22839</v>
      </c>
      <c r="E19" s="142">
        <v>34395</v>
      </c>
      <c r="F19" s="142">
        <v>2054</v>
      </c>
    </row>
    <row r="20" spans="1:6" s="131" customFormat="1" ht="12" customHeight="1">
      <c r="A20" s="130" t="s">
        <v>476</v>
      </c>
      <c r="B20" s="142">
        <v>19116</v>
      </c>
      <c r="C20" s="142">
        <v>9931</v>
      </c>
      <c r="D20" s="142">
        <v>9185</v>
      </c>
      <c r="E20" s="142">
        <v>13368</v>
      </c>
      <c r="F20" s="142">
        <v>898</v>
      </c>
    </row>
    <row r="21" spans="1:6" ht="20.100000000000001" customHeight="1">
      <c r="A21" s="129" t="s">
        <v>465</v>
      </c>
      <c r="B21" s="142">
        <v>83817</v>
      </c>
      <c r="C21" s="142">
        <v>39518</v>
      </c>
      <c r="D21" s="142">
        <v>44299</v>
      </c>
      <c r="E21" s="142">
        <v>55572</v>
      </c>
      <c r="F21" s="142">
        <v>3654</v>
      </c>
    </row>
    <row r="22" spans="1:6" s="131" customFormat="1" ht="12" customHeight="1">
      <c r="A22" s="130" t="s">
        <v>477</v>
      </c>
      <c r="B22" s="142">
        <v>29415</v>
      </c>
      <c r="C22" s="142">
        <v>13076</v>
      </c>
      <c r="D22" s="142">
        <v>16339</v>
      </c>
      <c r="E22" s="142">
        <v>19134</v>
      </c>
      <c r="F22" s="142">
        <v>1365</v>
      </c>
    </row>
    <row r="23" spans="1:6" ht="20.100000000000001" customHeight="1">
      <c r="A23" s="129" t="s">
        <v>466</v>
      </c>
      <c r="B23" s="142">
        <v>65736</v>
      </c>
      <c r="C23" s="142">
        <v>34204</v>
      </c>
      <c r="D23" s="142">
        <v>31532</v>
      </c>
      <c r="E23" s="142">
        <v>47768</v>
      </c>
      <c r="F23" s="142">
        <v>2535</v>
      </c>
    </row>
    <row r="24" spans="1:6" ht="35.1" customHeight="1">
      <c r="A24" s="135"/>
      <c r="B24" s="275" t="s">
        <v>549</v>
      </c>
      <c r="C24" s="263"/>
      <c r="D24" s="263"/>
      <c r="E24" s="263"/>
      <c r="F24" s="263"/>
    </row>
    <row r="25" spans="1:6" ht="12" customHeight="1">
      <c r="A25" s="132" t="s">
        <v>253</v>
      </c>
      <c r="B25" s="143">
        <v>624753</v>
      </c>
      <c r="C25" s="143">
        <v>317848</v>
      </c>
      <c r="D25" s="143">
        <v>306905</v>
      </c>
      <c r="E25" s="143">
        <v>438909</v>
      </c>
      <c r="F25" s="143">
        <v>26194</v>
      </c>
    </row>
    <row r="26" spans="1:6" ht="12" customHeight="1">
      <c r="A26" s="135"/>
      <c r="B26" s="186"/>
      <c r="C26" s="186"/>
      <c r="D26" s="186"/>
      <c r="E26" s="186"/>
      <c r="F26" s="186"/>
    </row>
    <row r="27" spans="1:6" ht="12" customHeight="1">
      <c r="A27" s="129" t="s">
        <v>459</v>
      </c>
      <c r="B27" s="142">
        <v>81986</v>
      </c>
      <c r="C27" s="142">
        <v>42406</v>
      </c>
      <c r="D27" s="142">
        <v>39580</v>
      </c>
      <c r="E27" s="142">
        <v>58007</v>
      </c>
      <c r="F27" s="142">
        <v>3870</v>
      </c>
    </row>
    <row r="28" spans="1:6" ht="12" customHeight="1">
      <c r="A28" s="129" t="s">
        <v>460</v>
      </c>
      <c r="B28" s="142">
        <v>36067</v>
      </c>
      <c r="C28" s="142">
        <v>17956</v>
      </c>
      <c r="D28" s="142">
        <v>18111</v>
      </c>
      <c r="E28" s="142">
        <v>25517</v>
      </c>
      <c r="F28" s="142">
        <v>1702</v>
      </c>
    </row>
    <row r="29" spans="1:6" ht="24.95" customHeight="1">
      <c r="A29" s="129" t="s">
        <v>461</v>
      </c>
      <c r="B29" s="142">
        <v>98252</v>
      </c>
      <c r="C29" s="142">
        <v>49811</v>
      </c>
      <c r="D29" s="142">
        <v>48441</v>
      </c>
      <c r="E29" s="142">
        <v>67597</v>
      </c>
      <c r="F29" s="142">
        <v>4269</v>
      </c>
    </row>
    <row r="30" spans="1:6" s="131" customFormat="1" ht="12" customHeight="1">
      <c r="A30" s="130" t="s">
        <v>474</v>
      </c>
      <c r="B30" s="142">
        <v>23562</v>
      </c>
      <c r="C30" s="142">
        <v>11723</v>
      </c>
      <c r="D30" s="142">
        <v>11839</v>
      </c>
      <c r="E30" s="142">
        <v>16196</v>
      </c>
      <c r="F30" s="142">
        <v>1234</v>
      </c>
    </row>
    <row r="31" spans="1:6" ht="20.100000000000001" customHeight="1">
      <c r="A31" s="129" t="s">
        <v>462</v>
      </c>
      <c r="B31" s="142">
        <v>84547</v>
      </c>
      <c r="C31" s="142">
        <v>42461</v>
      </c>
      <c r="D31" s="142">
        <v>42086</v>
      </c>
      <c r="E31" s="142">
        <v>59243</v>
      </c>
      <c r="F31" s="142">
        <v>3237</v>
      </c>
    </row>
    <row r="32" spans="1:6" ht="20.100000000000001" customHeight="1">
      <c r="A32" s="129" t="s">
        <v>463</v>
      </c>
      <c r="B32" s="142">
        <v>85041</v>
      </c>
      <c r="C32" s="142">
        <v>42515</v>
      </c>
      <c r="D32" s="142">
        <v>42526</v>
      </c>
      <c r="E32" s="142">
        <v>60108</v>
      </c>
      <c r="F32" s="142">
        <v>3510</v>
      </c>
    </row>
    <row r="33" spans="1:6" s="131" customFormat="1" ht="12" customHeight="1">
      <c r="A33" s="130" t="s">
        <v>475</v>
      </c>
      <c r="B33" s="142">
        <v>20787</v>
      </c>
      <c r="C33" s="142">
        <v>10541</v>
      </c>
      <c r="D33" s="142">
        <v>10246</v>
      </c>
      <c r="E33" s="142">
        <v>14498</v>
      </c>
      <c r="F33" s="142">
        <v>1115</v>
      </c>
    </row>
    <row r="34" spans="1:6" ht="20.100000000000001" customHeight="1">
      <c r="A34" s="129" t="s">
        <v>464</v>
      </c>
      <c r="B34" s="142">
        <v>63909</v>
      </c>
      <c r="C34" s="142">
        <v>33081</v>
      </c>
      <c r="D34" s="142">
        <v>30828</v>
      </c>
      <c r="E34" s="142">
        <v>44991</v>
      </c>
      <c r="F34" s="142">
        <v>2590</v>
      </c>
    </row>
    <row r="35" spans="1:6" s="131" customFormat="1" ht="12" customHeight="1">
      <c r="A35" s="130" t="s">
        <v>476</v>
      </c>
      <c r="B35" s="142">
        <v>15712</v>
      </c>
      <c r="C35" s="142">
        <v>8352</v>
      </c>
      <c r="D35" s="142">
        <v>7360</v>
      </c>
      <c r="E35" s="142">
        <v>10799</v>
      </c>
      <c r="F35" s="142">
        <v>713</v>
      </c>
    </row>
    <row r="36" spans="1:6" ht="20.100000000000001" customHeight="1">
      <c r="A36" s="129" t="s">
        <v>465</v>
      </c>
      <c r="B36" s="142">
        <v>86525</v>
      </c>
      <c r="C36" s="142">
        <v>43381</v>
      </c>
      <c r="D36" s="142">
        <v>43144</v>
      </c>
      <c r="E36" s="142">
        <v>58795</v>
      </c>
      <c r="F36" s="142">
        <v>3701</v>
      </c>
    </row>
    <row r="37" spans="1:6" s="131" customFormat="1" ht="12" customHeight="1">
      <c r="A37" s="130" t="s">
        <v>477</v>
      </c>
      <c r="B37" s="142">
        <v>23759</v>
      </c>
      <c r="C37" s="142">
        <v>11773</v>
      </c>
      <c r="D37" s="142">
        <v>11986</v>
      </c>
      <c r="E37" s="142">
        <v>15895</v>
      </c>
      <c r="F37" s="142">
        <v>963</v>
      </c>
    </row>
    <row r="38" spans="1:6" ht="20.100000000000001" customHeight="1">
      <c r="A38" s="129" t="s">
        <v>466</v>
      </c>
      <c r="B38" s="142">
        <v>88426</v>
      </c>
      <c r="C38" s="142">
        <v>46237</v>
      </c>
      <c r="D38" s="142">
        <v>42189</v>
      </c>
      <c r="E38" s="142">
        <v>64651</v>
      </c>
      <c r="F38" s="142">
        <v>3315</v>
      </c>
    </row>
    <row r="39" spans="1:6" ht="39" customHeight="1">
      <c r="A39" s="255" t="s">
        <v>445</v>
      </c>
      <c r="B39" s="255"/>
      <c r="C39" s="255"/>
      <c r="D39" s="255"/>
      <c r="E39" s="255"/>
      <c r="F39" s="255"/>
    </row>
    <row r="40" spans="1:6" ht="12" customHeight="1">
      <c r="A40" s="134"/>
      <c r="B40" s="134"/>
      <c r="C40" s="66"/>
      <c r="D40" s="66"/>
      <c r="E40" s="66"/>
      <c r="F40" s="66"/>
    </row>
    <row r="41" spans="1:6" ht="12" customHeight="1">
      <c r="A41" s="134"/>
      <c r="B41" s="134"/>
      <c r="C41" s="66"/>
      <c r="D41" s="66"/>
      <c r="E41" s="66"/>
      <c r="F41" s="66"/>
    </row>
    <row r="42" spans="1:6" ht="12" customHeight="1">
      <c r="A42" s="67"/>
    </row>
    <row r="43" spans="1:6" ht="12" customHeight="1"/>
    <row r="44" spans="1:6" ht="12" customHeight="1"/>
    <row r="45" spans="1:6" ht="12" customHeight="1"/>
    <row r="46" spans="1:6" ht="12" customHeight="1"/>
    <row r="47" spans="1:6" ht="12" customHeight="1"/>
    <row r="48" spans="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sheetData>
  <mergeCells count="13">
    <mergeCell ref="B9:F9"/>
    <mergeCell ref="B24:F24"/>
    <mergeCell ref="A39:F39"/>
    <mergeCell ref="A1:F1"/>
    <mergeCell ref="A2:F2"/>
    <mergeCell ref="A3:A8"/>
    <mergeCell ref="B3:F4"/>
    <mergeCell ref="B5:B8"/>
    <mergeCell ref="C5:F6"/>
    <mergeCell ref="C7:C8"/>
    <mergeCell ref="D7:D8"/>
    <mergeCell ref="E7:E8"/>
    <mergeCell ref="F7:F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898"/>
  <sheetViews>
    <sheetView zoomScale="140" zoomScaleNormal="140" workbookViewId="0">
      <selection sqref="A1:I1"/>
    </sheetView>
  </sheetViews>
  <sheetFormatPr baseColWidth="10" defaultRowHeight="11.25"/>
  <cols>
    <col min="1" max="1" width="20.7109375" style="56" customWidth="1"/>
    <col min="2" max="6" width="8.7109375" style="56" customWidth="1"/>
    <col min="7" max="7" width="9.7109375" style="56" customWidth="1"/>
    <col min="8" max="9" width="8.7109375" style="56" customWidth="1"/>
    <col min="10" max="16384" width="11.42578125" style="56"/>
  </cols>
  <sheetData>
    <row r="1" spans="1:9" ht="20.100000000000001" customHeight="1">
      <c r="A1" s="264" t="s">
        <v>244</v>
      </c>
      <c r="B1" s="264"/>
      <c r="C1" s="264"/>
      <c r="D1" s="264"/>
      <c r="E1" s="264"/>
      <c r="F1" s="264"/>
      <c r="G1" s="264"/>
      <c r="H1" s="264"/>
      <c r="I1" s="264"/>
    </row>
    <row r="2" spans="1:9" ht="20.100000000000001" customHeight="1">
      <c r="A2" s="279" t="s">
        <v>71</v>
      </c>
      <c r="B2" s="279"/>
      <c r="C2" s="279"/>
      <c r="D2" s="279"/>
      <c r="E2" s="279"/>
      <c r="F2" s="279"/>
      <c r="G2" s="279"/>
      <c r="H2" s="279"/>
      <c r="I2" s="279"/>
    </row>
    <row r="3" spans="1:9" ht="12" customHeight="1">
      <c r="A3" s="236" t="s">
        <v>478</v>
      </c>
      <c r="B3" s="237" t="s">
        <v>536</v>
      </c>
      <c r="C3" s="237"/>
      <c r="D3" s="237"/>
      <c r="E3" s="237"/>
      <c r="F3" s="237"/>
      <c r="G3" s="237"/>
      <c r="H3" s="237"/>
      <c r="I3" s="238"/>
    </row>
    <row r="4" spans="1:9" ht="12" customHeight="1">
      <c r="A4" s="236"/>
      <c r="B4" s="237" t="s">
        <v>245</v>
      </c>
      <c r="C4" s="237"/>
      <c r="D4" s="237"/>
      <c r="E4" s="237"/>
      <c r="F4" s="237"/>
      <c r="G4" s="237" t="s">
        <v>246</v>
      </c>
      <c r="H4" s="237"/>
      <c r="I4" s="238"/>
    </row>
    <row r="5" spans="1:9" ht="12" customHeight="1">
      <c r="A5" s="236"/>
      <c r="B5" s="237" t="s">
        <v>247</v>
      </c>
      <c r="C5" s="237" t="s">
        <v>248</v>
      </c>
      <c r="D5" s="237"/>
      <c r="E5" s="237"/>
      <c r="F5" s="237"/>
      <c r="G5" s="237"/>
      <c r="H5" s="237"/>
      <c r="I5" s="238"/>
    </row>
    <row r="6" spans="1:9" ht="12" customHeight="1">
      <c r="A6" s="236"/>
      <c r="B6" s="237"/>
      <c r="C6" s="237" t="s">
        <v>249</v>
      </c>
      <c r="D6" s="237"/>
      <c r="E6" s="237" t="s">
        <v>250</v>
      </c>
      <c r="F6" s="237"/>
      <c r="G6" s="237" t="s">
        <v>251</v>
      </c>
      <c r="H6" s="237" t="s">
        <v>249</v>
      </c>
      <c r="I6" s="238" t="s">
        <v>252</v>
      </c>
    </row>
    <row r="7" spans="1:9" ht="12" customHeight="1">
      <c r="A7" s="236"/>
      <c r="B7" s="237"/>
      <c r="C7" s="237"/>
      <c r="D7" s="237"/>
      <c r="E7" s="237"/>
      <c r="F7" s="237"/>
      <c r="G7" s="237"/>
      <c r="H7" s="237"/>
      <c r="I7" s="238"/>
    </row>
    <row r="8" spans="1:9" ht="12" customHeight="1">
      <c r="A8" s="236"/>
      <c r="B8" s="237"/>
      <c r="C8" s="50" t="s">
        <v>31</v>
      </c>
      <c r="D8" s="50" t="s">
        <v>80</v>
      </c>
      <c r="E8" s="50" t="s">
        <v>31</v>
      </c>
      <c r="F8" s="50" t="s">
        <v>80</v>
      </c>
      <c r="G8" s="237" t="s">
        <v>80</v>
      </c>
      <c r="H8" s="237"/>
      <c r="I8" s="238"/>
    </row>
    <row r="9" spans="1:9" ht="12" customHeight="1">
      <c r="A9" s="51"/>
      <c r="B9" s="53"/>
      <c r="C9" s="53"/>
      <c r="D9" s="54"/>
      <c r="E9" s="53"/>
      <c r="F9" s="54"/>
      <c r="G9" s="54"/>
      <c r="H9" s="54"/>
      <c r="I9" s="54"/>
    </row>
    <row r="10" spans="1:9" ht="12" customHeight="1">
      <c r="A10" s="55" t="s">
        <v>253</v>
      </c>
      <c r="B10" s="144">
        <v>69762</v>
      </c>
      <c r="C10" s="144">
        <v>-1886</v>
      </c>
      <c r="D10" s="145">
        <v>-2.6323135328271547</v>
      </c>
      <c r="E10" s="144">
        <v>10076</v>
      </c>
      <c r="F10" s="145">
        <v>16.881680796166606</v>
      </c>
      <c r="G10" s="145">
        <v>8.5</v>
      </c>
      <c r="H10" s="145">
        <v>8.6999999999999993</v>
      </c>
      <c r="I10" s="145">
        <v>7.3</v>
      </c>
    </row>
    <row r="11" spans="1:9" ht="20.100000000000001" customHeight="1">
      <c r="A11" s="52" t="s">
        <v>459</v>
      </c>
      <c r="B11" s="53">
        <v>9087</v>
      </c>
      <c r="C11" s="53">
        <v>-88</v>
      </c>
      <c r="D11" s="54">
        <v>-0.95912806539509177</v>
      </c>
      <c r="E11" s="53">
        <v>1979</v>
      </c>
      <c r="F11" s="54">
        <v>27.841868317388858</v>
      </c>
      <c r="G11" s="54">
        <v>8.3000000000000007</v>
      </c>
      <c r="H11" s="54">
        <v>8.4</v>
      </c>
      <c r="I11" s="54">
        <v>6.6</v>
      </c>
    </row>
    <row r="12" spans="1:9" ht="15" customHeight="1">
      <c r="A12" s="52" t="s">
        <v>460</v>
      </c>
      <c r="B12" s="53">
        <v>4852</v>
      </c>
      <c r="C12" s="53">
        <v>-69</v>
      </c>
      <c r="D12" s="54">
        <v>-1.4021540337329839</v>
      </c>
      <c r="E12" s="53">
        <v>560</v>
      </c>
      <c r="F12" s="54">
        <v>13.047530288909599</v>
      </c>
      <c r="G12" s="54">
        <v>9.9</v>
      </c>
      <c r="H12" s="54">
        <v>10.1</v>
      </c>
      <c r="I12" s="54">
        <v>8.8000000000000007</v>
      </c>
    </row>
    <row r="13" spans="1:9" ht="20.100000000000001" customHeight="1">
      <c r="A13" s="52" t="s">
        <v>461</v>
      </c>
      <c r="B13" s="53">
        <v>12475</v>
      </c>
      <c r="C13" s="53">
        <v>-341</v>
      </c>
      <c r="D13" s="54">
        <v>-2.6607365792759055</v>
      </c>
      <c r="E13" s="53">
        <v>1072</v>
      </c>
      <c r="F13" s="54">
        <v>9.4010348153994698</v>
      </c>
      <c r="G13" s="54">
        <v>9.6</v>
      </c>
      <c r="H13" s="54">
        <v>9.8000000000000007</v>
      </c>
      <c r="I13" s="54">
        <v>8.6999999999999993</v>
      </c>
    </row>
    <row r="14" spans="1:9" ht="15" customHeight="1">
      <c r="A14" s="52" t="s">
        <v>462</v>
      </c>
      <c r="B14" s="53">
        <v>6766</v>
      </c>
      <c r="C14" s="53">
        <v>-76</v>
      </c>
      <c r="D14" s="54">
        <v>-1.1107863197895398</v>
      </c>
      <c r="E14" s="53">
        <v>1060</v>
      </c>
      <c r="F14" s="54">
        <v>18.576936558009123</v>
      </c>
      <c r="G14" s="54">
        <v>6.2</v>
      </c>
      <c r="H14" s="54">
        <v>6.3</v>
      </c>
      <c r="I14" s="54">
        <v>5.3</v>
      </c>
    </row>
    <row r="15" spans="1:9" ht="15" customHeight="1">
      <c r="A15" s="52" t="s">
        <v>463</v>
      </c>
      <c r="B15" s="53">
        <v>12303</v>
      </c>
      <c r="C15" s="53">
        <v>-469</v>
      </c>
      <c r="D15" s="54">
        <v>-3.6720952082680896</v>
      </c>
      <c r="E15" s="53">
        <v>2347</v>
      </c>
      <c r="F15" s="54">
        <v>23.573724387304139</v>
      </c>
      <c r="G15" s="54">
        <v>10.9</v>
      </c>
      <c r="H15" s="54">
        <v>11.4</v>
      </c>
      <c r="I15" s="54">
        <v>8.8000000000000007</v>
      </c>
    </row>
    <row r="16" spans="1:9" ht="15" customHeight="1">
      <c r="A16" s="52" t="s">
        <v>464</v>
      </c>
      <c r="B16" s="53">
        <v>5864</v>
      </c>
      <c r="C16" s="53">
        <v>-126</v>
      </c>
      <c r="D16" s="54">
        <v>-2.1035058430717868</v>
      </c>
      <c r="E16" s="53">
        <v>938</v>
      </c>
      <c r="F16" s="54">
        <v>19.04181892001624</v>
      </c>
      <c r="G16" s="54">
        <v>7.1</v>
      </c>
      <c r="H16" s="54">
        <v>7.2</v>
      </c>
      <c r="I16" s="54">
        <v>5.9</v>
      </c>
    </row>
    <row r="17" spans="1:9" ht="15" customHeight="1">
      <c r="A17" s="52" t="s">
        <v>465</v>
      </c>
      <c r="B17" s="53">
        <v>11030</v>
      </c>
      <c r="C17" s="53">
        <v>-461</v>
      </c>
      <c r="D17" s="54">
        <v>-4.0118353494038814</v>
      </c>
      <c r="E17" s="53">
        <v>806</v>
      </c>
      <c r="F17" s="54">
        <v>7.8834115805946965</v>
      </c>
      <c r="G17" s="54">
        <v>9.5</v>
      </c>
      <c r="H17" s="54">
        <v>9.9</v>
      </c>
      <c r="I17" s="54">
        <v>8.8000000000000007</v>
      </c>
    </row>
    <row r="18" spans="1:9" ht="15" customHeight="1">
      <c r="A18" s="52" t="s">
        <v>466</v>
      </c>
      <c r="B18" s="53">
        <v>7385</v>
      </c>
      <c r="C18" s="53">
        <v>-256</v>
      </c>
      <c r="D18" s="54">
        <v>-3.350346813244343</v>
      </c>
      <c r="E18" s="53">
        <v>1314</v>
      </c>
      <c r="F18" s="54">
        <v>21.643880744523145</v>
      </c>
      <c r="G18" s="54">
        <v>6.5</v>
      </c>
      <c r="H18" s="54">
        <v>6.7</v>
      </c>
      <c r="I18" s="54">
        <v>5.3</v>
      </c>
    </row>
    <row r="19" spans="1:9" ht="35.1" customHeight="1">
      <c r="B19" s="57"/>
    </row>
    <row r="20" spans="1:9" ht="12" customHeight="1">
      <c r="A20" s="266" t="s">
        <v>478</v>
      </c>
      <c r="B20" s="260" t="s">
        <v>254</v>
      </c>
      <c r="C20" s="260"/>
      <c r="D20" s="260"/>
      <c r="E20" s="260"/>
      <c r="F20" s="260"/>
      <c r="G20" s="260"/>
      <c r="H20" s="260"/>
      <c r="I20" s="269"/>
    </row>
    <row r="21" spans="1:9" ht="12" customHeight="1">
      <c r="A21" s="267"/>
      <c r="B21" s="270" t="s">
        <v>255</v>
      </c>
      <c r="C21" s="266"/>
      <c r="D21" s="270" t="s">
        <v>256</v>
      </c>
      <c r="E21" s="266"/>
      <c r="F21" s="270" t="s">
        <v>236</v>
      </c>
      <c r="G21" s="266"/>
      <c r="H21" s="270" t="s">
        <v>302</v>
      </c>
      <c r="I21" s="277"/>
    </row>
    <row r="22" spans="1:9" ht="12" customHeight="1">
      <c r="A22" s="267"/>
      <c r="B22" s="272"/>
      <c r="C22" s="268"/>
      <c r="D22" s="272"/>
      <c r="E22" s="268"/>
      <c r="F22" s="272"/>
      <c r="G22" s="268"/>
      <c r="H22" s="272"/>
      <c r="I22" s="278"/>
    </row>
    <row r="23" spans="1:9" ht="12" customHeight="1">
      <c r="A23" s="267"/>
      <c r="B23" s="260" t="s">
        <v>235</v>
      </c>
      <c r="C23" s="257" t="s">
        <v>257</v>
      </c>
      <c r="D23" s="260" t="s">
        <v>235</v>
      </c>
      <c r="E23" s="257" t="s">
        <v>257</v>
      </c>
      <c r="F23" s="260" t="s">
        <v>235</v>
      </c>
      <c r="G23" s="257" t="s">
        <v>257</v>
      </c>
      <c r="H23" s="260" t="s">
        <v>303</v>
      </c>
      <c r="I23" s="269" t="s">
        <v>494</v>
      </c>
    </row>
    <row r="24" spans="1:9" ht="12" customHeight="1">
      <c r="A24" s="267"/>
      <c r="B24" s="260"/>
      <c r="C24" s="258"/>
      <c r="D24" s="260"/>
      <c r="E24" s="258"/>
      <c r="F24" s="260"/>
      <c r="G24" s="258"/>
      <c r="H24" s="260"/>
      <c r="I24" s="269"/>
    </row>
    <row r="25" spans="1:9" ht="12" customHeight="1">
      <c r="A25" s="268"/>
      <c r="B25" s="260"/>
      <c r="C25" s="259"/>
      <c r="D25" s="260"/>
      <c r="E25" s="259"/>
      <c r="F25" s="260"/>
      <c r="G25" s="259"/>
      <c r="H25" s="260"/>
      <c r="I25" s="269"/>
    </row>
    <row r="26" spans="1:9" ht="12" customHeight="1">
      <c r="A26" s="58"/>
      <c r="B26" s="53"/>
      <c r="C26" s="54"/>
      <c r="D26" s="53"/>
      <c r="E26" s="54"/>
      <c r="F26" s="53"/>
      <c r="G26" s="54"/>
      <c r="H26" s="53"/>
      <c r="I26" s="53"/>
    </row>
    <row r="27" spans="1:9" ht="12" customHeight="1">
      <c r="A27" s="60" t="s">
        <v>258</v>
      </c>
      <c r="B27" s="144">
        <v>27921</v>
      </c>
      <c r="C27" s="145">
        <v>3.4</v>
      </c>
      <c r="D27" s="144">
        <v>41841</v>
      </c>
      <c r="E27" s="145">
        <v>5.0999999999999996</v>
      </c>
      <c r="F27" s="144">
        <v>29629</v>
      </c>
      <c r="G27" s="145">
        <v>7.5</v>
      </c>
      <c r="H27" s="144">
        <v>6632</v>
      </c>
      <c r="I27" s="144">
        <v>18559</v>
      </c>
    </row>
    <row r="28" spans="1:9" ht="20.100000000000001" customHeight="1">
      <c r="A28" s="59" t="s">
        <v>459</v>
      </c>
      <c r="B28" s="53">
        <v>3253</v>
      </c>
      <c r="C28" s="54">
        <v>3</v>
      </c>
      <c r="D28" s="53">
        <v>5834</v>
      </c>
      <c r="E28" s="54">
        <v>5.3</v>
      </c>
      <c r="F28" s="53">
        <v>3581</v>
      </c>
      <c r="G28" s="54">
        <v>6.9</v>
      </c>
      <c r="H28" s="53">
        <v>912</v>
      </c>
      <c r="I28" s="53">
        <v>1836</v>
      </c>
    </row>
    <row r="29" spans="1:9" ht="15" customHeight="1">
      <c r="A29" s="59" t="s">
        <v>460</v>
      </c>
      <c r="B29" s="53">
        <v>1422</v>
      </c>
      <c r="C29" s="54">
        <v>2.9</v>
      </c>
      <c r="D29" s="53">
        <v>3430</v>
      </c>
      <c r="E29" s="54">
        <v>7</v>
      </c>
      <c r="F29" s="53">
        <v>2034</v>
      </c>
      <c r="G29" s="54">
        <v>8.6</v>
      </c>
      <c r="H29" s="53">
        <v>584</v>
      </c>
      <c r="I29" s="53">
        <v>907</v>
      </c>
    </row>
    <row r="30" spans="1:9" ht="20.100000000000001" customHeight="1">
      <c r="A30" s="59" t="s">
        <v>461</v>
      </c>
      <c r="B30" s="53">
        <v>4668</v>
      </c>
      <c r="C30" s="54">
        <v>3.6</v>
      </c>
      <c r="D30" s="53">
        <v>7807</v>
      </c>
      <c r="E30" s="54">
        <v>6</v>
      </c>
      <c r="F30" s="53">
        <v>5202</v>
      </c>
      <c r="G30" s="54">
        <v>8.3000000000000007</v>
      </c>
      <c r="H30" s="53">
        <v>1229</v>
      </c>
      <c r="I30" s="53">
        <v>3420</v>
      </c>
    </row>
    <row r="31" spans="1:9" ht="15" customHeight="1">
      <c r="A31" s="59" t="s">
        <v>462</v>
      </c>
      <c r="B31" s="53">
        <v>2862</v>
      </c>
      <c r="C31" s="54">
        <v>2.6</v>
      </c>
      <c r="D31" s="53">
        <v>3904</v>
      </c>
      <c r="E31" s="54">
        <v>3.6</v>
      </c>
      <c r="F31" s="53">
        <v>2942</v>
      </c>
      <c r="G31" s="54">
        <v>5.6</v>
      </c>
      <c r="H31" s="53">
        <v>605</v>
      </c>
      <c r="I31" s="53">
        <v>1960</v>
      </c>
    </row>
    <row r="32" spans="1:9" ht="15" customHeight="1">
      <c r="A32" s="59" t="s">
        <v>463</v>
      </c>
      <c r="B32" s="53">
        <v>5374</v>
      </c>
      <c r="C32" s="54">
        <v>4.8</v>
      </c>
      <c r="D32" s="53">
        <v>6929</v>
      </c>
      <c r="E32" s="54">
        <v>6.2</v>
      </c>
      <c r="F32" s="53">
        <v>5506</v>
      </c>
      <c r="G32" s="54">
        <v>10.1</v>
      </c>
      <c r="H32" s="53">
        <v>1037</v>
      </c>
      <c r="I32" s="53">
        <v>3680</v>
      </c>
    </row>
    <row r="33" spans="1:9" ht="15" customHeight="1">
      <c r="A33" s="59" t="s">
        <v>464</v>
      </c>
      <c r="B33" s="53">
        <v>2668</v>
      </c>
      <c r="C33" s="54">
        <v>3.2</v>
      </c>
      <c r="D33" s="53">
        <v>3196</v>
      </c>
      <c r="E33" s="54">
        <v>3.9</v>
      </c>
      <c r="F33" s="53">
        <v>2567</v>
      </c>
      <c r="G33" s="54">
        <v>6.5</v>
      </c>
      <c r="H33" s="53">
        <v>557</v>
      </c>
      <c r="I33" s="53">
        <v>1569</v>
      </c>
    </row>
    <row r="34" spans="1:9" ht="15" customHeight="1">
      <c r="A34" s="59" t="s">
        <v>465</v>
      </c>
      <c r="B34" s="53">
        <v>4489</v>
      </c>
      <c r="C34" s="54">
        <v>3.9</v>
      </c>
      <c r="D34" s="53">
        <v>6541</v>
      </c>
      <c r="E34" s="54">
        <v>5.6</v>
      </c>
      <c r="F34" s="53">
        <v>4617</v>
      </c>
      <c r="G34" s="54">
        <v>8.3000000000000007</v>
      </c>
      <c r="H34" s="53">
        <v>995</v>
      </c>
      <c r="I34" s="53">
        <v>3085</v>
      </c>
    </row>
    <row r="35" spans="1:9" ht="15" customHeight="1">
      <c r="A35" s="59" t="s">
        <v>466</v>
      </c>
      <c r="B35" s="53">
        <v>3185</v>
      </c>
      <c r="C35" s="54">
        <v>2.8</v>
      </c>
      <c r="D35" s="53">
        <v>4200</v>
      </c>
      <c r="E35" s="54">
        <v>3.7</v>
      </c>
      <c r="F35" s="53">
        <v>3180</v>
      </c>
      <c r="G35" s="54">
        <v>6</v>
      </c>
      <c r="H35" s="53">
        <v>713</v>
      </c>
      <c r="I35" s="53">
        <v>2102</v>
      </c>
    </row>
    <row r="36" spans="1:9" ht="62.25" customHeight="1">
      <c r="A36" s="280" t="s">
        <v>493</v>
      </c>
      <c r="B36" s="280"/>
      <c r="C36" s="280"/>
      <c r="D36" s="280"/>
      <c r="E36" s="280"/>
      <c r="F36" s="280"/>
      <c r="G36" s="280"/>
      <c r="H36" s="280"/>
      <c r="I36" s="280"/>
    </row>
    <row r="37" spans="1:9" ht="12" customHeight="1"/>
    <row r="38" spans="1:9" ht="12" customHeight="1"/>
    <row r="39" spans="1:9" ht="12" customHeight="1"/>
    <row r="40" spans="1:9" ht="12" customHeight="1"/>
    <row r="41" spans="1:9" ht="12" customHeight="1"/>
    <row r="42" spans="1:9" ht="12" customHeight="1"/>
    <row r="43" spans="1:9" ht="12" customHeight="1"/>
    <row r="44" spans="1:9" ht="12" customHeight="1"/>
    <row r="45" spans="1:9" ht="12" customHeight="1"/>
    <row r="46" spans="1:9" ht="12" customHeight="1"/>
    <row r="47" spans="1:9" ht="12" customHeight="1"/>
    <row r="48" spans="1: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row r="856" ht="11.45" customHeight="1"/>
    <row r="857" ht="11.45" customHeight="1"/>
    <row r="858" ht="11.45" customHeight="1"/>
    <row r="859" ht="11.45" customHeight="1"/>
    <row r="860" ht="11.45" customHeight="1"/>
    <row r="861" ht="11.45" customHeight="1"/>
    <row r="862" ht="11.45" customHeight="1"/>
    <row r="863" ht="11.45" customHeight="1"/>
    <row r="864" ht="11.45" customHeight="1"/>
    <row r="865" ht="11.45" customHeight="1"/>
    <row r="866" ht="11.45" customHeight="1"/>
    <row r="867" ht="11.45" customHeight="1"/>
    <row r="868" ht="11.45" customHeight="1"/>
    <row r="869" ht="11.45" customHeight="1"/>
    <row r="870" ht="11.45" customHeight="1"/>
    <row r="871" ht="11.45" customHeight="1"/>
    <row r="872" ht="11.45" customHeight="1"/>
    <row r="873" ht="11.45" customHeight="1"/>
    <row r="874" ht="11.45" customHeight="1"/>
    <row r="875" ht="11.45" customHeight="1"/>
    <row r="876" ht="11.45" customHeight="1"/>
    <row r="877" ht="11.45" customHeight="1"/>
    <row r="878" ht="11.45" customHeight="1"/>
    <row r="879" ht="11.45" customHeight="1"/>
    <row r="880" ht="11.45" customHeight="1"/>
    <row r="881" ht="11.45" customHeight="1"/>
    <row r="882" ht="11.45" customHeight="1"/>
    <row r="883" ht="11.45" customHeight="1"/>
    <row r="884" ht="11.45" customHeight="1"/>
    <row r="885" ht="11.45" customHeight="1"/>
    <row r="886" ht="11.45" customHeight="1"/>
    <row r="887" ht="11.45" customHeight="1"/>
    <row r="888" ht="11.45" customHeight="1"/>
    <row r="889" ht="11.45" customHeight="1"/>
    <row r="890" ht="11.45" customHeight="1"/>
    <row r="891" ht="11.45" customHeight="1"/>
    <row r="892" ht="11.45" customHeight="1"/>
    <row r="893" ht="11.45" customHeight="1"/>
    <row r="894" ht="11.45" customHeight="1"/>
    <row r="895" ht="11.45" customHeight="1"/>
    <row r="896" ht="11.45" customHeight="1"/>
    <row r="897" ht="11.45" customHeight="1"/>
    <row r="898" ht="11.45" customHeight="1"/>
  </sheetData>
  <mergeCells count="29">
    <mergeCell ref="A36:I36"/>
    <mergeCell ref="B23:B25"/>
    <mergeCell ref="C23:C25"/>
    <mergeCell ref="D23:D25"/>
    <mergeCell ref="E23:E25"/>
    <mergeCell ref="F23:F25"/>
    <mergeCell ref="G23:G25"/>
    <mergeCell ref="A20:A25"/>
    <mergeCell ref="B20:I20"/>
    <mergeCell ref="B21:C22"/>
    <mergeCell ref="D21:E22"/>
    <mergeCell ref="F21:G22"/>
    <mergeCell ref="H21:I22"/>
    <mergeCell ref="H23:H25"/>
    <mergeCell ref="I23:I25"/>
    <mergeCell ref="A1:I1"/>
    <mergeCell ref="A2:I2"/>
    <mergeCell ref="A3:A8"/>
    <mergeCell ref="B3:I3"/>
    <mergeCell ref="B4:F4"/>
    <mergeCell ref="G4:I5"/>
    <mergeCell ref="B5:B8"/>
    <mergeCell ref="C5:F5"/>
    <mergeCell ref="C6:D7"/>
    <mergeCell ref="E6:F7"/>
    <mergeCell ref="G6:G7"/>
    <mergeCell ref="H6:H7"/>
    <mergeCell ref="I6:I7"/>
    <mergeCell ref="G8:I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882"/>
  <sheetViews>
    <sheetView zoomScale="140" zoomScaleNormal="140" workbookViewId="0">
      <selection sqref="A1:F1"/>
    </sheetView>
  </sheetViews>
  <sheetFormatPr baseColWidth="10" defaultRowHeight="11.25"/>
  <cols>
    <col min="1" max="1" width="20.7109375" style="56" customWidth="1"/>
    <col min="2" max="3" width="12.7109375" style="56" customWidth="1"/>
    <col min="4" max="4" width="15.7109375" style="56" customWidth="1"/>
    <col min="5" max="6" width="14.7109375" style="56" customWidth="1"/>
    <col min="7" max="16384" width="11.42578125" style="56"/>
  </cols>
  <sheetData>
    <row r="1" spans="1:7" ht="20.100000000000001" customHeight="1">
      <c r="A1" s="264" t="s">
        <v>244</v>
      </c>
      <c r="B1" s="264"/>
      <c r="C1" s="264"/>
      <c r="D1" s="264"/>
      <c r="E1" s="264"/>
      <c r="F1" s="264"/>
    </row>
    <row r="2" spans="1:7" ht="20.100000000000001" customHeight="1">
      <c r="A2" s="243" t="s">
        <v>103</v>
      </c>
      <c r="B2" s="243"/>
      <c r="C2" s="243"/>
      <c r="D2" s="243"/>
      <c r="E2" s="243"/>
      <c r="F2" s="243"/>
    </row>
    <row r="3" spans="1:7" ht="12" customHeight="1">
      <c r="A3" s="236" t="s">
        <v>478</v>
      </c>
      <c r="B3" s="248" t="s">
        <v>547</v>
      </c>
      <c r="C3" s="281"/>
      <c r="D3" s="281"/>
      <c r="E3" s="281"/>
      <c r="F3" s="281"/>
      <c r="G3" s="188"/>
    </row>
    <row r="4" spans="1:7" ht="12" customHeight="1">
      <c r="A4" s="236"/>
      <c r="B4" s="245" t="s">
        <v>235</v>
      </c>
      <c r="C4" s="61" t="s">
        <v>259</v>
      </c>
      <c r="D4" s="245" t="s">
        <v>324</v>
      </c>
      <c r="E4" s="245"/>
      <c r="F4" s="248"/>
    </row>
    <row r="5" spans="1:7" ht="12" customHeight="1">
      <c r="A5" s="236"/>
      <c r="B5" s="245"/>
      <c r="C5" s="245" t="s">
        <v>261</v>
      </c>
      <c r="D5" s="237" t="s">
        <v>262</v>
      </c>
      <c r="E5" s="282" t="s">
        <v>263</v>
      </c>
      <c r="F5" s="283"/>
    </row>
    <row r="6" spans="1:7" ht="12" customHeight="1">
      <c r="A6" s="236"/>
      <c r="B6" s="245"/>
      <c r="C6" s="245"/>
      <c r="D6" s="237"/>
      <c r="E6" s="284"/>
      <c r="F6" s="285"/>
    </row>
    <row r="7" spans="1:7" ht="12" customHeight="1">
      <c r="A7" s="236"/>
      <c r="B7" s="245"/>
      <c r="C7" s="245"/>
      <c r="D7" s="237"/>
      <c r="E7" s="245" t="s">
        <v>264</v>
      </c>
      <c r="F7" s="238" t="s">
        <v>265</v>
      </c>
    </row>
    <row r="8" spans="1:7" ht="12" customHeight="1">
      <c r="A8" s="236"/>
      <c r="B8" s="245"/>
      <c r="C8" s="245"/>
      <c r="D8" s="237"/>
      <c r="E8" s="245"/>
      <c r="F8" s="238"/>
    </row>
    <row r="9" spans="1:7" ht="15" customHeight="1">
      <c r="A9" s="62"/>
      <c r="B9" s="53"/>
      <c r="C9" s="53"/>
      <c r="D9" s="164"/>
      <c r="E9" s="164"/>
      <c r="F9" s="164"/>
    </row>
    <row r="10" spans="1:7" ht="12" customHeight="1">
      <c r="A10" s="60" t="s">
        <v>258</v>
      </c>
      <c r="B10" s="144">
        <v>119873</v>
      </c>
      <c r="C10" s="144">
        <v>57043</v>
      </c>
      <c r="D10" s="146">
        <v>84983</v>
      </c>
      <c r="E10" s="146">
        <v>26149</v>
      </c>
      <c r="F10" s="146">
        <v>24933</v>
      </c>
    </row>
    <row r="11" spans="1:7" ht="20.100000000000001" customHeight="1">
      <c r="A11" s="59" t="s">
        <v>234</v>
      </c>
      <c r="B11" s="53">
        <v>17573</v>
      </c>
      <c r="C11" s="53">
        <v>8373</v>
      </c>
      <c r="D11" s="72">
        <v>12595</v>
      </c>
      <c r="E11" s="72">
        <v>3929</v>
      </c>
      <c r="F11" s="72">
        <v>3778</v>
      </c>
    </row>
    <row r="12" spans="1:7" ht="15" customHeight="1">
      <c r="A12" s="59" t="s">
        <v>237</v>
      </c>
      <c r="B12" s="53">
        <v>11128</v>
      </c>
      <c r="C12" s="53">
        <v>5412</v>
      </c>
      <c r="D12" s="72">
        <v>7611</v>
      </c>
      <c r="E12" s="72">
        <v>2829</v>
      </c>
      <c r="F12" s="72">
        <v>2740</v>
      </c>
    </row>
    <row r="13" spans="1:7" ht="20.100000000000001" customHeight="1">
      <c r="A13" s="59" t="s">
        <v>238</v>
      </c>
      <c r="B13" s="53">
        <v>21463</v>
      </c>
      <c r="C13" s="53">
        <v>10095</v>
      </c>
      <c r="D13" s="72">
        <v>15259</v>
      </c>
      <c r="E13" s="72">
        <v>4444</v>
      </c>
      <c r="F13" s="72">
        <v>4190</v>
      </c>
    </row>
    <row r="14" spans="1:7" ht="15" customHeight="1">
      <c r="A14" s="59" t="s">
        <v>239</v>
      </c>
      <c r="B14" s="53">
        <v>11940</v>
      </c>
      <c r="C14" s="53">
        <v>5684</v>
      </c>
      <c r="D14" s="72">
        <v>8438</v>
      </c>
      <c r="E14" s="72">
        <v>2564</v>
      </c>
      <c r="F14" s="72">
        <v>2422</v>
      </c>
    </row>
    <row r="15" spans="1:7" ht="15" customHeight="1">
      <c r="A15" s="59" t="s">
        <v>240</v>
      </c>
      <c r="B15" s="53">
        <v>16581</v>
      </c>
      <c r="C15" s="53">
        <v>7863</v>
      </c>
      <c r="D15" s="72">
        <v>12161</v>
      </c>
      <c r="E15" s="72">
        <v>3724</v>
      </c>
      <c r="F15" s="72">
        <v>3560</v>
      </c>
    </row>
    <row r="16" spans="1:7" ht="15" customHeight="1">
      <c r="A16" s="59" t="s">
        <v>241</v>
      </c>
      <c r="B16" s="53">
        <v>9410</v>
      </c>
      <c r="C16" s="53">
        <v>4571</v>
      </c>
      <c r="D16" s="72">
        <v>6472</v>
      </c>
      <c r="E16" s="72">
        <v>2107</v>
      </c>
      <c r="F16" s="72">
        <v>1994</v>
      </c>
    </row>
    <row r="17" spans="1:6" ht="15" customHeight="1">
      <c r="A17" s="59" t="s">
        <v>242</v>
      </c>
      <c r="B17" s="53">
        <v>19656</v>
      </c>
      <c r="C17" s="53">
        <v>9207</v>
      </c>
      <c r="D17" s="72">
        <v>14041</v>
      </c>
      <c r="E17" s="72">
        <v>3880</v>
      </c>
      <c r="F17" s="72">
        <v>3711</v>
      </c>
    </row>
    <row r="18" spans="1:6" ht="15" customHeight="1">
      <c r="A18" s="59" t="s">
        <v>243</v>
      </c>
      <c r="B18" s="53">
        <v>12122</v>
      </c>
      <c r="C18" s="53">
        <v>5838</v>
      </c>
      <c r="D18" s="72">
        <v>8406</v>
      </c>
      <c r="E18" s="72">
        <v>2672</v>
      </c>
      <c r="F18" s="72">
        <v>2538</v>
      </c>
    </row>
    <row r="19" spans="1:6" ht="51.75" customHeight="1">
      <c r="A19" s="280" t="s">
        <v>446</v>
      </c>
      <c r="B19" s="280"/>
      <c r="C19" s="280"/>
      <c r="D19" s="280"/>
      <c r="E19" s="280"/>
      <c r="F19" s="280"/>
    </row>
    <row r="20" spans="1:6" ht="12" customHeight="1"/>
    <row r="21" spans="1:6" ht="12" customHeight="1">
      <c r="A21" s="167"/>
    </row>
    <row r="22" spans="1:6" ht="12" customHeight="1">
      <c r="A22" s="167"/>
    </row>
    <row r="23" spans="1:6" ht="12" customHeight="1"/>
    <row r="24" spans="1:6" ht="12" customHeight="1"/>
    <row r="25" spans="1:6" ht="12" customHeight="1"/>
    <row r="26" spans="1:6" ht="12" customHeight="1"/>
    <row r="27" spans="1:6" ht="12" customHeight="1"/>
    <row r="28" spans="1:6" ht="12" customHeight="1"/>
    <row r="29" spans="1:6" ht="12" customHeight="1"/>
    <row r="30" spans="1:6" ht="12" customHeight="1"/>
    <row r="31" spans="1:6" ht="12" customHeight="1"/>
    <row r="32" spans="1:6"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row r="219" ht="11.45" customHeight="1"/>
    <row r="220" ht="11.45" customHeight="1"/>
    <row r="221" ht="11.45" customHeight="1"/>
    <row r="222" ht="11.45" customHeight="1"/>
    <row r="223" ht="11.45" customHeight="1"/>
    <row r="224" ht="11.45" customHeight="1"/>
    <row r="225" ht="11.45" customHeight="1"/>
    <row r="226" ht="11.45" customHeight="1"/>
    <row r="227" ht="11.45" customHeight="1"/>
    <row r="228" ht="11.45" customHeight="1"/>
    <row r="229" ht="11.45" customHeight="1"/>
    <row r="230" ht="11.45" customHeight="1"/>
    <row r="231" ht="11.45" customHeight="1"/>
    <row r="232" ht="11.45" customHeight="1"/>
    <row r="233" ht="11.45" customHeight="1"/>
    <row r="234" ht="11.45" customHeight="1"/>
    <row r="235" ht="11.45" customHeight="1"/>
    <row r="236" ht="11.45" customHeight="1"/>
    <row r="237" ht="11.45" customHeight="1"/>
    <row r="238" ht="11.45" customHeight="1"/>
    <row r="239" ht="11.45" customHeight="1"/>
    <row r="240" ht="11.45" customHeight="1"/>
    <row r="241" ht="11.45" customHeight="1"/>
    <row r="242" ht="11.45" customHeight="1"/>
    <row r="243" ht="11.45" customHeight="1"/>
    <row r="244" ht="11.45" customHeight="1"/>
    <row r="245" ht="11.45" customHeight="1"/>
    <row r="246" ht="11.45" customHeight="1"/>
    <row r="247" ht="11.45" customHeight="1"/>
    <row r="248" ht="11.45" customHeight="1"/>
    <row r="249" ht="11.45" customHeight="1"/>
    <row r="250" ht="11.45" customHeight="1"/>
    <row r="251" ht="11.45" customHeight="1"/>
    <row r="252" ht="11.45" customHeight="1"/>
    <row r="253" ht="11.45" customHeight="1"/>
    <row r="254" ht="11.45" customHeight="1"/>
    <row r="255" ht="11.45" customHeight="1"/>
    <row r="256" ht="11.45" customHeight="1"/>
    <row r="257" ht="11.45" customHeight="1"/>
    <row r="258" ht="11.45" customHeight="1"/>
    <row r="259" ht="11.45" customHeight="1"/>
    <row r="260" ht="11.45" customHeight="1"/>
    <row r="261" ht="11.45" customHeight="1"/>
    <row r="262" ht="11.45" customHeight="1"/>
    <row r="263" ht="11.45" customHeight="1"/>
    <row r="264" ht="11.45" customHeight="1"/>
    <row r="265" ht="11.45" customHeight="1"/>
    <row r="266" ht="11.45" customHeight="1"/>
    <row r="267" ht="11.45" customHeight="1"/>
    <row r="268" ht="11.45" customHeight="1"/>
    <row r="269" ht="11.45" customHeight="1"/>
    <row r="270" ht="11.45" customHeight="1"/>
    <row r="271" ht="11.45" customHeight="1"/>
    <row r="272" ht="11.45" customHeight="1"/>
    <row r="273" ht="11.45" customHeight="1"/>
    <row r="274" ht="11.45" customHeight="1"/>
    <row r="275" ht="11.45" customHeight="1"/>
    <row r="276" ht="11.45" customHeight="1"/>
    <row r="277" ht="11.45" customHeight="1"/>
    <row r="278" ht="11.45" customHeight="1"/>
    <row r="279" ht="11.45" customHeight="1"/>
    <row r="280" ht="11.45" customHeight="1"/>
    <row r="281" ht="11.45" customHeight="1"/>
    <row r="282" ht="11.45" customHeight="1"/>
    <row r="283" ht="11.45" customHeight="1"/>
    <row r="284" ht="11.45" customHeight="1"/>
    <row r="285" ht="11.45" customHeight="1"/>
    <row r="286" ht="11.45" customHeight="1"/>
    <row r="287" ht="11.45" customHeight="1"/>
    <row r="288" ht="11.45" customHeight="1"/>
    <row r="289" ht="11.45" customHeight="1"/>
    <row r="290" ht="11.45" customHeight="1"/>
    <row r="291" ht="11.45" customHeight="1"/>
    <row r="292" ht="11.45" customHeight="1"/>
    <row r="293" ht="11.45" customHeight="1"/>
    <row r="294" ht="11.45" customHeight="1"/>
    <row r="295" ht="11.45" customHeight="1"/>
    <row r="296" ht="11.45" customHeight="1"/>
    <row r="297" ht="11.45" customHeight="1"/>
    <row r="298" ht="11.45" customHeight="1"/>
    <row r="299" ht="11.45" customHeight="1"/>
    <row r="300" ht="11.45" customHeight="1"/>
    <row r="301" ht="11.45" customHeight="1"/>
    <row r="302" ht="11.45" customHeight="1"/>
    <row r="303" ht="11.45" customHeight="1"/>
    <row r="304" ht="11.45" customHeight="1"/>
    <row r="305" ht="11.45" customHeight="1"/>
    <row r="306" ht="11.45" customHeight="1"/>
    <row r="307" ht="11.45" customHeight="1"/>
    <row r="308" ht="11.45" customHeight="1"/>
    <row r="309" ht="11.45" customHeight="1"/>
    <row r="310" ht="11.45" customHeight="1"/>
    <row r="311" ht="11.45" customHeight="1"/>
    <row r="312" ht="11.45" customHeight="1"/>
    <row r="313" ht="11.45" customHeight="1"/>
    <row r="314" ht="11.45" customHeight="1"/>
    <row r="315" ht="11.45" customHeight="1"/>
    <row r="316" ht="11.45" customHeight="1"/>
    <row r="317" ht="11.45" customHeight="1"/>
    <row r="318" ht="11.45" customHeight="1"/>
    <row r="319" ht="11.45" customHeight="1"/>
    <row r="320" ht="11.45" customHeight="1"/>
    <row r="321" ht="11.45" customHeight="1"/>
    <row r="322" ht="11.45" customHeight="1"/>
    <row r="323" ht="11.45" customHeight="1"/>
    <row r="324" ht="11.45" customHeight="1"/>
    <row r="325" ht="11.45" customHeight="1"/>
    <row r="326" ht="11.45" customHeight="1"/>
    <row r="327" ht="11.45" customHeight="1"/>
    <row r="328" ht="11.45" customHeight="1"/>
    <row r="329" ht="11.45" customHeight="1"/>
    <row r="330" ht="11.45" customHeight="1"/>
    <row r="331" ht="11.45" customHeight="1"/>
    <row r="332" ht="11.45" customHeight="1"/>
    <row r="333" ht="11.45" customHeight="1"/>
    <row r="334" ht="11.45" customHeight="1"/>
    <row r="335" ht="11.45" customHeight="1"/>
    <row r="336" ht="11.45" customHeight="1"/>
    <row r="337" ht="11.45" customHeight="1"/>
    <row r="338" ht="11.45" customHeight="1"/>
    <row r="339" ht="11.45" customHeight="1"/>
    <row r="340" ht="11.45" customHeight="1"/>
    <row r="341" ht="11.45" customHeight="1"/>
    <row r="342" ht="11.45" customHeight="1"/>
    <row r="343" ht="11.45" customHeight="1"/>
    <row r="344" ht="11.45" customHeight="1"/>
    <row r="345" ht="11.45" customHeight="1"/>
    <row r="346" ht="11.45" customHeight="1"/>
    <row r="347" ht="11.45" customHeight="1"/>
    <row r="348" ht="11.45" customHeight="1"/>
    <row r="349" ht="11.45" customHeight="1"/>
    <row r="350" ht="11.45" customHeight="1"/>
    <row r="351" ht="11.45" customHeight="1"/>
    <row r="352"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row r="548" ht="11.45" customHeight="1"/>
    <row r="549" ht="11.45" customHeight="1"/>
    <row r="550" ht="11.45" customHeight="1"/>
    <row r="551" ht="11.45" customHeight="1"/>
    <row r="552" ht="11.45" customHeight="1"/>
    <row r="553" ht="11.45" customHeight="1"/>
    <row r="554" ht="11.45" customHeight="1"/>
    <row r="555" ht="11.45" customHeight="1"/>
    <row r="556" ht="11.45" customHeight="1"/>
    <row r="557" ht="11.45" customHeight="1"/>
    <row r="558" ht="11.45" customHeight="1"/>
    <row r="559" ht="11.45" customHeight="1"/>
    <row r="560" ht="11.45" customHeight="1"/>
    <row r="561" ht="11.45" customHeight="1"/>
    <row r="562" ht="11.45" customHeight="1"/>
    <row r="563" ht="11.45" customHeight="1"/>
    <row r="564" ht="11.45" customHeight="1"/>
    <row r="565" ht="11.45" customHeight="1"/>
    <row r="566" ht="11.45" customHeight="1"/>
    <row r="567" ht="11.45" customHeight="1"/>
    <row r="568" ht="11.45" customHeight="1"/>
    <row r="569" ht="11.45" customHeight="1"/>
    <row r="570" ht="11.45" customHeight="1"/>
    <row r="571" ht="11.45" customHeight="1"/>
    <row r="572" ht="11.45" customHeight="1"/>
    <row r="573" ht="11.45" customHeight="1"/>
    <row r="574" ht="11.45" customHeight="1"/>
    <row r="575" ht="11.45" customHeight="1"/>
    <row r="576" ht="11.45" customHeight="1"/>
    <row r="577" ht="11.45" customHeight="1"/>
    <row r="578" ht="11.45" customHeight="1"/>
    <row r="579" ht="11.45" customHeight="1"/>
    <row r="580" ht="11.45" customHeight="1"/>
    <row r="581" ht="11.45" customHeight="1"/>
    <row r="582" ht="11.45" customHeight="1"/>
    <row r="583" ht="11.45" customHeight="1"/>
    <row r="584" ht="11.45" customHeight="1"/>
    <row r="585" ht="11.45" customHeight="1"/>
    <row r="586" ht="11.45" customHeight="1"/>
    <row r="587" ht="11.45" customHeight="1"/>
    <row r="588" ht="11.45" customHeight="1"/>
    <row r="589" ht="11.45" customHeight="1"/>
    <row r="590" ht="11.45" customHeight="1"/>
    <row r="591" ht="11.45" customHeight="1"/>
    <row r="592" ht="11.45" customHeight="1"/>
    <row r="593" ht="11.45" customHeight="1"/>
    <row r="594" ht="11.45" customHeight="1"/>
    <row r="595" ht="11.45" customHeight="1"/>
    <row r="596" ht="11.45" customHeight="1"/>
    <row r="597" ht="11.45" customHeight="1"/>
    <row r="598" ht="11.45" customHeight="1"/>
    <row r="599" ht="11.45" customHeight="1"/>
    <row r="600" ht="11.45" customHeight="1"/>
    <row r="601" ht="11.45" customHeight="1"/>
    <row r="602" ht="11.45" customHeight="1"/>
    <row r="603" ht="11.45" customHeight="1"/>
    <row r="604" ht="11.45" customHeight="1"/>
    <row r="605" ht="11.45" customHeight="1"/>
    <row r="606" ht="11.45" customHeight="1"/>
    <row r="607" ht="11.45" customHeight="1"/>
    <row r="608" ht="11.45" customHeight="1"/>
    <row r="609" ht="11.45" customHeight="1"/>
    <row r="610" ht="11.45" customHeight="1"/>
    <row r="611" ht="11.45" customHeight="1"/>
    <row r="612" ht="11.45" customHeight="1"/>
    <row r="613" ht="11.45" customHeight="1"/>
    <row r="614" ht="11.45" customHeight="1"/>
    <row r="615" ht="11.45" customHeight="1"/>
    <row r="616" ht="11.45" customHeight="1"/>
    <row r="617" ht="11.45" customHeight="1"/>
    <row r="618" ht="11.45" customHeight="1"/>
    <row r="619" ht="11.45" customHeight="1"/>
    <row r="620" ht="11.45" customHeight="1"/>
    <row r="621" ht="11.45" customHeight="1"/>
    <row r="622" ht="11.45" customHeight="1"/>
    <row r="623" ht="11.45" customHeight="1"/>
    <row r="624" ht="11.45" customHeight="1"/>
    <row r="625" ht="11.45" customHeight="1"/>
    <row r="626" ht="11.45" customHeight="1"/>
    <row r="627" ht="11.45" customHeight="1"/>
    <row r="628" ht="11.45" customHeight="1"/>
    <row r="629" ht="11.45" customHeight="1"/>
    <row r="630" ht="11.45" customHeight="1"/>
    <row r="631" ht="11.45" customHeight="1"/>
    <row r="632" ht="11.45" customHeight="1"/>
    <row r="633" ht="11.45" customHeight="1"/>
    <row r="634" ht="11.45" customHeight="1"/>
    <row r="635" ht="11.45" customHeight="1"/>
    <row r="636" ht="11.45" customHeight="1"/>
    <row r="637" ht="11.45" customHeight="1"/>
    <row r="638" ht="11.45" customHeight="1"/>
    <row r="639" ht="11.45" customHeight="1"/>
    <row r="640" ht="11.45" customHeight="1"/>
    <row r="641" ht="11.45" customHeight="1"/>
    <row r="642" ht="11.45" customHeight="1"/>
    <row r="643" ht="11.45" customHeight="1"/>
    <row r="644" ht="11.45" customHeight="1"/>
    <row r="645" ht="11.45" customHeight="1"/>
    <row r="646" ht="11.45" customHeight="1"/>
    <row r="647" ht="11.45" customHeight="1"/>
    <row r="648" ht="11.45" customHeight="1"/>
    <row r="649" ht="11.45" customHeight="1"/>
    <row r="650" ht="11.45" customHeight="1"/>
    <row r="651" ht="11.45" customHeight="1"/>
    <row r="652" ht="11.45" customHeight="1"/>
    <row r="653" ht="11.45" customHeight="1"/>
    <row r="654" ht="11.45" customHeight="1"/>
    <row r="655" ht="11.45" customHeight="1"/>
    <row r="656" ht="11.45" customHeight="1"/>
    <row r="657" ht="11.45" customHeight="1"/>
    <row r="658" ht="11.45" customHeight="1"/>
    <row r="659" ht="11.45" customHeight="1"/>
    <row r="660" ht="11.45" customHeight="1"/>
    <row r="661" ht="11.45" customHeight="1"/>
    <row r="662" ht="11.45" customHeight="1"/>
    <row r="663" ht="11.45" customHeight="1"/>
    <row r="664" ht="11.45" customHeight="1"/>
    <row r="665" ht="11.45" customHeight="1"/>
    <row r="666" ht="11.45" customHeight="1"/>
    <row r="667" ht="11.45" customHeight="1"/>
    <row r="668" ht="11.45" customHeight="1"/>
    <row r="669" ht="11.45" customHeight="1"/>
    <row r="670" ht="11.45" customHeight="1"/>
    <row r="671" ht="11.45" customHeight="1"/>
    <row r="672" ht="11.45" customHeight="1"/>
    <row r="673" ht="11.45" customHeight="1"/>
    <row r="674" ht="11.45" customHeight="1"/>
    <row r="675" ht="11.45" customHeight="1"/>
    <row r="676" ht="11.45" customHeight="1"/>
    <row r="677" ht="11.45" customHeight="1"/>
    <row r="678" ht="11.45" customHeight="1"/>
    <row r="679" ht="11.45" customHeight="1"/>
    <row r="680" ht="11.45" customHeight="1"/>
    <row r="681" ht="11.45" customHeight="1"/>
    <row r="682" ht="11.45" customHeight="1"/>
    <row r="683" ht="11.45" customHeight="1"/>
    <row r="684" ht="11.45" customHeight="1"/>
    <row r="685" ht="11.45" customHeight="1"/>
    <row r="686" ht="11.45" customHeight="1"/>
    <row r="687" ht="11.45" customHeight="1"/>
    <row r="688" ht="11.45" customHeight="1"/>
    <row r="689" ht="11.45" customHeight="1"/>
    <row r="690" ht="11.45" customHeight="1"/>
    <row r="691" ht="11.45" customHeight="1"/>
    <row r="692" ht="11.45" customHeight="1"/>
    <row r="693" ht="11.45" customHeight="1"/>
    <row r="694" ht="11.45" customHeight="1"/>
    <row r="695" ht="11.45" customHeight="1"/>
    <row r="696" ht="11.45" customHeight="1"/>
    <row r="697" ht="11.45" customHeight="1"/>
    <row r="698" ht="11.45" customHeight="1"/>
    <row r="699" ht="11.45" customHeight="1"/>
    <row r="700" ht="11.45" customHeight="1"/>
    <row r="701" ht="11.45" customHeight="1"/>
    <row r="702" ht="11.45" customHeight="1"/>
    <row r="703" ht="11.45" customHeight="1"/>
    <row r="704" ht="11.45" customHeight="1"/>
    <row r="705" ht="11.45" customHeight="1"/>
    <row r="706" ht="11.45" customHeight="1"/>
    <row r="707" ht="11.45" customHeight="1"/>
    <row r="708" ht="11.45" customHeight="1"/>
    <row r="709" ht="11.45" customHeight="1"/>
    <row r="710" ht="11.45" customHeight="1"/>
    <row r="711" ht="11.45" customHeight="1"/>
    <row r="712" ht="11.45" customHeight="1"/>
    <row r="713" ht="11.45" customHeight="1"/>
    <row r="714" ht="11.45" customHeight="1"/>
    <row r="715" ht="11.45" customHeight="1"/>
    <row r="716" ht="11.45" customHeight="1"/>
    <row r="717" ht="11.45" customHeight="1"/>
    <row r="718" ht="11.45" customHeight="1"/>
    <row r="719" ht="11.45" customHeight="1"/>
    <row r="720" ht="11.45" customHeight="1"/>
    <row r="721" ht="11.45" customHeight="1"/>
    <row r="722" ht="11.45" customHeight="1"/>
    <row r="723" ht="11.45" customHeight="1"/>
    <row r="724" ht="11.45" customHeight="1"/>
    <row r="725" ht="11.45" customHeight="1"/>
    <row r="726" ht="11.45" customHeight="1"/>
    <row r="727" ht="11.45" customHeight="1"/>
    <row r="728" ht="11.45" customHeight="1"/>
    <row r="729" ht="11.45" customHeight="1"/>
    <row r="730" ht="11.45" customHeight="1"/>
    <row r="731" ht="11.45" customHeight="1"/>
    <row r="732" ht="11.45" customHeight="1"/>
    <row r="733" ht="11.45" customHeight="1"/>
    <row r="734" ht="11.45" customHeight="1"/>
    <row r="735" ht="11.45" customHeight="1"/>
    <row r="736" ht="11.45" customHeight="1"/>
    <row r="737" ht="11.45" customHeight="1"/>
    <row r="738" ht="11.45" customHeight="1"/>
    <row r="739" ht="11.45" customHeight="1"/>
    <row r="740" ht="11.45" customHeight="1"/>
    <row r="741" ht="11.45" customHeight="1"/>
    <row r="742" ht="11.45" customHeight="1"/>
    <row r="743" ht="11.45" customHeight="1"/>
    <row r="744" ht="11.45" customHeight="1"/>
    <row r="745" ht="11.45" customHeight="1"/>
    <row r="746" ht="11.45" customHeight="1"/>
    <row r="747" ht="11.45" customHeight="1"/>
    <row r="748" ht="11.45" customHeight="1"/>
    <row r="749" ht="11.45" customHeight="1"/>
    <row r="750" ht="11.45" customHeight="1"/>
    <row r="751" ht="11.45" customHeight="1"/>
    <row r="752" ht="11.45" customHeight="1"/>
    <row r="753" ht="11.45" customHeight="1"/>
    <row r="754" ht="11.45" customHeight="1"/>
    <row r="755" ht="11.45" customHeight="1"/>
    <row r="756" ht="11.45" customHeight="1"/>
    <row r="757" ht="11.45" customHeight="1"/>
    <row r="758" ht="11.45" customHeight="1"/>
    <row r="759" ht="11.45" customHeight="1"/>
    <row r="760" ht="11.45" customHeight="1"/>
    <row r="761" ht="11.45" customHeight="1"/>
    <row r="762" ht="11.45" customHeight="1"/>
    <row r="763" ht="11.45" customHeight="1"/>
    <row r="764" ht="11.45" customHeight="1"/>
    <row r="765" ht="11.45" customHeight="1"/>
    <row r="766" ht="11.45" customHeight="1"/>
    <row r="767" ht="11.45" customHeight="1"/>
    <row r="768" ht="11.45" customHeight="1"/>
    <row r="769" ht="11.45" customHeight="1"/>
    <row r="770" ht="11.45" customHeight="1"/>
    <row r="771" ht="11.45" customHeight="1"/>
    <row r="772" ht="11.45" customHeight="1"/>
    <row r="773" ht="11.45" customHeight="1"/>
    <row r="774" ht="11.45" customHeight="1"/>
    <row r="775" ht="11.45" customHeight="1"/>
    <row r="776" ht="11.45" customHeight="1"/>
    <row r="777" ht="11.45" customHeight="1"/>
    <row r="778" ht="11.45" customHeight="1"/>
    <row r="779" ht="11.45" customHeight="1"/>
    <row r="780" ht="11.45" customHeight="1"/>
    <row r="781" ht="11.45" customHeight="1"/>
    <row r="782" ht="11.45" customHeight="1"/>
    <row r="783" ht="11.45" customHeight="1"/>
    <row r="784" ht="11.45" customHeight="1"/>
    <row r="785" ht="11.45" customHeight="1"/>
    <row r="786" ht="11.45" customHeight="1"/>
    <row r="787" ht="11.45" customHeight="1"/>
    <row r="788" ht="11.45" customHeight="1"/>
    <row r="789" ht="11.45" customHeight="1"/>
    <row r="790" ht="11.45" customHeight="1"/>
    <row r="791" ht="11.45" customHeight="1"/>
    <row r="792" ht="11.45" customHeight="1"/>
    <row r="793" ht="11.45" customHeight="1"/>
    <row r="794" ht="11.45" customHeight="1"/>
    <row r="795" ht="11.45" customHeight="1"/>
    <row r="796" ht="11.45" customHeight="1"/>
    <row r="797" ht="11.45" customHeight="1"/>
    <row r="798" ht="11.45" customHeight="1"/>
    <row r="799" ht="11.45" customHeight="1"/>
    <row r="800" ht="11.45" customHeight="1"/>
    <row r="801" ht="11.45" customHeight="1"/>
    <row r="802" ht="11.45" customHeight="1"/>
    <row r="803" ht="11.45" customHeight="1"/>
    <row r="804" ht="11.45" customHeight="1"/>
    <row r="805" ht="11.45" customHeight="1"/>
    <row r="806" ht="11.45" customHeight="1"/>
    <row r="807" ht="11.45" customHeight="1"/>
    <row r="808" ht="11.45" customHeight="1"/>
    <row r="809" ht="11.45" customHeight="1"/>
    <row r="810" ht="11.45" customHeight="1"/>
    <row r="811" ht="11.45" customHeight="1"/>
    <row r="812" ht="11.45" customHeight="1"/>
    <row r="813" ht="11.45" customHeight="1"/>
    <row r="814" ht="11.45" customHeight="1"/>
    <row r="815" ht="11.45" customHeight="1"/>
    <row r="816" ht="11.45" customHeight="1"/>
    <row r="817" ht="11.45" customHeight="1"/>
    <row r="818" ht="11.45" customHeight="1"/>
    <row r="819" ht="11.45" customHeight="1"/>
    <row r="820" ht="11.45" customHeight="1"/>
    <row r="821" ht="11.45" customHeight="1"/>
    <row r="822" ht="11.45" customHeight="1"/>
    <row r="823" ht="11.45" customHeight="1"/>
    <row r="824" ht="11.45" customHeight="1"/>
    <row r="825" ht="11.45" customHeight="1"/>
    <row r="826" ht="11.45" customHeight="1"/>
    <row r="827" ht="11.45" customHeight="1"/>
    <row r="828" ht="11.45" customHeight="1"/>
    <row r="829" ht="11.45" customHeight="1"/>
    <row r="830" ht="11.45" customHeight="1"/>
    <row r="831" ht="11.45" customHeight="1"/>
    <row r="832" ht="11.45" customHeight="1"/>
    <row r="833" ht="11.45" customHeight="1"/>
    <row r="834" ht="11.45" customHeight="1"/>
    <row r="835" ht="11.45" customHeight="1"/>
    <row r="836" ht="11.45" customHeight="1"/>
    <row r="837" ht="11.45" customHeight="1"/>
    <row r="838" ht="11.45" customHeight="1"/>
    <row r="839" ht="11.45" customHeight="1"/>
    <row r="840" ht="11.45" customHeight="1"/>
    <row r="841" ht="11.45" customHeight="1"/>
    <row r="842" ht="11.45" customHeight="1"/>
    <row r="843" ht="11.45" customHeight="1"/>
    <row r="844" ht="11.45" customHeight="1"/>
    <row r="845" ht="11.45" customHeight="1"/>
    <row r="846" ht="11.45" customHeight="1"/>
    <row r="847" ht="11.45" customHeight="1"/>
    <row r="848" ht="11.45" customHeight="1"/>
    <row r="849" ht="11.45" customHeight="1"/>
    <row r="850" ht="11.45" customHeight="1"/>
    <row r="851" ht="11.45" customHeight="1"/>
    <row r="852" ht="11.45" customHeight="1"/>
    <row r="853" ht="11.45" customHeight="1"/>
    <row r="854" ht="11.45" customHeight="1"/>
    <row r="855" ht="11.45" customHeight="1"/>
    <row r="856" ht="11.45" customHeight="1"/>
    <row r="857" ht="11.45" customHeight="1"/>
    <row r="858" ht="11.45" customHeight="1"/>
    <row r="859" ht="11.45" customHeight="1"/>
    <row r="860" ht="11.45" customHeight="1"/>
    <row r="861" ht="11.45" customHeight="1"/>
    <row r="862" ht="11.45" customHeight="1"/>
    <row r="863" ht="11.45" customHeight="1"/>
    <row r="864" ht="11.45" customHeight="1"/>
    <row r="865" ht="11.45" customHeight="1"/>
    <row r="866" ht="11.45" customHeight="1"/>
    <row r="867" ht="11.45" customHeight="1"/>
    <row r="868" ht="11.45" customHeight="1"/>
    <row r="869" ht="11.45" customHeight="1"/>
    <row r="870" ht="11.45" customHeight="1"/>
    <row r="871" ht="11.45" customHeight="1"/>
    <row r="872" ht="11.45" customHeight="1"/>
    <row r="873" ht="11.45" customHeight="1"/>
    <row r="874" ht="11.45" customHeight="1"/>
    <row r="875" ht="11.45" customHeight="1"/>
    <row r="876" ht="11.45" customHeight="1"/>
    <row r="877" ht="11.45" customHeight="1"/>
    <row r="878" ht="11.45" customHeight="1"/>
    <row r="879" ht="11.45" customHeight="1"/>
    <row r="880" ht="11.45" customHeight="1"/>
    <row r="881" ht="11.45" customHeight="1"/>
    <row r="882" ht="11.45" customHeight="1"/>
  </sheetData>
  <mergeCells count="12">
    <mergeCell ref="A19:F19"/>
    <mergeCell ref="A1:F1"/>
    <mergeCell ref="A2:F2"/>
    <mergeCell ref="A3:A8"/>
    <mergeCell ref="B3:F3"/>
    <mergeCell ref="B4:B8"/>
    <mergeCell ref="D4:F4"/>
    <mergeCell ref="C5:C8"/>
    <mergeCell ref="D5:D8"/>
    <mergeCell ref="E5:F6"/>
    <mergeCell ref="E7:E8"/>
    <mergeCell ref="F7:F8"/>
  </mergeCells>
  <pageMargins left="0.59055118110236227" right="0.59055118110236227" top="0.59055118110236227" bottom="0.59055118110236227" header="0.39370078740157483" footer="0.39370078740157483"/>
  <pageSetup paperSize="9" orientation="portrait" r:id="rId1"/>
  <headerFooter differentOddEven="1">
    <oddFooter>&amp;L&amp;7StatA MV, Zahlenspiegel Mecklenburg-Vorpommern, ZSP1 2021 05&amp;R&amp;7&amp;P</oddFooter>
    <evenFooter>&amp;L&amp;7&amp;P&amp;R&amp;7StatA MV, Zahlenspiegel Mecklenburg-Vorpommern, ZSP1 2021 05</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11</vt:i4>
      </vt:variant>
    </vt:vector>
  </HeadingPairs>
  <TitlesOfParts>
    <vt:vector size="25" baseType="lpstr">
      <vt:lpstr>Deckblatt</vt:lpstr>
      <vt:lpstr>Impressum</vt:lpstr>
      <vt:lpstr>Konjunkturdaten</vt:lpstr>
      <vt:lpstr>Landesdaten</vt:lpstr>
      <vt:lpstr>Fußnotenerläut.</vt:lpstr>
      <vt:lpstr>Kreisdaten-SV-I</vt:lpstr>
      <vt:lpstr>Kreisdaten-SV-II</vt:lpstr>
      <vt:lpstr>Kreisdaten-Erwerb</vt:lpstr>
      <vt:lpstr>Kreisdaten-Soziales</vt:lpstr>
      <vt:lpstr>Kreisdaten-Prod.Gew.</vt:lpstr>
      <vt:lpstr>Kreisdaten-Tour.</vt:lpstr>
      <vt:lpstr>Kreisdaten-Verk.</vt:lpstr>
      <vt:lpstr>Kreisdaten-Gewerbe</vt:lpstr>
      <vt:lpstr>Kreisdaten-Insol.</vt:lpstr>
      <vt:lpstr>'Kreisdaten-Prod.Gew.'!_Hlk248810722</vt:lpstr>
      <vt:lpstr>'Kreisdaten-Erwerb'!Drucktitel</vt:lpstr>
      <vt:lpstr>'Kreisdaten-Gewerbe'!Drucktitel</vt:lpstr>
      <vt:lpstr>'Kreisdaten-Insol.'!Drucktitel</vt:lpstr>
      <vt:lpstr>'Kreisdaten-Prod.Gew.'!Drucktitel</vt:lpstr>
      <vt:lpstr>'Kreisdaten-Soziales'!Drucktitel</vt:lpstr>
      <vt:lpstr>'Kreisdaten-SV-I'!Drucktitel</vt:lpstr>
      <vt:lpstr>'Kreisdaten-SV-II'!Drucktitel</vt:lpstr>
      <vt:lpstr>'Kreisdaten-Tour.'!Drucktitel</vt:lpstr>
      <vt:lpstr>'Kreisdaten-Verk.'!Drucktitel</vt:lpstr>
      <vt:lpstr>Landesdaten!Drucktitel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ZSP Zahlenspiegel 05/2021</dc:title>
  <dc:subject>Querschnitts- und SonderVÖ</dc:subject>
  <dc:creator>FB 411</dc:creator>
  <cp:lastModifiedBy>Wank, Annett</cp:lastModifiedBy>
  <cp:lastPrinted>2021-04-29T07:31:45Z</cp:lastPrinted>
  <dcterms:created xsi:type="dcterms:W3CDTF">2013-11-07T09:06:53Z</dcterms:created>
  <dcterms:modified xsi:type="dcterms:W3CDTF">2021-05-07T10:04:31Z</dcterms:modified>
</cp:coreProperties>
</file>