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comments3.xml" ContentType="application/vnd.openxmlformats-officedocument.spreadsheetml.comments+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omments4.xml" ContentType="application/vnd.openxmlformats-officedocument.spreadsheetml.comments+xml"/>
  <Override PartName="/xl/drawings/drawing4.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comments5.xml" ContentType="application/vnd.openxmlformats-officedocument.spreadsheetml.comments+xml"/>
  <Override PartName="/xl/drawings/drawing5.xml" ContentType="application/vnd.openxmlformats-officedocument.drawing+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omments6.xml" ContentType="application/vnd.openxmlformats-officedocument.spreadsheetml.comments+xml"/>
  <Override PartName="/xl/tables/table18.xml" ContentType="application/vnd.openxmlformats-officedocument.spreadsheetml.table+xml"/>
  <Override PartName="/xl/drawings/drawing6.xml" ContentType="application/vnd.openxmlformats-officedocument.drawing+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drawings/drawing7.xml" ContentType="application/vnd.openxmlformats-officedocument.drawing+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P:\Pdf-Uebergabe\Doc\Jahrbücher\JAHRBUCH 2025\Kapitel\Kapitel für 2025\"/>
    </mc:Choice>
  </mc:AlternateContent>
  <bookViews>
    <workbookView xWindow="0" yWindow="0" windowWidth="28800" windowHeight="11325" tabRatio="742"/>
  </bookViews>
  <sheets>
    <sheet name="Titelblatt" sheetId="17" r:id="rId1"/>
    <sheet name="Inhalt" sheetId="18" r:id="rId2"/>
    <sheet name="Überblick in Grafiken" sheetId="19" r:id="rId3"/>
    <sheet name="Überblick in Worten" sheetId="20" r:id="rId4"/>
    <sheet name="10.1.1" sheetId="21" r:id="rId5"/>
    <sheet name="10.1.2" sheetId="22" r:id="rId6"/>
    <sheet name="10.1.3" sheetId="23" r:id="rId7"/>
    <sheet name="10.2.1+10.2.2" sheetId="24" r:id="rId8"/>
    <sheet name="10.2.3+10.2.4" sheetId="43" r:id="rId9"/>
    <sheet name="10.2.5" sheetId="44" r:id="rId10"/>
    <sheet name="10.3.1+10.3.2" sheetId="25" r:id="rId11"/>
    <sheet name="10.3.3+10.3.4" sheetId="26" r:id="rId12"/>
    <sheet name="10.4.1" sheetId="29" r:id="rId13"/>
    <sheet name="10.4.2" sheetId="30" r:id="rId14"/>
    <sheet name="10.5.1+10.5.2" sheetId="31" r:id="rId15"/>
    <sheet name="10.6.1+10.6.2, 10.7" sheetId="32" r:id="rId16"/>
    <sheet name="Fußnotenerläuterungen" sheetId="33" r:id="rId17"/>
    <sheet name="Methodik" sheetId="37" r:id="rId18"/>
    <sheet name="Glossar" sheetId="38" r:id="rId19"/>
    <sheet name="Mehr zum Thema" sheetId="36" r:id="rId20"/>
  </sheets>
  <definedNames>
    <definedName name="_GrafikDaten_10.1">Titelblatt!$C$20:$D$27</definedName>
    <definedName name="_GrafikDaten_10.2">'Überblick in Grafiken'!$C$3:$F$41</definedName>
    <definedName name="_GrafikDaten_10.3">'10.2.1+10.2.2'!$M$28:$U$36</definedName>
    <definedName name="_GrafikDaten_10.4">'10.2.5'!$J$27:$P$35</definedName>
    <definedName name="_GrafikDaten_10.5">'10.3.1+10.3.2'!$N$24:$U$35</definedName>
    <definedName name="_GrafikDaten_10.6">'10.4.2'!$M$45:$T$54</definedName>
    <definedName name="_GrafikDaten_10.7">'10.4.2'!$M$74:$N$82</definedName>
    <definedName name="_GrafikDaten_10.8">'10.5.1+10.5.2'!$M$29:$U$38</definedName>
    <definedName name="_Tabelle_10.1.1">'10.1.1'!$A$3:$M$40</definedName>
    <definedName name="_Tabelle_10.1.2">'10.1.2'!$A$3:$L$40</definedName>
    <definedName name="_Tabelle_10.1.3">'10.1.3'!$A$3:$J$40</definedName>
    <definedName name="_Tabelle_10.2.1">'10.2.1+10.2.2'!$A$3:$J$13</definedName>
    <definedName name="_Tabelle_10.2.2">'10.2.1+10.2.2'!$A$16:$J$26</definedName>
    <definedName name="_Tabelle_10.2.3">'10.2.3+10.2.4'!$A$3:$J$15</definedName>
    <definedName name="_Tabelle_10.2.4">'10.2.3+10.2.4'!$A$18:$I$40</definedName>
    <definedName name="_Tabelle_10.2.5">'10.2.5'!$A$3:$H$25</definedName>
    <definedName name="_Tabelle_10.3.1">'10.3.1+10.3.2'!$A$3:$K$11</definedName>
    <definedName name="_Tabelle_10.3.2">'10.3.1+10.3.2'!$A$14:$K$22</definedName>
    <definedName name="_Tabelle_10.3.3">'10.3.3+10.3.4'!$A$3:$J$22</definedName>
    <definedName name="_Tabelle_10.3.4">'10.3.3+10.3.4'!$A$25:$J$44</definedName>
    <definedName name="_Tabelle_10.3.5">#REF!</definedName>
    <definedName name="_Tabelle_10.3.6">#REF!</definedName>
    <definedName name="_Tabelle_10.4.1">'10.4.1'!$A$3:$K$41</definedName>
    <definedName name="_Tabelle_10.4.2">'10.4.2'!$A$3:$K$41</definedName>
    <definedName name="_Tabelle_10.5.1">'10.5.1+10.5.2'!$A$4:$K$14</definedName>
    <definedName name="_Tabelle_10.5.2">'10.5.1+10.5.2'!$A$17:$K$27</definedName>
    <definedName name="_Tabelle_10.6.1">'10.6.1+10.6.2, 10.7'!$A$3:$H$12</definedName>
    <definedName name="_Tabelle_10.6.2">'10.6.1+10.6.2, 10.7'!$A$15:$G$24</definedName>
    <definedName name="_Text_10.7">'10.6.1+10.6.2, 10.7'!$A$29:$H$31</definedName>
    <definedName name="_xlnm.Print_Area" localSheetId="4">'10.1.1'!$A$2:$M$41</definedName>
    <definedName name="_xlnm.Print_Area" localSheetId="5">'10.1.2'!$A$2:$L$41</definedName>
    <definedName name="_xlnm.Print_Area" localSheetId="6">'10.1.3'!$A$2:$J$41</definedName>
    <definedName name="_xlnm.Print_Area" localSheetId="7">'10.2.1+10.2.2'!$A$2:$K$55</definedName>
    <definedName name="_xlnm.Print_Area" localSheetId="8">'10.2.3+10.2.4'!$A$2:$J$43</definedName>
    <definedName name="_xlnm.Print_Area" localSheetId="9">'10.2.5'!$A$2:$H$59</definedName>
    <definedName name="_xlnm.Print_Area" localSheetId="10">'10.3.1+10.3.2'!$A$2:$L$41</definedName>
    <definedName name="_xlnm.Print_Area" localSheetId="11">'10.3.3+10.3.4'!$A$2:$K$44</definedName>
    <definedName name="_xlnm.Print_Area" localSheetId="12">'10.4.1'!$A$2:$K$41</definedName>
    <definedName name="_xlnm.Print_Area" localSheetId="13">'10.4.2'!$A$2:$K$102</definedName>
    <definedName name="_xlnm.Print_Area" localSheetId="14">'10.5.1+10.5.2'!$A$2:$K$56</definedName>
    <definedName name="_xlnm.Print_Area" localSheetId="15">'10.6.1+10.6.2, 10.7'!$A$2:$H$32</definedName>
    <definedName name="_xlnm.Print_Area" localSheetId="16">Fußnotenerläuterungen!$A$2:$B$15</definedName>
    <definedName name="_xlnm.Print_Area" localSheetId="18">Glossar!$A$2:$A$14</definedName>
    <definedName name="_xlnm.Print_Area" localSheetId="1">Inhalt!$A$2:$C$44</definedName>
    <definedName name="_xlnm.Print_Area" localSheetId="19">'Mehr zum Thema'!$A$2:$B$24</definedName>
    <definedName name="_xlnm.Print_Area" localSheetId="17">Methodik!$A$2:$A$51</definedName>
    <definedName name="_xlnm.Print_Area" localSheetId="0">Titelblatt!$A$2:$A$55</definedName>
    <definedName name="_xlnm.Print_Area" localSheetId="2">'Überblick in Grafiken'!$A$2:$A$65</definedName>
    <definedName name="_xlnm.Print_Area" localSheetId="3">'Überblick in Worten'!$A$2:$B$9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18" l="1"/>
  <c r="C7" i="18"/>
  <c r="C8" i="18"/>
  <c r="C9" i="18"/>
  <c r="C11" i="18"/>
  <c r="C12" i="18"/>
  <c r="C13" i="18"/>
  <c r="C14" i="18"/>
  <c r="C15" i="18"/>
  <c r="C17" i="18"/>
  <c r="C18" i="18"/>
  <c r="C19" i="18"/>
  <c r="C20" i="18"/>
  <c r="C22" i="18"/>
  <c r="C23" i="18"/>
  <c r="C25" i="18"/>
  <c r="C26" i="18"/>
  <c r="C28" i="18"/>
  <c r="C29" i="18"/>
  <c r="C30" i="18"/>
  <c r="C32" i="18"/>
  <c r="C33" i="18"/>
  <c r="C34" i="18"/>
  <c r="C35" i="18"/>
  <c r="C36" i="18"/>
  <c r="C37" i="18"/>
  <c r="C38" i="18"/>
  <c r="C39" i="18"/>
  <c r="C41" i="18"/>
  <c r="C42" i="18"/>
  <c r="C43" i="18"/>
  <c r="C44" i="18"/>
  <c r="C3" i="18"/>
  <c r="P35" i="44" l="1"/>
  <c r="P34" i="44"/>
  <c r="P33" i="44"/>
  <c r="P32" i="44"/>
  <c r="P31" i="44"/>
  <c r="P30" i="44"/>
  <c r="O35" i="44"/>
  <c r="O34" i="44"/>
  <c r="O33" i="44"/>
  <c r="O32" i="44"/>
  <c r="O31" i="44"/>
  <c r="O30" i="44"/>
  <c r="N35" i="44"/>
  <c r="N34" i="44"/>
  <c r="N33" i="44"/>
  <c r="N32" i="44"/>
  <c r="N31" i="44"/>
  <c r="N30" i="44"/>
  <c r="M35" i="44"/>
  <c r="M34" i="44"/>
  <c r="M33" i="44"/>
  <c r="M32" i="44"/>
  <c r="M31" i="44"/>
  <c r="M30" i="44"/>
  <c r="L35" i="44"/>
  <c r="L34" i="44"/>
  <c r="L33" i="44"/>
  <c r="L32" i="44"/>
  <c r="L31" i="44"/>
  <c r="L30" i="44"/>
  <c r="K35" i="44"/>
  <c r="K34" i="44"/>
  <c r="K33" i="44"/>
  <c r="K32" i="44"/>
  <c r="K31" i="44"/>
  <c r="K30" i="44"/>
  <c r="P29" i="44"/>
  <c r="O29" i="44"/>
  <c r="N29" i="44"/>
  <c r="M29" i="44"/>
  <c r="L29" i="44"/>
  <c r="K29" i="44"/>
  <c r="U38" i="31" l="1"/>
  <c r="T38" i="31"/>
  <c r="U36" i="24"/>
  <c r="T36" i="24"/>
  <c r="K6" i="31" l="1"/>
  <c r="J6" i="31"/>
  <c r="I6" i="31"/>
  <c r="H6" i="31"/>
  <c r="G6" i="31"/>
  <c r="F6" i="31"/>
  <c r="E6" i="31"/>
  <c r="D6" i="31"/>
  <c r="C6" i="31"/>
  <c r="B6" i="31"/>
  <c r="K5" i="24"/>
  <c r="J5" i="24"/>
  <c r="I5" i="24"/>
  <c r="H5" i="24"/>
  <c r="G5" i="24"/>
  <c r="F5" i="24"/>
  <c r="E5" i="24"/>
  <c r="D5" i="24"/>
  <c r="C5" i="24"/>
  <c r="B5" i="24"/>
  <c r="S38" i="31" l="1"/>
  <c r="R38" i="31"/>
  <c r="Q38" i="31"/>
  <c r="P38" i="31"/>
  <c r="O38" i="31"/>
  <c r="N38" i="31"/>
  <c r="S36" i="24"/>
  <c r="R36" i="24"/>
  <c r="Q36" i="24"/>
  <c r="P36" i="24"/>
  <c r="O36" i="24"/>
  <c r="N36" i="24"/>
  <c r="D31" i="21" l="1"/>
  <c r="D30" i="21"/>
  <c r="D29" i="21"/>
  <c r="D28" i="21"/>
  <c r="D27" i="21"/>
  <c r="D26" i="21"/>
  <c r="D25" i="21"/>
  <c r="D20" i="21"/>
  <c r="D19" i="21"/>
  <c r="D18" i="21"/>
  <c r="D17" i="21"/>
  <c r="D16" i="21"/>
  <c r="D15" i="21"/>
  <c r="D14" i="21"/>
  <c r="D10" i="21"/>
  <c r="D9" i="21"/>
  <c r="D8" i="21"/>
  <c r="D7" i="21"/>
  <c r="D6" i="21"/>
</calcChain>
</file>

<file path=xl/comments1.xml><?xml version="1.0" encoding="utf-8"?>
<comments xmlns="http://schemas.openxmlformats.org/spreadsheetml/2006/main">
  <authors>
    <author>USER  für Installationen</author>
    <author>Gladrow, Anne</author>
    <author>Lange, Christina</author>
  </authors>
  <commentList>
    <comment ref="H4" authorId="0" shapeId="0">
      <text>
        <r>
          <rPr>
            <sz val="7"/>
            <color indexed="81"/>
            <rFont val="Calibri"/>
            <family val="2"/>
            <scheme val="minor"/>
          </rPr>
          <t>Bis Juli 2005 PDS, bis Juni 2007 Die Linke., bis Oktober 2024 DIE LINKE.</t>
        </r>
      </text>
    </comment>
    <comment ref="I4" authorId="1" shapeId="0">
      <text>
        <r>
          <rPr>
            <sz val="7"/>
            <color indexed="81"/>
            <rFont val="Calibri"/>
            <family val="2"/>
            <scheme val="minor"/>
          </rPr>
          <t>Bis Mai 2002 F.D.P.</t>
        </r>
      </text>
    </comment>
    <comment ref="J4" authorId="1" shapeId="0">
      <text>
        <r>
          <rPr>
            <sz val="7"/>
            <color indexed="81"/>
            <rFont val="Calibri"/>
            <family val="2"/>
            <scheme val="minor"/>
          </rPr>
          <t>1990 einschließlich Listenvereinigung B90/Gr.</t>
        </r>
      </text>
    </comment>
    <comment ref="A13" authorId="2" shapeId="0">
      <text>
        <r>
          <rPr>
            <sz val="7"/>
            <color indexed="81"/>
            <rFont val="Calibri"/>
            <family val="2"/>
            <scheme val="minor"/>
          </rPr>
          <t>Die Angaben beziehen sich auf die Abgabe der Zweitstimmen.</t>
        </r>
      </text>
    </comment>
    <comment ref="A24" authorId="2" shapeId="0">
      <text>
        <r>
          <rPr>
            <sz val="7"/>
            <color indexed="81"/>
            <rFont val="Calibri"/>
            <family val="2"/>
            <scheme val="minor"/>
          </rPr>
          <t>Die Angaben beziehen sich auf die Abgabe der Zweitstimmen.</t>
        </r>
      </text>
    </comment>
    <comment ref="A30" authorId="0" shapeId="0">
      <text>
        <r>
          <rPr>
            <sz val="7"/>
            <color indexed="81"/>
            <rFont val="Calibri"/>
            <family val="2"/>
            <scheme val="minor"/>
          </rPr>
          <t>Einschließlich Nachwahl im Wahlkreis 33 – Rügen I am 18. September 2011.</t>
        </r>
      </text>
    </comment>
    <comment ref="A33" authorId="2" shapeId="0">
      <text>
        <r>
          <rPr>
            <sz val="7"/>
            <color indexed="81"/>
            <rFont val="Calibri"/>
            <family val="2"/>
            <scheme val="minor"/>
          </rPr>
          <t>Die Angaben beinhalten die Ergebnisse der Wahlen zu den Kreistagen der Landkreise und den Gemeindevertretungen der kreisfreien Städte. Die Anzahl der gültigen Stimmen übersteigt die Anzahl der Wählerinnen und Wähler, da jede Wählerin bzw. jeder Wähler drei Stimmen abgeben konnte.</t>
        </r>
      </text>
    </comment>
    <comment ref="A38" authorId="0" shapeId="0">
      <text>
        <r>
          <rPr>
            <sz val="7"/>
            <color indexed="81"/>
            <rFont val="Calibri"/>
            <family val="2"/>
            <scheme val="minor"/>
          </rPr>
          <t>Gemäß Landkreisneuordnungsgesetz wurde nur in den neu gebildeten Landkreisen gewählt.</t>
        </r>
      </text>
    </comment>
  </commentList>
</comments>
</file>

<file path=xl/comments2.xml><?xml version="1.0" encoding="utf-8"?>
<comments xmlns="http://schemas.openxmlformats.org/spreadsheetml/2006/main">
  <authors>
    <author>USER  für Installationen</author>
    <author>Gladrow, Anne</author>
    <author>Lange, Christina</author>
  </authors>
  <commentList>
    <comment ref="G4" authorId="0" shapeId="0">
      <text>
        <r>
          <rPr>
            <sz val="7"/>
            <color indexed="81"/>
            <rFont val="Calibri"/>
            <family val="2"/>
            <scheme val="minor"/>
          </rPr>
          <t>Bis Juli 2005 PDS, bis Juni 2007 Die Linke., bis Oktober 2024 DIE LINKE.</t>
        </r>
      </text>
    </comment>
    <comment ref="H4" authorId="1" shapeId="0">
      <text>
        <r>
          <rPr>
            <sz val="7"/>
            <color indexed="81"/>
            <rFont val="Calibri"/>
            <family val="2"/>
            <scheme val="minor"/>
          </rPr>
          <t>Bis Mai 2002 F.D.P.</t>
        </r>
      </text>
    </comment>
    <comment ref="I4" authorId="1" shapeId="0">
      <text>
        <r>
          <rPr>
            <sz val="7"/>
            <color indexed="81"/>
            <rFont val="Calibri"/>
            <family val="2"/>
            <scheme val="minor"/>
          </rPr>
          <t>1990 einschließlich Listenvereinigung B90/Gr.</t>
        </r>
      </text>
    </comment>
    <comment ref="A13" authorId="2" shapeId="0">
      <text>
        <r>
          <rPr>
            <sz val="7"/>
            <color indexed="81"/>
            <rFont val="Calibri"/>
            <family val="2"/>
            <scheme val="minor"/>
          </rPr>
          <t>Die Angaben beziehen sich auf die Abgabe der Zweitstimmen.</t>
        </r>
      </text>
    </comment>
    <comment ref="A24" authorId="2" shapeId="0">
      <text>
        <r>
          <rPr>
            <sz val="7"/>
            <color indexed="81"/>
            <rFont val="Calibri"/>
            <family val="2"/>
            <scheme val="minor"/>
          </rPr>
          <t>Die Angaben beziehen sich auf die Abgabe der Zweitstimmen.</t>
        </r>
      </text>
    </comment>
    <comment ref="A30" authorId="0" shapeId="0">
      <text>
        <r>
          <rPr>
            <sz val="7"/>
            <color indexed="81"/>
            <rFont val="Calibri"/>
            <family val="2"/>
            <scheme val="minor"/>
          </rPr>
          <t>Einschließlich Nachwahl im Wahlkreis 33 – Rügen I am 18. September 2011.</t>
        </r>
      </text>
    </comment>
    <comment ref="A33" authorId="2" shapeId="0">
      <text>
        <r>
          <rPr>
            <sz val="7"/>
            <color indexed="81"/>
            <rFont val="Calibri"/>
            <family val="2"/>
            <scheme val="minor"/>
          </rPr>
          <t>Die Angaben beinhalten die Ergebnisse der Wahlen zu den Kreistagen der Landkreise und den Gemeindevertretungen der kreisfreien Städte. Die Anzahl der gültigen Stimmen übersteigt die Anzahl der Wählerinnen und Wähler, da jede Wählerin bzw. jeder Wähler drei Stimmen abgeben konnte.</t>
        </r>
      </text>
    </comment>
    <comment ref="A38" authorId="0" shapeId="0">
      <text>
        <r>
          <rPr>
            <sz val="7"/>
            <color indexed="81"/>
            <rFont val="Calibri"/>
            <family val="2"/>
            <scheme val="minor"/>
          </rPr>
          <t>Gemäß Landkreisneuordnungsgesetz wurde nur in den neu gebildeten Landkreisen gewählt.</t>
        </r>
      </text>
    </comment>
  </commentList>
</comments>
</file>

<file path=xl/comments3.xml><?xml version="1.0" encoding="utf-8"?>
<comments xmlns="http://schemas.openxmlformats.org/spreadsheetml/2006/main">
  <authors>
    <author>Gladrow, Anne</author>
    <author>Lange, Christina</author>
    <author>USER  für Installationen</author>
  </authors>
  <commentList>
    <comment ref="E4" authorId="0" shapeId="0">
      <text>
        <r>
          <rPr>
            <sz val="7"/>
            <color indexed="81"/>
            <rFont val="Calibri"/>
            <family val="2"/>
            <scheme val="minor"/>
          </rPr>
          <t>Bis Juli 2005 PDS, bis Juni 2007 Die Linke., bis Oktober 2024 DIE LINKE.</t>
        </r>
      </text>
    </comment>
    <comment ref="F4" authorId="0" shapeId="0">
      <text>
        <r>
          <rPr>
            <sz val="7"/>
            <color indexed="81"/>
            <rFont val="Calibri"/>
            <family val="2"/>
            <scheme val="minor"/>
          </rPr>
          <t>Bis Mai 2002 F.D.P.</t>
        </r>
      </text>
    </comment>
    <comment ref="G4" authorId="0" shapeId="0">
      <text>
        <r>
          <rPr>
            <sz val="7"/>
            <color indexed="81"/>
            <rFont val="Calibri"/>
            <family val="2"/>
            <scheme val="minor"/>
          </rPr>
          <t>1990 einschließlich Listenvereinigung B90/Gr.</t>
        </r>
      </text>
    </comment>
    <comment ref="A13" authorId="1" shapeId="0">
      <text>
        <r>
          <rPr>
            <sz val="7"/>
            <color indexed="81"/>
            <rFont val="Calibri"/>
            <family val="2"/>
            <scheme val="minor"/>
          </rPr>
          <t>Die Angaben beziehen sich auf die Abgabe der Zweitstimmen.</t>
        </r>
      </text>
    </comment>
    <comment ref="A24" authorId="1" shapeId="0">
      <text>
        <r>
          <rPr>
            <sz val="7"/>
            <color indexed="81"/>
            <rFont val="Calibri"/>
            <family val="2"/>
            <scheme val="minor"/>
          </rPr>
          <t>Die Angaben beziehen sich auf die Abgabe der Zweitstimmen.</t>
        </r>
      </text>
    </comment>
    <comment ref="A30" authorId="2" shapeId="0">
      <text>
        <r>
          <rPr>
            <sz val="7"/>
            <color indexed="81"/>
            <rFont val="Calibri"/>
            <family val="2"/>
            <scheme val="minor"/>
          </rPr>
          <t>Einschließlich Nachwahl im Wahlkreis 33 – Rügen I am 18. September 2011.</t>
        </r>
      </text>
    </comment>
    <comment ref="A33" authorId="1" shapeId="0">
      <text>
        <r>
          <rPr>
            <sz val="7"/>
            <color indexed="81"/>
            <rFont val="Calibri"/>
            <family val="2"/>
            <scheme val="minor"/>
          </rPr>
          <t>Die Angaben beinhalten die Ergebnisse der Wahlen zu den Kreistagen der Landkreise und den Gemeindevertretungen der kreisfreien Städte. Die Anzahl der gültigen Stimmen übersteigt die Anzahl der Wählerinnen und Wähler, da jede Wählerin bzw. jeder Wähler drei Stimmen abgeben konnte.</t>
        </r>
      </text>
    </comment>
    <comment ref="A38" authorId="2" shapeId="0">
      <text>
        <r>
          <rPr>
            <sz val="7"/>
            <color indexed="81"/>
            <rFont val="Calibri"/>
            <family val="2"/>
            <scheme val="minor"/>
          </rPr>
          <t>Gemäß Landkreisneuordnungsgesetz wurde nur in den neu gebildeten Landkreisen gewählt.</t>
        </r>
      </text>
    </comment>
    <comment ref="A41" authorId="1" shapeId="0">
      <text>
        <r>
          <rPr>
            <sz val="7"/>
            <color indexed="81"/>
            <rFont val="Calibri"/>
            <family val="2"/>
            <scheme val="minor"/>
          </rPr>
          <t>Von 30 errungenen Sitzen für das BSW blieb ein Sitz unbesetzt, weil die Berechnung mehr Sitze für den Wahlvorschlag ergab, als Personen auf ihm  vorhanden waren (§ 63 Absatz 5 Landes- und Kommunalwahlgesetz Mecklenburg-Vorpommern).</t>
        </r>
      </text>
    </comment>
  </commentList>
</comments>
</file>

<file path=xl/comments4.xml><?xml version="1.0" encoding="utf-8"?>
<comments xmlns="http://schemas.openxmlformats.org/spreadsheetml/2006/main">
  <authors>
    <author xml:space="preserve"> </author>
  </authors>
  <commentList>
    <comment ref="A3" authorId="0" shapeId="0">
      <text>
        <r>
          <rPr>
            <sz val="7"/>
            <color indexed="81"/>
            <rFont val="Calibri"/>
            <family val="2"/>
            <scheme val="minor"/>
          </rPr>
          <t>Statistische Auswertung von Daten, die bei den Wahlorganen anfallen und von Daten, die sich aus Stimmzetteln mit Unterscheidungsaufdruck nach Geschlecht und Alter bei strikter Wahrung des Wahlgeheimnisses ergeben.</t>
        </r>
      </text>
    </comment>
    <comment ref="D4" authorId="0" shapeId="0">
      <text>
        <r>
          <rPr>
            <sz val="7"/>
            <color indexed="81"/>
            <rFont val="Calibri"/>
            <family val="2"/>
            <scheme val="minor"/>
          </rPr>
          <t>Männlich, divers oder ohne Angabe im Geburtenregister.</t>
        </r>
      </text>
    </comment>
    <comment ref="E4" authorId="0" shapeId="0">
      <text>
        <r>
          <rPr>
            <sz val="7"/>
            <color indexed="81"/>
            <rFont val="Calibri"/>
            <family val="2"/>
            <scheme val="minor"/>
          </rPr>
          <t>Männlich, divers oder ohne Angabe im Geburtenregister.</t>
        </r>
      </text>
    </comment>
    <comment ref="A6" authorId="0" shapeId="0">
      <text>
        <r>
          <rPr>
            <sz val="6"/>
            <color indexed="81"/>
            <rFont val="Calibri"/>
            <family val="2"/>
            <scheme val="minor"/>
          </rPr>
          <t>2019: Alter von 18 bis unter 21 Jahren.</t>
        </r>
      </text>
    </comment>
    <comment ref="A18" authorId="0" shapeId="0">
      <text>
        <r>
          <rPr>
            <sz val="7"/>
            <color indexed="81"/>
            <rFont val="Calibri"/>
            <family val="2"/>
            <scheme val="minor"/>
          </rPr>
          <t>Statistische Auswertung von Daten, die bei den Wahlorganen anfallen und von Daten, die sich aus Stimmzetteln mit Unterscheidungsaufdruck nach Geschlecht und Alter bei strikter Wahrung des Wahlgeheimnisses ergeben.</t>
        </r>
      </text>
    </comment>
    <comment ref="A27" authorId="0" shapeId="0">
      <text>
        <r>
          <rPr>
            <sz val="7"/>
            <color indexed="81"/>
            <rFont val="Calibri"/>
            <family val="2"/>
            <scheme val="minor"/>
          </rPr>
          <t>Männlich, divers oder ohne Angabe im Geburtenregister.</t>
        </r>
      </text>
    </comment>
  </commentList>
</comments>
</file>

<file path=xl/comments5.xml><?xml version="1.0" encoding="utf-8"?>
<comments xmlns="http://schemas.openxmlformats.org/spreadsheetml/2006/main">
  <authors>
    <author xml:space="preserve"> </author>
  </authors>
  <commentList>
    <comment ref="A3" authorId="0" shapeId="0">
      <text>
        <r>
          <rPr>
            <sz val="7"/>
            <color indexed="81"/>
            <rFont val="Calibri"/>
            <family val="2"/>
            <scheme val="minor"/>
          </rPr>
          <t>Statistische Auswertung von Daten, die bei den Wahlorganen anfallen und von Daten, die sich aus Stimmzetteln mit Unterscheidungsaufdruck nach Geschlecht und Alter bei strikter Wahrung des Wahlgeheimnisses ergeben.</t>
        </r>
      </text>
    </comment>
    <comment ref="A12" authorId="0" shapeId="0">
      <text>
        <r>
          <rPr>
            <sz val="7"/>
            <color indexed="81"/>
            <rFont val="Calibri"/>
            <family val="2"/>
            <scheme val="minor"/>
          </rPr>
          <t>Männlich, divers oder ohne Angabe im Geburtenregister.</t>
        </r>
      </text>
    </comment>
  </commentList>
</comments>
</file>

<file path=xl/comments6.xml><?xml version="1.0" encoding="utf-8"?>
<comments xmlns="http://schemas.openxmlformats.org/spreadsheetml/2006/main">
  <authors>
    <author xml:space="preserve"> </author>
  </authors>
  <commentList>
    <comment ref="A3" authorId="0" shapeId="0">
      <text>
        <r>
          <rPr>
            <sz val="7"/>
            <color indexed="81"/>
            <rFont val="Calibri"/>
            <family val="2"/>
            <scheme val="minor"/>
          </rPr>
          <t>Quelle: Die Bundeswahlleiterin, Wahl zum 21. Deutschen Bundestag am 23. Februar, Heft 3: Endgültige Ergebnisse nach Wahlkreisen</t>
        </r>
      </text>
    </comment>
    <comment ref="A25" authorId="0" shapeId="0">
      <text>
        <r>
          <rPr>
            <sz val="7"/>
            <color indexed="81"/>
            <rFont val="Calibri"/>
            <family val="2"/>
            <scheme val="minor"/>
          </rPr>
          <t>Quelle: Die Bundeswahlleiterin, Wahl zum 21. Deutschen Bundestag am 23. Februar 2025, Heft 3: Endgültige Ergebnisse nach Wahlkreisen</t>
        </r>
      </text>
    </comment>
  </commentList>
</comments>
</file>

<file path=xl/sharedStrings.xml><?xml version="1.0" encoding="utf-8"?>
<sst xmlns="http://schemas.openxmlformats.org/spreadsheetml/2006/main" count="1220" uniqueCount="504">
  <si>
    <t>Inhaltsverzeichnis</t>
  </si>
  <si>
    <t>Seite</t>
  </si>
  <si>
    <t>Überblick</t>
  </si>
  <si>
    <t xml:space="preserve">  10.1</t>
  </si>
  <si>
    <t>Wahlen in Mecklenburg-Vorpommern im Zeitvergleich</t>
  </si>
  <si>
    <t xml:space="preserve">  10.1.1</t>
  </si>
  <si>
    <t xml:space="preserve">   Wahlberechtigte, Wählerinnen und Wähler sowie Stimmenverteilung</t>
  </si>
  <si>
    <t xml:space="preserve">  10.1.2</t>
  </si>
  <si>
    <t xml:space="preserve">   Wahlbeteiligung und Stimmenverteilung</t>
  </si>
  <si>
    <t xml:space="preserve">  10.1.3</t>
  </si>
  <si>
    <t xml:space="preserve">   Sitzverteilung</t>
  </si>
  <si>
    <t xml:space="preserve">  10.2</t>
  </si>
  <si>
    <t xml:space="preserve">  10.2.1</t>
  </si>
  <si>
    <t xml:space="preserve">  10.2.2</t>
  </si>
  <si>
    <t xml:space="preserve">   Wahlbeteiligung, ungültige Stimmen und Stimmenverteilung</t>
  </si>
  <si>
    <t xml:space="preserve">  10.3</t>
  </si>
  <si>
    <t>Bundestagswahl in Mecklenburg-Vorpommern am 26. September 2021</t>
  </si>
  <si>
    <t xml:space="preserve">  10.3.1</t>
  </si>
  <si>
    <t xml:space="preserve">  10.3.2</t>
  </si>
  <si>
    <t xml:space="preserve">  10.3.4</t>
  </si>
  <si>
    <t xml:space="preserve">  10.4</t>
  </si>
  <si>
    <t>Landtagswahl in Mecklenburg-Vorpommern am 26. September 2021</t>
  </si>
  <si>
    <t xml:space="preserve">  10.4.1</t>
  </si>
  <si>
    <t xml:space="preserve">  10.4.2</t>
  </si>
  <si>
    <t xml:space="preserve">  10.5</t>
  </si>
  <si>
    <t xml:space="preserve">  10.5.1</t>
  </si>
  <si>
    <t xml:space="preserve">  10.5.2</t>
  </si>
  <si>
    <t xml:space="preserve">  10.6</t>
  </si>
  <si>
    <t xml:space="preserve">  10.6.1</t>
  </si>
  <si>
    <t xml:space="preserve">   Termine, Wahlberechtigte, Wählerinnen und Wähler sowie Stimmen</t>
  </si>
  <si>
    <t xml:space="preserve">  10.6.2</t>
  </si>
  <si>
    <t xml:space="preserve">   Gewählte Bewerberinnen und Bewerber</t>
  </si>
  <si>
    <t xml:space="preserve">  10.7</t>
  </si>
  <si>
    <t>Sitzverteilung nach der Landtagswahl am 26. September 2021</t>
  </si>
  <si>
    <t>Wahlberechtigte, Wählerinnen und Wähler sowie Wahlbeteiligung im Zeitvergleich</t>
  </si>
  <si>
    <t>Stimmenanteile der Parteien bei den Europawahlen im Zeitvergleich</t>
  </si>
  <si>
    <t>Stimmenanteile der Parteien bei den Bundestagswahlen im Zeitvergleich</t>
  </si>
  <si>
    <t>Stimmenanteile der Parteien bei den Landtagswahlen im Zeitvergleich</t>
  </si>
  <si>
    <t>Gewinne/Verluste der Parteien bei der Landtagswahl 2021 gegenüber 2016</t>
  </si>
  <si>
    <t>Erläuterungen</t>
  </si>
  <si>
    <t xml:space="preserve">  Fußnotenerläuterungen</t>
  </si>
  <si>
    <t xml:space="preserve">  Mehr zum Thema</t>
  </si>
  <si>
    <t>§</t>
  </si>
  <si>
    <t>10.1 Wahlen in Mecklenburg-Vorpommern im Zeitvergleich</t>
  </si>
  <si>
    <t>10.1.1 Wahlberechtigte, Wählerinnen und Wähler sowie Stimmenverteilung</t>
  </si>
  <si>
    <t>Wahltag</t>
  </si>
  <si>
    <t>CDU</t>
  </si>
  <si>
    <t>SPD</t>
  </si>
  <si>
    <t>FDP</t>
  </si>
  <si>
    <t>GRÜNE</t>
  </si>
  <si>
    <t>AfD</t>
  </si>
  <si>
    <t>Sonstige</t>
  </si>
  <si>
    <t>x</t>
  </si>
  <si>
    <t>10.1.2 Wahlbeteiligung und Stimmenverteilung</t>
  </si>
  <si>
    <t>10.1.3 Sitzverteilung</t>
  </si>
  <si>
    <t>Sitze</t>
  </si>
  <si>
    <t>-</t>
  </si>
  <si>
    <t>10.2.1 Wahlberechtigte, Wählerinnen und Wähler sowie Stimmenverteilung</t>
  </si>
  <si>
    <t>Land
Kreisfreie Stadt
Landkreis</t>
  </si>
  <si>
    <t>DIE LINKE</t>
  </si>
  <si>
    <t xml:space="preserve">Mecklenburg-Vorpommern </t>
  </si>
  <si>
    <t xml:space="preserve">   Rostock </t>
  </si>
  <si>
    <t xml:space="preserve">   Schwerin </t>
  </si>
  <si>
    <t xml:space="preserve">   Mecklenburgische Seenplatte </t>
  </si>
  <si>
    <t xml:space="preserve">   Landkreis Rostock </t>
  </si>
  <si>
    <t xml:space="preserve">   Vorpommern-Rügen </t>
  </si>
  <si>
    <t xml:space="preserve">   Nordwestmecklenburg </t>
  </si>
  <si>
    <t xml:space="preserve">   Vorpommern-Greifswald </t>
  </si>
  <si>
    <t xml:space="preserve">   Ludwigslust-Parchim </t>
  </si>
  <si>
    <t>10.2.2 Wahlbeteiligung, ungültige Stimmen und Stimmenverteilung</t>
  </si>
  <si>
    <t>10.3.1 Wahlberechtigte, Wählerinnen und Wähler sowie Stimmenverteilung</t>
  </si>
  <si>
    <t>Land
Wahlkreis</t>
  </si>
  <si>
    <t xml:space="preserve">13
</t>
  </si>
  <si>
    <t>Ludwigslust-Parchim II – 
   Nordwestmecklenburg II – 
   Landkreis Rostock I</t>
  </si>
  <si>
    <t>Rostock – Landkreis Rostock II</t>
  </si>
  <si>
    <t xml:space="preserve">15
</t>
  </si>
  <si>
    <t>Vorpommern-Rügen – 
   Vorpommern-Greifswald I</t>
  </si>
  <si>
    <t xml:space="preserve">16
</t>
  </si>
  <si>
    <t>Mecklenburgische Seenplatte I – 
   Vorpommern-Greifswald II</t>
  </si>
  <si>
    <t xml:space="preserve">17
</t>
  </si>
  <si>
    <t>Mecklenburgische Seenplatte II – 
   Landkreis Rostock III</t>
  </si>
  <si>
    <t>10.3.2 Wahlbeteiligung, ungültige Stimmen und Stimmenverteilung</t>
  </si>
  <si>
    <t>Land</t>
  </si>
  <si>
    <t>Deutschland</t>
  </si>
  <si>
    <t xml:space="preserve">   Baden-Württemberg </t>
  </si>
  <si>
    <t xml:space="preserve">   Bayern </t>
  </si>
  <si>
    <t xml:space="preserve">   Berlin </t>
  </si>
  <si>
    <t xml:space="preserve">   Brandenburg </t>
  </si>
  <si>
    <t xml:space="preserve">   Bremen </t>
  </si>
  <si>
    <t xml:space="preserve">   Hamburg </t>
  </si>
  <si>
    <t xml:space="preserve">   Hessen </t>
  </si>
  <si>
    <t xml:space="preserve">   Mecklenburg-Vorpommern </t>
  </si>
  <si>
    <t xml:space="preserve">   Niedersachsen </t>
  </si>
  <si>
    <t xml:space="preserve">   Nordrhein-Westfalen </t>
  </si>
  <si>
    <t xml:space="preserve">   Rheinland-Pfalz </t>
  </si>
  <si>
    <t xml:space="preserve">   Saarland </t>
  </si>
  <si>
    <t xml:space="preserve">   Sachsen </t>
  </si>
  <si>
    <t xml:space="preserve">   Sachsen-Anhalt </t>
  </si>
  <si>
    <t xml:space="preserve">   Schleswig-Holstein </t>
  </si>
  <si>
    <t xml:space="preserve">   Thüringen </t>
  </si>
  <si>
    <t>Partei</t>
  </si>
  <si>
    <t>10.4 Landtagswahl in Mecklenburg-Vorpommern am 26. September 2021</t>
  </si>
  <si>
    <t>10.4.1 Wahlberechtigte, Wählerinnen und Wähler sowie Stimmenverteilung</t>
  </si>
  <si>
    <t xml:space="preserve">Greifswald </t>
  </si>
  <si>
    <t xml:space="preserve">Neubrandenburg I </t>
  </si>
  <si>
    <t xml:space="preserve">Neubrandenburg II </t>
  </si>
  <si>
    <t xml:space="preserve">Hansestadt Rostock I </t>
  </si>
  <si>
    <t xml:space="preserve">Hansestadt Rostock II </t>
  </si>
  <si>
    <t xml:space="preserve">Hansestadt Rostock III </t>
  </si>
  <si>
    <t xml:space="preserve">Hansestadt Rostock IV </t>
  </si>
  <si>
    <t xml:space="preserve">Schwerin I </t>
  </si>
  <si>
    <t xml:space="preserve">Schwerin II </t>
  </si>
  <si>
    <t xml:space="preserve">Wismar </t>
  </si>
  <si>
    <t>Landkreis Rostock I</t>
  </si>
  <si>
    <t>Landkreis Rostock II</t>
  </si>
  <si>
    <t>Mecklenburgische Seen-
   platte I – Vorpommern-
   Greifswald I</t>
  </si>
  <si>
    <t xml:space="preserve">14
</t>
  </si>
  <si>
    <t>Mecklenburgische Seen-
   platte II</t>
  </si>
  <si>
    <t>Landkreis Rostock III</t>
  </si>
  <si>
    <t>Landkreis Rostock IV</t>
  </si>
  <si>
    <t>Ludwigslust-Parchim I</t>
  </si>
  <si>
    <t>Ludwigslust-Parchim II</t>
  </si>
  <si>
    <t xml:space="preserve">Ludwigslust-Parchim III </t>
  </si>
  <si>
    <t xml:space="preserve">20
</t>
  </si>
  <si>
    <t>Mecklenburgische Seen-
   platte III</t>
  </si>
  <si>
    <t xml:space="preserve">21
</t>
  </si>
  <si>
    <t>Mecklenburgische Seen-
   platte IV</t>
  </si>
  <si>
    <t xml:space="preserve">22
</t>
  </si>
  <si>
    <t>Mecklenburgische Seen-
   platte V</t>
  </si>
  <si>
    <t>Vorpommern-Rügen I</t>
  </si>
  <si>
    <t xml:space="preserve">24
</t>
  </si>
  <si>
    <t>Vorpommern-Rügen II – 
   Stralsund III</t>
  </si>
  <si>
    <t xml:space="preserve">25
</t>
  </si>
  <si>
    <t xml:space="preserve">Vorpommern-Rügen III –
   Stralsund I </t>
  </si>
  <si>
    <t xml:space="preserve">Stralsund II </t>
  </si>
  <si>
    <t xml:space="preserve">Nordwestmecklenburg I </t>
  </si>
  <si>
    <t xml:space="preserve">Nordwestmecklenburg II </t>
  </si>
  <si>
    <t>Vorpommern-Greifswald II</t>
  </si>
  <si>
    <t>Vorpommern-Greifswald III</t>
  </si>
  <si>
    <t>Ludwigslust-Parchim IV</t>
  </si>
  <si>
    <t>Ludwigslust-Parchim V</t>
  </si>
  <si>
    <t>Vorpommern-Rügen IV</t>
  </si>
  <si>
    <t>Vorpommern-Rügen V</t>
  </si>
  <si>
    <t>Vorpommern-Greifswald IV</t>
  </si>
  <si>
    <t>Vorpommern-Greifswald V</t>
  </si>
  <si>
    <t>10.4.2 Wahlbeteiligung, ungültige Stimmen und Stimmenverteilung</t>
  </si>
  <si>
    <t>Vorpommern-Rügen II –
   Stralsund III</t>
  </si>
  <si>
    <t>10.5.1 Wahlberechtigte, Wählerinnen und Wähler sowie Stimmenverteilung</t>
  </si>
  <si>
    <t>10.5.2 Wahlbeteiligung, ungültige Stimmen und Stimmenverteilung</t>
  </si>
  <si>
    <t>10.6 Direktwahl der Landrätinnen und Landräte der Landkreise und der Oberbürgermeister der kreisfreien Städte</t>
  </si>
  <si>
    <t>10.6.1 Termine, Wahlberechtigte, Wählerinnen und Wähler sowie Stimmen</t>
  </si>
  <si>
    <t>Kreisfreie Stadt
Landkreis</t>
  </si>
  <si>
    <t>Hauptwahl</t>
  </si>
  <si>
    <t>Stichwahl</t>
  </si>
  <si>
    <t xml:space="preserve">Rostock </t>
  </si>
  <si>
    <t xml:space="preserve">Schwerin </t>
  </si>
  <si>
    <t xml:space="preserve">Mecklenburgische Seenplatte </t>
  </si>
  <si>
    <t xml:space="preserve">Landkreis Rostock </t>
  </si>
  <si>
    <t xml:space="preserve">Vorpommern-Rügen </t>
  </si>
  <si>
    <t xml:space="preserve">Nordwestmecklenburg </t>
  </si>
  <si>
    <t xml:space="preserve">Vorpommern-Greifswald </t>
  </si>
  <si>
    <t xml:space="preserve">Ludwigslust-Parchim </t>
  </si>
  <si>
    <t>10.6.2 Gewählte Bewerberinnen und Bewerber</t>
  </si>
  <si>
    <t>Stimmen</t>
  </si>
  <si>
    <t>Schomann, Tino</t>
  </si>
  <si>
    <t>Sack, Michael</t>
  </si>
  <si>
    <t>Sternberg, Stefan</t>
  </si>
  <si>
    <t>Fußnotenerläuterungen</t>
  </si>
  <si>
    <t>Die Angaben beziehen sich auf die Abgabe der Zweitstimmen.</t>
  </si>
  <si>
    <t>Einschließlich Nachwahl im Wahlkreis 33 – Rügen I am 18. September 2011.</t>
  </si>
  <si>
    <t>Gemäß Landkreisneuordnungsgesetz wurde nur in den neu gebildeten Landkreisen gewählt.</t>
  </si>
  <si>
    <t>Methodik</t>
  </si>
  <si>
    <t>Glossar</t>
  </si>
  <si>
    <t>Mehr zum Thema</t>
  </si>
  <si>
    <t>Statistische Hefte Mecklenburg-Vorpommern</t>
  </si>
  <si>
    <t>&gt; B711E</t>
  </si>
  <si>
    <t>Wahl zum Bundestag der Bundesrepublik Deutschland – Endgültiges Ergebnis</t>
  </si>
  <si>
    <t>&gt; B711R</t>
  </si>
  <si>
    <t>Wahl zum Bundestag der Bundesrepublik Deutschland – Ergebnisse der repräsentativen Wahl-
   statistik</t>
  </si>
  <si>
    <t>&gt; B721E</t>
  </si>
  <si>
    <t>Wahl zum Landtag – Endgültiges Ergebnis</t>
  </si>
  <si>
    <t>&gt; B731E</t>
  </si>
  <si>
    <t>Kommunalwahlen – Kreistage der Landkreise und Gemeindevertretungen der kreisfreien Städte – Endgültiges
   Ergebnis</t>
  </si>
  <si>
    <t>&gt; B731G</t>
  </si>
  <si>
    <t>Kommunalwahlen – Gemeindevertretungen in den kreisangehörigen Gemeinden – Endgültiges Ergebnis</t>
  </si>
  <si>
    <t>&gt; B741E</t>
  </si>
  <si>
    <t>Volksentscheid – Endgültiges Ergebnis</t>
  </si>
  <si>
    <t>&gt; B751E</t>
  </si>
  <si>
    <t>Europawahl in Mecklenburg-Vorpommern – Endgültiges Ergebnis</t>
  </si>
  <si>
    <t>&gt; B751R</t>
  </si>
  <si>
    <t>Europawahl in Mecklenburg-Vorpommern – Ergebnisse der repräsentativen Wahlstatistik</t>
  </si>
  <si>
    <t>Qualitätsberichte Statistisches Bundesamt</t>
  </si>
  <si>
    <t>&gt; Wahlen</t>
  </si>
  <si>
    <t>Fachliche Informationen</t>
  </si>
  <si>
    <t>Kerstin Lambrecht, Telefon: 0385 588-56044, landeswahlleitung@wahlen.m-v.de</t>
  </si>
  <si>
    <t>Quellenangaben</t>
  </si>
  <si>
    <t>Titelblatt des Kapitels 10 "Wahlen": Link zum Inhaltsverzeichnis</t>
  </si>
  <si>
    <t xml:space="preserve">            Grafik 10.1</t>
  </si>
  <si>
    <t>Daten der Grafik 10.1 "Sitzverteilung nach der Landtagswahl am 26. September 2021"</t>
  </si>
  <si>
    <t>Überblick in Worten</t>
  </si>
  <si>
    <t>Überblick in Grafiken</t>
  </si>
  <si>
    <t>Link zum Inhaltsverzeichnis</t>
  </si>
  <si>
    <t xml:space="preserve">  Methodik</t>
  </si>
  <si>
    <t xml:space="preserve">  Glossar</t>
  </si>
  <si>
    <t>Ergebnisse in Grafiken</t>
  </si>
  <si>
    <t>Ergebnisse in Tabellen</t>
  </si>
  <si>
    <t>Direktwahl der Landrätinnen und Landräte der Landkreise und der Oberbürgermeister der kreisfreien Städte</t>
  </si>
  <si>
    <t>Stimmenanteile der Parteien bei den Wahlen der Kreistage der Landkreise und der Gemeindevertretungen
   der kreisfreien Städte im Zeitvergleich</t>
  </si>
  <si>
    <t>Grafik 10.2</t>
  </si>
  <si>
    <t xml:space="preserve">
§</t>
  </si>
  <si>
    <t>2)</t>
  </si>
  <si>
    <t>3)</t>
  </si>
  <si>
    <t>4)</t>
  </si>
  <si>
    <t>5)</t>
  </si>
  <si>
    <t>6)</t>
  </si>
  <si>
    <t>7)</t>
  </si>
  <si>
    <t xml:space="preserve">
1)</t>
  </si>
  <si>
    <t xml:space="preserve">   Heft 3: Endgültige Ergebnisse nach Wahlkreisen</t>
  </si>
  <si>
    <t xml:space="preserve">                Wahlberechtigte, Wahlbeteiligung und Stimmenverteilung</t>
  </si>
  <si>
    <t xml:space="preserve">                Sitzverteilung</t>
  </si>
  <si>
    <t xml:space="preserve">            Wahl der Kreistage der Landkreise und der Gemeindevertretungen der kreisfreien Städte</t>
  </si>
  <si>
    <t>Daten der Grafik 10.2 "Wahlberechtigte, Wähler sowie Wahlbeteiligung im Zeitvergleich"</t>
  </si>
  <si>
    <t>Europawahl</t>
  </si>
  <si>
    <t>Wahlart</t>
  </si>
  <si>
    <t>Wahlberechtigte</t>
  </si>
  <si>
    <t>Wähler</t>
  </si>
  <si>
    <t>Wahlbeteiligung in %</t>
  </si>
  <si>
    <t>Bundestagswahl</t>
  </si>
  <si>
    <t>Landtagswahl</t>
  </si>
  <si>
    <t>Kommunalwahl</t>
  </si>
  <si>
    <t xml:space="preserve">  12.06.1994</t>
  </si>
  <si>
    <t xml:space="preserve">  13.06.1999</t>
  </si>
  <si>
    <t xml:space="preserve">  13.06.2004</t>
  </si>
  <si>
    <t xml:space="preserve">  07.06.2009</t>
  </si>
  <si>
    <t xml:space="preserve">  25.05.2014</t>
  </si>
  <si>
    <t xml:space="preserve">  26.05.2019</t>
  </si>
  <si>
    <t xml:space="preserve">  02.12.1990</t>
  </si>
  <si>
    <t xml:space="preserve">  16.10.1994</t>
  </si>
  <si>
    <t xml:space="preserve">  27.09.1998</t>
  </si>
  <si>
    <t xml:space="preserve">  22.09.2002</t>
  </si>
  <si>
    <t xml:space="preserve">  18.09.2005</t>
  </si>
  <si>
    <t xml:space="preserve">  27.09.2009</t>
  </si>
  <si>
    <t xml:space="preserve">  22.09.2013</t>
  </si>
  <si>
    <t xml:space="preserve">  24.09.2017</t>
  </si>
  <si>
    <t xml:space="preserve">  26.09.2021</t>
  </si>
  <si>
    <t xml:space="preserve">  14.10.1990</t>
  </si>
  <si>
    <t xml:space="preserve">  17.09.2006</t>
  </si>
  <si>
    <t xml:space="preserve">  04.09.2011</t>
  </si>
  <si>
    <t xml:space="preserve">  04.09.2016</t>
  </si>
  <si>
    <t>Europa-
  wahlen</t>
  </si>
  <si>
    <t>Daten der Grafik 10.3 "Stimmanteile der Parteien bei den Europawahlen im Zeitvergleich"</t>
  </si>
  <si>
    <t>Grafik 10.3</t>
  </si>
  <si>
    <t>Grafik 10.4</t>
  </si>
  <si>
    <t>Grafik 10.5</t>
  </si>
  <si>
    <t>Grafik 10.6</t>
  </si>
  <si>
    <t>Grafik 10.7</t>
  </si>
  <si>
    <t>Veränderung in %</t>
  </si>
  <si>
    <t>&gt; www.laiv-mv.de/Wahlen/</t>
  </si>
  <si>
    <r>
      <t xml:space="preserve">Titelblatt des Kapitels 10 "Wahlen": </t>
    </r>
    <r>
      <rPr>
        <sz val="7"/>
        <color theme="1"/>
        <rFont val="Calibri"/>
        <family val="2"/>
        <scheme val="minor"/>
      </rPr>
      <t>Die Gliederungen und Überschriften auf dieser Seite sind Links zum Inhalt.</t>
    </r>
  </si>
  <si>
    <t xml:space="preserve">  10.3.3
</t>
  </si>
  <si>
    <t xml:space="preserve">  10.5
</t>
  </si>
  <si>
    <t>1990 einschließlich Listenvereinigung B90/Gr.</t>
  </si>
  <si>
    <t>Die Angaben beinhalten die Ergebnisse der Wahlen zu den Kreistagen der Landkreise und den Gemeindevertretungen der kreisfreien Städte. Die Anzahl der gültigen Stimmen übersteigt die Anzahl der Wählerinnen und Wähler, da jede Wählerin bzw. jeder Wähler drei Stimmen abgeben konnte.</t>
  </si>
  <si>
    <r>
      <t xml:space="preserve">Landtags-
  wahlen </t>
    </r>
    <r>
      <rPr>
        <b/>
        <sz val="6"/>
        <rFont val="Calibri"/>
        <family val="2"/>
        <scheme val="minor"/>
      </rPr>
      <t>4)</t>
    </r>
  </si>
  <si>
    <r>
      <t xml:space="preserve">  04.09.2011 </t>
    </r>
    <r>
      <rPr>
        <sz val="6"/>
        <rFont val="Calibri"/>
        <family val="2"/>
        <scheme val="minor"/>
      </rPr>
      <t>5)</t>
    </r>
  </si>
  <si>
    <t xml:space="preserve">
</t>
  </si>
  <si>
    <t>Kröger, Eva-Maria</t>
  </si>
  <si>
    <t xml:space="preserve"> </t>
  </si>
  <si>
    <t>Constien, Sebastian</t>
  </si>
  <si>
    <r>
      <t>Dr.</t>
    </r>
    <r>
      <rPr>
        <sz val="6"/>
        <rFont val="Calibri"/>
        <family val="2"/>
        <scheme val="minor"/>
      </rPr>
      <t xml:space="preserve"> </t>
    </r>
    <r>
      <rPr>
        <sz val="8.5"/>
        <rFont val="Calibri"/>
        <family val="2"/>
        <scheme val="minor"/>
      </rPr>
      <t>Badenschier,</t>
    </r>
    <r>
      <rPr>
        <sz val="7"/>
        <rFont val="Calibri"/>
        <family val="2"/>
        <scheme val="minor"/>
      </rPr>
      <t xml:space="preserve"> </t>
    </r>
    <r>
      <rPr>
        <sz val="8.5"/>
        <rFont val="Calibri"/>
        <family val="2"/>
        <scheme val="minor"/>
      </rPr>
      <t>Rico</t>
    </r>
  </si>
  <si>
    <t>Weitere Informationen zum Thema finden Sie auf der Website des Landeswahlleiters Mecklenburg-Vorpommern</t>
  </si>
  <si>
    <t xml:space="preserve">
Die allgemeine Wahlstatistik wertet die Wahlergebnisse statistisch aus. Sie erfasst die Zahl der Wahlberechtigten, der Wählerinnen und 
Wähler, der gültigen und ungültigen Stimmen sowie die Stimmen für einzelne Wahlvorschläge. Diese Angaben werden, gegliedert nach 
Wahlkreisen und regionalen Einheiten, bis hinunter zur Wahlbezirksebene dargestellt. Es wird ermittelt, wie sich die gültigen Stimmen auf 
die Parteien im Land und regional (Gemeinden, Kreise, Wahlkreise) verteilen. Wahlberechtigte, Wahlbeteiligung, Briefwählerinnen und 
Briefwähler, Nichtwählerinnen und Nichtwähler sowie ungültige Stimmen werden mit vorangegangenen Wahlen verglichen.</t>
  </si>
  <si>
    <t xml:space="preserve">Für die repräsentative Wahlstatistik werden Stimmzettel mit Unterscheidungsaufdruck nach Geschlecht und Alter herangezogen. </t>
  </si>
  <si>
    <t>Seit dem 1. Januar 2019 kennt das Recht drei Geschlechter (weiblich, männlich, divers) sowie auch die Möglichkeit, den Geschlechtseintrag 
im Geburtenregister offen zu lassen. Zum Schutz des Wahlgeheimnisses wurden die Ausprägungen "männlich", "divers" und "ohne Anga-
be im Geburtenregister" erstmals zur Europawahl 2019 gemeinsam erhoben.</t>
  </si>
  <si>
    <t>Rechtsgrundlage der Wahlstatistik bei Europa- und Bundestagswahlen ist das Wahlstatistikgesetz. Bei Landtags- und Kommunalwahlen be-
ruht die Wahlstatistik auf dem Landes- und Kommunalwahlgesetz und der Landes- und Kommunalwahlordnung.</t>
  </si>
  <si>
    <t xml:space="preserve">  09.06.2024</t>
  </si>
  <si>
    <t>Bei der Berechnung der Sitzverteilung auf die Landeslisten nach dem Proportionalverfahren Hare/Niemeyer auf der Grundlage des Zweit-
stimmenergebnisses gilt die Fünf-Prozent-Sperrklausel. Auf die einer Partei nach dem Zweitstimmenanteil zustehenden Sitze werden die 
direkt erworbenen Sitze angerechnet; dabei eventuell entstehende Überhangmandate werden in begrenztem Umfang durch Ausgleichs-
mandate ausgeglichen.
Die Ergebnisse der Landtagswahl von 1990 sind auf den Gebietsstand des Landes Mecklenburg-Vorpommern von 1994 umgerechnet.</t>
  </si>
  <si>
    <r>
      <rPr>
        <b/>
        <sz val="9"/>
        <color theme="1"/>
        <rFont val="Calibri"/>
        <family val="2"/>
        <scheme val="minor"/>
      </rPr>
      <t>Volksabstimmungen</t>
    </r>
    <r>
      <rPr>
        <sz val="9"/>
        <color theme="1"/>
        <rFont val="Calibri"/>
        <family val="2"/>
        <scheme val="minor"/>
      </rPr>
      <t xml:space="preserve">
Das "Gesetz zur Ausführung von Initiativen des Volkes, Volksbegehren und Volksentscheiden in Mecklenburg-Vorpommern (Volksab-
stimmungsgesetz)" vom 31. Januar 1994 regelt die unmittelbare Beteiligung des Volkes an der Gesetzgebung im Land. Drei plebiszitäre 
Elemente verstärken die repräsentative Demokratie in Mecklenburg-Vorpommern:
</t>
    </r>
    <r>
      <rPr>
        <sz val="6"/>
        <color theme="1"/>
        <rFont val="Calibri"/>
        <family val="2"/>
        <scheme val="minor"/>
      </rPr>
      <t xml:space="preserve"> </t>
    </r>
    <r>
      <rPr>
        <sz val="9"/>
        <color theme="1"/>
        <rFont val="Calibri"/>
        <family val="2"/>
        <scheme val="minor"/>
      </rPr>
      <t xml:space="preserve">
- </t>
    </r>
    <r>
      <rPr>
        <b/>
        <sz val="9"/>
        <color theme="1"/>
        <rFont val="Calibri"/>
        <family val="2"/>
        <scheme val="minor"/>
      </rPr>
      <t xml:space="preserve">Volksinitiative
   </t>
    </r>
    <r>
      <rPr>
        <sz val="9"/>
        <color theme="1"/>
        <rFont val="Calibri"/>
        <family val="2"/>
        <scheme val="minor"/>
      </rPr>
      <t xml:space="preserve">Das Parlament wird durch eine Volksinitiative obligatorisch mit einem Gegenstand der politischen Willensbildung befasst.
- </t>
    </r>
    <r>
      <rPr>
        <b/>
        <sz val="9"/>
        <color theme="1"/>
        <rFont val="Calibri"/>
        <family val="2"/>
        <scheme val="minor"/>
      </rPr>
      <t xml:space="preserve">Volksbegehren
   </t>
    </r>
    <r>
      <rPr>
        <sz val="9"/>
        <color theme="1"/>
        <rFont val="Calibri"/>
        <family val="2"/>
        <scheme val="minor"/>
      </rPr>
      <t xml:space="preserve">Ein Volksbegehren zwingt das Parlament zur Abstimmung über einen ausgearbeiteten und mit Gründen versehenen Gesetzentwurf. 
- </t>
    </r>
    <r>
      <rPr>
        <b/>
        <sz val="9"/>
        <color theme="1"/>
        <rFont val="Calibri"/>
        <family val="2"/>
        <scheme val="minor"/>
      </rPr>
      <t xml:space="preserve">Volksentscheid
   </t>
    </r>
    <r>
      <rPr>
        <sz val="9"/>
        <color theme="1"/>
        <rFont val="Calibri"/>
        <family val="2"/>
        <scheme val="minor"/>
      </rPr>
      <t xml:space="preserve">Mit einem Volksentscheid stimmt das Volk selbst über einen Gesetzentwurf ab. </t>
    </r>
  </si>
  <si>
    <t>Wahlart
Wahltag</t>
  </si>
  <si>
    <t>Wahlbe-
rechtigte</t>
  </si>
  <si>
    <t>Wählerin-
nen und
Wähler</t>
  </si>
  <si>
    <t>Un-
gültige
Stimmen</t>
  </si>
  <si>
    <t>Gültige
Stimmen
insgesamt</t>
  </si>
  <si>
    <t>Gültige
Stimmen
CDU</t>
  </si>
  <si>
    <t>Gültige
Stimmen
SPD</t>
  </si>
  <si>
    <r>
      <t>Gültige
Stimmen
FDP</t>
    </r>
    <r>
      <rPr>
        <sz val="6"/>
        <rFont val="Calibri"/>
        <family val="2"/>
        <scheme val="minor"/>
      </rPr>
      <t xml:space="preserve"> 2)</t>
    </r>
  </si>
  <si>
    <t>Gültige
Stimmen
AfD</t>
  </si>
  <si>
    <t>Gültige
Stimmen
Sonstige</t>
  </si>
  <si>
    <t>Wahlbe-
teiligung
in %</t>
  </si>
  <si>
    <t>Ungültige
Stimmen 
in %</t>
  </si>
  <si>
    <t>Gültige
Stimmen
insgesamt
in %</t>
  </si>
  <si>
    <t>Gültige
Stimmen
SPD
in %</t>
  </si>
  <si>
    <r>
      <t xml:space="preserve">Gültige
Stimmen
FDP </t>
    </r>
    <r>
      <rPr>
        <sz val="6"/>
        <rFont val="Calibri"/>
        <family val="2"/>
        <scheme val="minor"/>
      </rPr>
      <t xml:space="preserve">2)
</t>
    </r>
    <r>
      <rPr>
        <sz val="8.5"/>
        <rFont val="Calibri"/>
        <family val="2"/>
        <scheme val="minor"/>
      </rPr>
      <t>in %</t>
    </r>
  </si>
  <si>
    <r>
      <t xml:space="preserve">Gültige
Stimmen
GRÜNE </t>
    </r>
    <r>
      <rPr>
        <sz val="6"/>
        <rFont val="Calibri"/>
        <family val="2"/>
        <scheme val="minor"/>
      </rPr>
      <t xml:space="preserve">3)
</t>
    </r>
    <r>
      <rPr>
        <sz val="8.5"/>
        <rFont val="Calibri"/>
        <family val="2"/>
        <scheme val="minor"/>
      </rPr>
      <t>in %</t>
    </r>
  </si>
  <si>
    <t>Gültige
Stimmen
AfD
in %</t>
  </si>
  <si>
    <t>Gültige
Stimmen
Sonstige
in %</t>
  </si>
  <si>
    <t>Sitze
insgesamt</t>
  </si>
  <si>
    <t>Sitze
CDU</t>
  </si>
  <si>
    <t>Sitze
SPD</t>
  </si>
  <si>
    <r>
      <t xml:space="preserve">Sitze
FDP </t>
    </r>
    <r>
      <rPr>
        <sz val="6"/>
        <rFont val="Calibri"/>
        <family val="2"/>
        <scheme val="minor"/>
      </rPr>
      <t>2)</t>
    </r>
  </si>
  <si>
    <r>
      <t xml:space="preserve">Sitze
GRÜNE </t>
    </r>
    <r>
      <rPr>
        <sz val="6"/>
        <rFont val="Calibri"/>
        <family val="2"/>
        <scheme val="minor"/>
      </rPr>
      <t>3)</t>
    </r>
  </si>
  <si>
    <t>Sitze
AfD</t>
  </si>
  <si>
    <t>Sitze
Sonstige</t>
  </si>
  <si>
    <t>Wähler-
innen und
Wähler</t>
  </si>
  <si>
    <t>Gültige
Stimmen
CDU
in %</t>
  </si>
  <si>
    <t>Wahl-
kreis-
Nr.</t>
  </si>
  <si>
    <t>Gültige
Zweit-
stimmen
SPD</t>
  </si>
  <si>
    <t>Gültige
Zweit-
stimmen
AfD</t>
  </si>
  <si>
    <t>Gültige
Zweit-
stimmen
CDU</t>
  </si>
  <si>
    <t>Gültige
Zweit-
stimmen
DIE LINKE</t>
  </si>
  <si>
    <t>Gültige
Zweit-
stimmen
FDP</t>
  </si>
  <si>
    <t>Gültige
Zweit-
stimmen
GRÜNE</t>
  </si>
  <si>
    <t>Gültige
Zweit-
stimmen
Sonstige</t>
  </si>
  <si>
    <t>Wahlbe-
teiligung
 in %</t>
  </si>
  <si>
    <t>Ungültige
Zweit-
stimmen 
in %</t>
  </si>
  <si>
    <t>Gültige
Zweit-
stimmen
SPD
in %</t>
  </si>
  <si>
    <t>Gültige
Zweit-
stimmen
AfD
in %</t>
  </si>
  <si>
    <t>Gültige
Zweit-
stimmen
CDU 
in %</t>
  </si>
  <si>
    <t>Gültige
Zweit-
stimmen
DIE LINKE 
in %</t>
  </si>
  <si>
    <t>Gültige
Zweit-
stimmen
FDP 
in %</t>
  </si>
  <si>
    <t>Gültige
Zweit-
stimmen
GRÜNE 
in %</t>
  </si>
  <si>
    <t>Gültige
Zweit-
stimmen
Sonstige 
in %</t>
  </si>
  <si>
    <t>Sitze
GRÜNE</t>
  </si>
  <si>
    <t>Sitze
CSU</t>
  </si>
  <si>
    <t>Sitze
SSW</t>
  </si>
  <si>
    <t>Wahlbe-
teiligung 
in %</t>
  </si>
  <si>
    <t>Ungültige
Zweit-
stimmen
in %</t>
  </si>
  <si>
    <t>Gültige
Zweit-
stimmen
AfD 
in %</t>
  </si>
  <si>
    <t>Wahltag der
Hauptwahl</t>
  </si>
  <si>
    <t>Wahltag der
Stichwahl</t>
  </si>
  <si>
    <t>Wahlberechtigte
zur Hauptwahl</t>
  </si>
  <si>
    <t>Wählerinnen
und Wähler
zur Hauptwahl</t>
  </si>
  <si>
    <t>Wählerinnen
und Wähler
zur Stichwahl</t>
  </si>
  <si>
    <t>Gültige
Stimmen der
Hauptwahl</t>
  </si>
  <si>
    <t>Gültige
Stimmen der
Stichwahl</t>
  </si>
  <si>
    <t>Gewählt
durch</t>
  </si>
  <si>
    <t>Wahl-
beteiligung
in %</t>
  </si>
  <si>
    <t>Gewählte
Bewerberinnen
und Bewerber</t>
  </si>
  <si>
    <t>Wahlvor-
schlagsträgerin
bzw. ‑träger</t>
  </si>
  <si>
    <t>Anteil der
Stimmen 
in %</t>
  </si>
  <si>
    <r>
      <t xml:space="preserve">Bundestags-
  wahlen </t>
    </r>
    <r>
      <rPr>
        <b/>
        <sz val="6"/>
        <rFont val="Calibri"/>
        <family val="2"/>
        <scheme val="minor"/>
      </rPr>
      <t>4)</t>
    </r>
  </si>
  <si>
    <r>
      <t xml:space="preserve">Kommunal-
  wahlen </t>
    </r>
    <r>
      <rPr>
        <b/>
        <sz val="6"/>
        <rFont val="Calibri"/>
        <family val="2"/>
        <scheme val="minor"/>
      </rPr>
      <t>6)</t>
    </r>
  </si>
  <si>
    <r>
      <t xml:space="preserve">  04.09.2011 </t>
    </r>
    <r>
      <rPr>
        <sz val="6"/>
        <rFont val="Calibri"/>
        <family val="2"/>
        <scheme val="minor"/>
      </rPr>
      <t>7)</t>
    </r>
  </si>
  <si>
    <t>Gültige
Stimmen
BSW 
in %</t>
  </si>
  <si>
    <t>Gültige
Stimmen
BSW</t>
  </si>
  <si>
    <t>Sitze
BSW</t>
  </si>
  <si>
    <t>10.2 Europawahl in Mecklenburg-Vorpommern am 9. Juni 2024</t>
  </si>
  <si>
    <t>Europawahl in Mecklenburg-Vorpommern am 9. Juni 2024</t>
  </si>
  <si>
    <t>Gültige 
Stimmen 
Sonstige</t>
  </si>
  <si>
    <t>Gültige
Stimmen
BSW
in %</t>
  </si>
  <si>
    <t>10.5 Kommunalwahlen in Mecklenburg-Vorpommern am 9. Juni 2024</t>
  </si>
  <si>
    <t>Kommunalwahlen in Mecklenburg-Vorpommern am 9. Juni 2024 – Wahl der Kreistage der Landkreise und
   der Gemeindevertretungen der kreisfreien Städte</t>
  </si>
  <si>
    <t>8)</t>
  </si>
  <si>
    <r>
      <t xml:space="preserve">  09.06.2024 </t>
    </r>
    <r>
      <rPr>
        <sz val="6"/>
        <rFont val="Calibri"/>
        <family val="2"/>
        <scheme val="minor"/>
      </rPr>
      <t>8)</t>
    </r>
  </si>
  <si>
    <t>Anträge auf Zulassung einer Volksinitiative oder eines Volksbegehrens sind an den Landtag zu richten. Die Landeswahlleiterin bzw. der 
Landeswahlleiter prüft die jeweiligen Zulassungsvoraussetzungen. Wesentliche Voraussetzung für die Zulassung einer Volksinitiative sind 
15.000 und für ein Volksbegehren 100.000 gültige Unterschriften zum Landtag Mecklenburg-Vorpommern wahlberechtigter Bürgerinnen 
und Bürger des Landes Mecklenburg-Vorpommern. Lässt die Landeswahlleiterin bzw. der Landeswahlleiter eine Volksinitiative oder ein 
Volksbegehren zu, veranlasst die Landtagspräsidentin bzw. der Landtagspräsident deren Behandlung im Landtag.
Ein Volksentscheid findet statt, wenn der Landtag einen durch Volksbegehren vorgelegten Gesetzentwurf nicht innerhalb von sechs Mona-
ten angenommen hat.</t>
  </si>
  <si>
    <t xml:space="preserve">Bei der Wahl der Kreistage der Landkreise und der Gemeindevertretungen der kreisfreien Städte am 9. Juni 2024 gewann 
die AfD landesweit 25,6 Prozent der abgegebenen Stimmen, gefolgt von der CDU (24,0 Prozent) und der SPD (12,7 Prozent). 
Die Partei DIE LINKE konnte 8,8 Prozent der abgegebenen Stimmen auf sich vereinen, gefolgt vom BSW mit 6,1 Prozent.
An den Kommunalwahlen am 9. Juni 2024 beteiligten sich 64,2 Prozent der Wahlberechtigten. </t>
  </si>
  <si>
    <t>BSW</t>
  </si>
  <si>
    <t>Wähler-
innen und 
Wähler</t>
  </si>
  <si>
    <t>Gültige 
Stimmen
CDU</t>
  </si>
  <si>
    <t>Gültige 
Stimmen
AfD</t>
  </si>
  <si>
    <t>Gültige 
Stimmen
SPD</t>
  </si>
  <si>
    <t>Gültige
Stimmen
DIE LINKE</t>
  </si>
  <si>
    <t>Gültige
Stimmen
GRÜNE</t>
  </si>
  <si>
    <t>Gültige 
Stimmen
FDP</t>
  </si>
  <si>
    <t>Wahlbe-
teiligung
 in %</t>
  </si>
  <si>
    <t>Ungültige
Stimmen
 in %</t>
  </si>
  <si>
    <t>Gültige 
Stimmen
CDU
in %</t>
  </si>
  <si>
    <t>Gültige 
Stimmen
AfD
in %</t>
  </si>
  <si>
    <t>Gültige 
Stimmen 
DIE LINKE 
in %</t>
  </si>
  <si>
    <t>Gültige 
Stimmen
GRÜNE 
in %</t>
  </si>
  <si>
    <t>Gültige
Stimmen
FDP
in %</t>
  </si>
  <si>
    <t>Gültige 
Stimmen
BSW
in %</t>
  </si>
  <si>
    <t>Gültige
Stimmen  
Sonstige 
in %</t>
  </si>
  <si>
    <t>Gültige 
Stimmen 
CDU</t>
  </si>
  <si>
    <t>Gültige 
Stimmen 
DIE LINKE</t>
  </si>
  <si>
    <t>Gültige 
Stimmen 
SPD</t>
  </si>
  <si>
    <t>Gültige 
Stimmen 
AfD</t>
  </si>
  <si>
    <t>Gültige 
Stimmen 
GRÜNE</t>
  </si>
  <si>
    <t>Gültige 
Stimmen 
FDP</t>
  </si>
  <si>
    <t>Ungültige 
Stimmen
 in %</t>
  </si>
  <si>
    <t>Gültige 
Stimmen 
CDU 
in %</t>
  </si>
  <si>
    <t>Gültige 
Stimmen 
SPD 
in %</t>
  </si>
  <si>
    <t>Gültige 
Stimmen 
AfD 
in %</t>
  </si>
  <si>
    <t>Gültige 
Stimmen 
GRÜNE 
in %</t>
  </si>
  <si>
    <t>Gültige 
Stimmen 
FDP 
in %</t>
  </si>
  <si>
    <t>Gültige 
Stimmen 
Sonstige 
in %</t>
  </si>
  <si>
    <t>Von 30 errungenen Sitzen für das BSW blieb ein Sitz unbesetzt, weil die Berechnung mehr Sitze für den Wahlvorschlag 
ergab, als Personen auf ihm  vorhanden waren (§ 63 Absatz 5 Landes- und Kommunalwahlgesetz Mecklenburg-Vor-
pommern).</t>
  </si>
  <si>
    <r>
      <t>Gültige
Stimmen
GRÜNE</t>
    </r>
    <r>
      <rPr>
        <sz val="4"/>
        <rFont val="Calibri"/>
        <family val="2"/>
        <scheme val="minor"/>
      </rPr>
      <t xml:space="preserve"> </t>
    </r>
    <r>
      <rPr>
        <sz val="6"/>
        <rFont val="Calibri"/>
        <family val="2"/>
        <scheme val="minor"/>
      </rPr>
      <t>3)</t>
    </r>
  </si>
  <si>
    <r>
      <rPr>
        <b/>
        <sz val="9"/>
        <color theme="1"/>
        <rFont val="Calibri"/>
        <family val="2"/>
        <scheme val="minor"/>
      </rPr>
      <t xml:space="preserve">Kommunalwahlen: </t>
    </r>
    <r>
      <rPr>
        <sz val="9"/>
        <color theme="1"/>
        <rFont val="Calibri"/>
        <family val="2"/>
        <scheme val="minor"/>
      </rPr>
      <t>Am 9. Dezember 1993 trat das Kommunalwahlgesetz für das Land Mecklenburg-Vorpommern in Kraft, das seit dem 
1. Januar 2011 durch das Landes- und Kommunalwahlgesetz abgelöst worden ist, wobei die nachfolgend dargestellten Wahlrechtsände-
rungen erhalten blieben.
Die Kreistage und die Gemeindevertretungen werden für die Dauer von fünf Jahren gewählt.
Wahlvorschläge können von Parteien und Einzelbewerberinnen bzw. Einzelbewerbern sowie von Wählergruppen, zu denen sich Wahlbe-
rechtigte auf der Grundlage einer Satzung und eines kommunalpolitischen Programms für die Teilnahme an der politischen Willensbildung 
auf kommunaler Ebene zusammenschließen, eingereicht werden. 
Gewählt wird nach dem System einer Kombination von Verhältniswahl mit Elementen der Personenwahl. Hierfür hat die Wählerin bzw. 
der Wähler drei Stimmen, die sie bzw. er beliebig auf einen oder mehrere Wahlvorschläge verteilen kann. Für die Verteilung der Sitze fin-
det das Proportionalverfahren nach Hare/Niemeyer Anwendung.
Bis einschließlich der Kommunalwahlen 1999 galt für Parteien und Wählergruppen eine Fünf-Prozent-Sperrklausel, die seit den Kommunal-
wahlen 2004 entfallen ist. 
Für Einzelbewerberinnen und -bewerber sieht das Kommunalwahlrecht keine Sperrklausel vor.
Weitere Änderungen des Kommunalwahlgesetzes haben ab 1996 zur Einführung des aktiven und passiven Wahlrechts für in Mecklenburg-
Vorpommern wohnende ausländische Unionsbürgerinnen und -bürger geführt. Ab den Kommunalwahlen 1999 wurde außerdem das Alter 
zur Ausübung des aktiven Wahlrechts von bisher 18 Jahren auf 16 Jahre herabgesetzt. Gleichzeitig ist die direkte Wahl der Bürgermeisterin 
bzw. des Bürgermeisters und Landrätinnen bzw. Landräte in das Kommunalwahlrecht für Mecklenburg-Vorpommern aufgenommen wor-
den. Die Kommunalwahlen 1994, 1999, 2004, 2009, 2014, 2019 und 2024 fanden landesweit zeitgleich mit den Europawahlen statt.
Die für die Kommunalwahlen ausgewiesenen Ergebnisse für das Land sind als Summe aus den endgültigen Wahlergebnissen der Kreistage 
bzw. Gemeindevertretungen der kreisfreien Städte errechnet worden. 
Aus Anlass der in § 2 des Landkreisneuordnungsgesetzes vom 12. Juli 2010 gesetzlich bestimmten Bildung von sechs neuen Landkreisen, 
die am 4. September 2011 an die Stelle der bisherigen zwölf Landkreise und der bislang kreisfreien Hansestädte Greifswald, Stralsund und 
Wismar sowie der Stadt Neubrandenburg traten, fanden am 4. September 2011 Kreistags- und Landratswahlen statt.</t>
    </r>
  </si>
  <si>
    <r>
      <t xml:space="preserve">
</t>
    </r>
    <r>
      <rPr>
        <b/>
        <sz val="9"/>
        <color theme="1"/>
        <rFont val="Calibri"/>
        <family val="2"/>
        <scheme val="minor"/>
      </rPr>
      <t>Europa(parlaments)wahl:</t>
    </r>
    <r>
      <rPr>
        <sz val="9"/>
        <color theme="1"/>
        <rFont val="Calibri"/>
        <family val="2"/>
        <scheme val="minor"/>
      </rPr>
      <t xml:space="preserve"> Das Europäische Parlament wird für die Dauer von fünf Jahren gewählt. Wahlberechtigt sind alle Deutschen im 
Sinne des Artikels 116 Absatz 1 des Grundgesetzes, die am Wahltag das 16. Lebensjahr vollendet haben und die Wohn- und Aufenthalts-
voraussetzungen nach dem Europawahlrecht erfüllen. Das Wahlalter für die Europawahl 2024  wurde von 18 auf 16 Jahre abgesenkt. Seit 
1994 sind auch ausländische Unionsbürgerinnen und -bürger mit Vollendung des 18. Lebensjahres, seit 2024 des 16. Lebensjahres, und 
bei Erfüllung der im Europawahlgesetz (EuWG) festgeschriebenen Wohn- und Aufenthaltsvoraussetzungen wahlberechtigt, soweit sie 
nicht im Herkunftsland an der Europawahl teilnehmen.
Die Europawahl erfolgt nach den Grundsätzen der Verhältniswahl mit Listenvorschlägen. Jede Wählerin und jeder Wähler hat eine Stimme. 
Die Wahlvorschläge können von Parteien und politischen Vereinigungen eingereicht und als gemeinsame Liste für die Länder oder als Liste 
für jeweils ein Land aufgestellt werden. Listen für einzelne Länder desselben Wahlvorschlagsberechtigten gelten als verbunden und stellen 
damit einen Wahlvorschlag dar.
Bei der Verteilung der Sitze auf die Parteien im Bundesgebiet wird seit 2009 das Divisorverfahren Sainte-Laguë/Schepers angewendet. 
Nach diesem Verfahren erfolgt auch die Verteilung der Sitze auf die miteinander verbundenen Listen für einzelne Länder.
Erstmals bei der Europawahl 2014 wurden bei der Sitzverteilung alle Wahlvorschläge berücksichtigt, die gültige Stimmen auf sich vereinig-
ten. Bis zur Europawahl 2009 waren nur Wahlvorschläge berücksichtigt worden, die mindestens 5 Prozent der gültigen Stimmen erreich-
ten. Diese in § 2 Absatz 7 EuWG geregelte Fünf-Prozent-Sperrklausel erklärte das Bundesverfassungsgericht mit Urteil vom 9. November 
2011 für nichtig. Die zwischenzeitlich durch das Fünfte Gesetz zur Änderung des Europawahlgesetzes vom 7. Oktober 2013 eingeführte 
Drei-Prozent-Sperrklausel ist durch Urteil des Bundesverfassungsgerichts vom 26. Februar 2014 ebenfalls für nichtig erklärt worden.</t>
    </r>
  </si>
  <si>
    <t>Bis Mai 2002 F.D.P.</t>
  </si>
  <si>
    <t>Volksabstimmungen 2024</t>
  </si>
  <si>
    <t xml:space="preserve">  23.02.2025</t>
  </si>
  <si>
    <t>10.3 Bundestagswahl in Mecklenburg-Vorpommern am 23. Februar 2025</t>
  </si>
  <si>
    <t>10.3.3 Wahl zum 21. Deutschen Bundestag im Ländervergleich</t>
  </si>
  <si>
    <t>10.3.4 Wahl zum 21. Deutschen Bundestag im Ländervergleich</t>
  </si>
  <si>
    <r>
      <t>Gültige
Stimmen
Die Linke</t>
    </r>
    <r>
      <rPr>
        <sz val="4"/>
        <rFont val="Calibri"/>
        <family val="2"/>
        <scheme val="minor"/>
      </rPr>
      <t xml:space="preserve"> </t>
    </r>
    <r>
      <rPr>
        <sz val="6"/>
        <rFont val="Calibri"/>
        <family val="2"/>
        <scheme val="minor"/>
      </rPr>
      <t>1)</t>
    </r>
  </si>
  <si>
    <r>
      <t>Gültige
Stimmen
Die Linke </t>
    </r>
    <r>
      <rPr>
        <sz val="6"/>
        <rFont val="Calibri"/>
        <family val="2"/>
        <scheme val="minor"/>
      </rPr>
      <t>1)</t>
    </r>
    <r>
      <rPr>
        <sz val="8.5"/>
        <rFont val="Calibri"/>
        <family val="2"/>
        <scheme val="minor"/>
      </rPr>
      <t xml:space="preserve"> 
in %</t>
    </r>
  </si>
  <si>
    <r>
      <t xml:space="preserve">Sitze
Die Linke </t>
    </r>
    <r>
      <rPr>
        <sz val="6"/>
        <rFont val="Calibri"/>
        <family val="2"/>
        <scheme val="minor"/>
      </rPr>
      <t>1)</t>
    </r>
  </si>
  <si>
    <t xml:space="preserve">
Bis Juli 2005 PDS, bis Juni 2007 Die Linke., bis Oktober 2024 DIE LINKE.</t>
  </si>
  <si>
    <t>Gültige
Zweit-
stimmen
BSW</t>
  </si>
  <si>
    <t>Gültige
Zweit-
stimmen
BSW 
in %</t>
  </si>
  <si>
    <t>Gültige
Zweit-
stimmen
Die Linke</t>
  </si>
  <si>
    <t>Gültige
Zweit-
stimmen
Die Linke 
in %</t>
  </si>
  <si>
    <t xml:space="preserve">12
</t>
  </si>
  <si>
    <t>Schwerin – Ludwigslust-
   Parchim I – Nordwest-
   mecklenburg I</t>
  </si>
  <si>
    <t>Sitze
Die Linke</t>
  </si>
  <si>
    <r>
      <t>Gültige
Zweit-
stimmen
CDU,
in</t>
    </r>
    <r>
      <rPr>
        <sz val="6"/>
        <rFont val="Calibri"/>
        <family val="2"/>
        <scheme val="minor"/>
      </rPr>
      <t xml:space="preserve"> </t>
    </r>
    <r>
      <rPr>
        <sz val="8.5"/>
        <rFont val="Calibri"/>
        <family val="2"/>
        <scheme val="minor"/>
      </rPr>
      <t>Bayern
CSU 
in %</t>
    </r>
  </si>
  <si>
    <t>Wahlbe-
rechtigte
 in 1.000</t>
  </si>
  <si>
    <t>Wahlbe-
teiligung 
in %</t>
  </si>
  <si>
    <t>Gültige
Zweit-
stimmen
SPD
in %</t>
  </si>
  <si>
    <t>Gültige
Zweit-
stimmen
AfD           
in %</t>
  </si>
  <si>
    <t>Gültige
Zweit-
stimmen
Die Linke 
in %</t>
  </si>
  <si>
    <t>Gültige
Zweit-
stimmen
FDP
in %</t>
  </si>
  <si>
    <t>Gültige
Zweit-
stimmen
GRÜNE 
in %</t>
  </si>
  <si>
    <t>Gültige
Zweit-
stimmen
BSW 
in %</t>
  </si>
  <si>
    <t>Gültige
Zweit-
stimmen
Sonstige 
in %</t>
  </si>
  <si>
    <t xml:space="preserve">   Wahl zum 21. Deutschen Bundestag im Ländervergleich – Wahlberechtigte, Wahlbeteiligung und
      Stimmenverteilung</t>
  </si>
  <si>
    <t xml:space="preserve">   Wahl zum 21. Deutschen Bundestag im Ländervergleich – Sitzverteilung</t>
  </si>
  <si>
    <t>10.7 Volksabstimmungen 2024</t>
  </si>
  <si>
    <t>Insgesamt</t>
  </si>
  <si>
    <t>9)</t>
  </si>
  <si>
    <t>Statistische Auswertung von Daten, die bei den Wahlorganen anfallen und von Daten, die sich aus Stimmzetteln mit 
Unterscheidungsaufdruck nach Geschlecht und Alter bei strikter Wahrung des Wahlgeheimnisses ergeben.</t>
  </si>
  <si>
    <t xml:space="preserve">  21 bis unter 25</t>
  </si>
  <si>
    <t xml:space="preserve">  25 bis unter 30</t>
  </si>
  <si>
    <t xml:space="preserve">  30 bis unter 35</t>
  </si>
  <si>
    <t xml:space="preserve">  35 bis unter 40</t>
  </si>
  <si>
    <t xml:space="preserve">  40 bis unter 45</t>
  </si>
  <si>
    <t xml:space="preserve">  45 bis unter 50</t>
  </si>
  <si>
    <t xml:space="preserve">  50 bis unter 60</t>
  </si>
  <si>
    <t xml:space="preserve">  60 bis unter 70</t>
  </si>
  <si>
    <t xml:space="preserve">  70 und mehr</t>
  </si>
  <si>
    <t xml:space="preserve">  16 bis unter 25</t>
  </si>
  <si>
    <t xml:space="preserve">  25 bis unter 35</t>
  </si>
  <si>
    <t xml:space="preserve">  35 bis unter 45</t>
  </si>
  <si>
    <t xml:space="preserve">  45 bis unter 60</t>
  </si>
  <si>
    <t xml:space="preserve">    16 bis unter 25</t>
  </si>
  <si>
    <t xml:space="preserve">    25 bis unter 35</t>
  </si>
  <si>
    <t xml:space="preserve">    35 bis unter 45</t>
  </si>
  <si>
    <t xml:space="preserve">    45 bis unter 60</t>
  </si>
  <si>
    <t xml:space="preserve">    60 bis unter 70</t>
  </si>
  <si>
    <t xml:space="preserve">    70 und mehr</t>
  </si>
  <si>
    <t>Alter von … bis 
unter … Jahren</t>
  </si>
  <si>
    <t>2019: Alter von 18 bis unter 24 Jahren.</t>
  </si>
  <si>
    <t>10)</t>
  </si>
  <si>
    <t xml:space="preserve">  10.2.3</t>
  </si>
  <si>
    <t xml:space="preserve">  10.2.4</t>
  </si>
  <si>
    <t xml:space="preserve">  10.2.5</t>
  </si>
  <si>
    <t xml:space="preserve">   Ergebnisse der repräsentativen Wahlstatistik – Wahlbeteiligung nach Altersgruppen und Geschlecht</t>
  </si>
  <si>
    <t>...AfD</t>
  </si>
  <si>
    <t>...SPD</t>
  </si>
  <si>
    <t>...GRÜNE</t>
  </si>
  <si>
    <t>...FDP</t>
  </si>
  <si>
    <t>...Sonstige</t>
  </si>
  <si>
    <t>Von 100 gültigen Stimmen 
für die jeweilige Partei 
entfielen auf 
Alter von… bis 
unter … Jahren</t>
  </si>
  <si>
    <t>Wählerschaft ausgewählter Parteien bie der Europawahl 2024 nach Altersgruppen</t>
  </si>
  <si>
    <t>Daten der Grafik 10.4 "Wählerschaft ausgewählter Parteien bei der Europawahl 2024 nach Altersgruppen"</t>
  </si>
  <si>
    <t>Insgesamt
2024
in %</t>
  </si>
  <si>
    <t>Insgesamt
2019
in %</t>
  </si>
  <si>
    <t>Weiblich
2024
in %</t>
  </si>
  <si>
    <t>Weiblich
2019
in %</t>
  </si>
  <si>
    <t xml:space="preserve">  Weiblich</t>
  </si>
  <si>
    <t>…CDU</t>
  </si>
  <si>
    <t>...DIE LINKE</t>
  </si>
  <si>
    <t>11)</t>
  </si>
  <si>
    <t>Männlich, divers oder ohne Angabe im Geburtenregister.</t>
  </si>
  <si>
    <t>Daten der Grafik 10.5 "Stimmantei der Parteien bei den Bundestagswahlen im Zeitvergleich"</t>
  </si>
  <si>
    <t xml:space="preserve">   Ergebnisse der repräsentativen Wahlstatistik – Stimmenverteilung nach Altersgruppen und Geschlecht</t>
  </si>
  <si>
    <t xml:space="preserve">   Ergebnisse der repräsentativen Wahlstatistik – Wählerschaft der Parteien nach Altersgruppen und Geschlecht</t>
  </si>
  <si>
    <t>16 - 25</t>
  </si>
  <si>
    <t>25 - 35</t>
  </si>
  <si>
    <t>35 - 45</t>
  </si>
  <si>
    <t>45 - 60</t>
  </si>
  <si>
    <t>60 - 70</t>
  </si>
  <si>
    <t>70 und mehr</t>
  </si>
  <si>
    <t>Grafik 10.8</t>
  </si>
  <si>
    <t>Verände-
rung 2024 
gegenüber 
2019
insgeamt
in %-
punkten</t>
  </si>
  <si>
    <t>Verände-
rung 2024 
gegenüber 
2019
männlich
in %-
punkten</t>
  </si>
  <si>
    <t>Verände-
rung 2024 
gegenüber 
2019
weiblich
in %-
punkten</t>
  </si>
  <si>
    <r>
      <t xml:space="preserve">10.2.3  Ergebnisse der repräsentativen Wahlstatistik </t>
    </r>
    <r>
      <rPr>
        <b/>
        <sz val="6"/>
        <rFont val="Calibri"/>
        <family val="2"/>
        <scheme val="minor"/>
      </rPr>
      <t>9)</t>
    </r>
    <r>
      <rPr>
        <b/>
        <sz val="8.5"/>
        <rFont val="Calibri"/>
        <family val="2"/>
        <scheme val="minor"/>
      </rPr>
      <t xml:space="preserve"> – Wahlbeteiligung nach Altersgruppen und Geschlecht</t>
    </r>
  </si>
  <si>
    <r>
      <t>Männlich</t>
    </r>
    <r>
      <rPr>
        <sz val="5"/>
        <rFont val="Calibri"/>
        <family val="2"/>
        <scheme val="minor"/>
      </rPr>
      <t xml:space="preserve"> </t>
    </r>
    <r>
      <rPr>
        <sz val="6"/>
        <rFont val="Calibri"/>
        <family val="2"/>
        <scheme val="minor"/>
      </rPr>
      <t>10)</t>
    </r>
    <r>
      <rPr>
        <sz val="8.5"/>
        <rFont val="Calibri"/>
        <family val="2"/>
        <scheme val="minor"/>
      </rPr>
      <t xml:space="preserve">
2024
in %</t>
    </r>
  </si>
  <si>
    <r>
      <t>Männlich</t>
    </r>
    <r>
      <rPr>
        <sz val="5"/>
        <rFont val="Calibri"/>
        <family val="2"/>
        <scheme val="minor"/>
      </rPr>
      <t xml:space="preserve"> </t>
    </r>
    <r>
      <rPr>
        <sz val="6"/>
        <rFont val="Calibri"/>
        <family val="2"/>
        <scheme val="minor"/>
      </rPr>
      <t>10)</t>
    </r>
    <r>
      <rPr>
        <sz val="8.5"/>
        <rFont val="Calibri"/>
        <family val="2"/>
        <scheme val="minor"/>
      </rPr>
      <t xml:space="preserve">
2019
in %</t>
    </r>
  </si>
  <si>
    <r>
      <t xml:space="preserve">  16 bis unter 21 </t>
    </r>
    <r>
      <rPr>
        <sz val="6"/>
        <rFont val="Calibri"/>
        <family val="2"/>
        <scheme val="minor"/>
      </rPr>
      <t>11)</t>
    </r>
  </si>
  <si>
    <r>
      <t xml:space="preserve">10.2.4  Ergebnisse der repräsentativen Wahlstatistik </t>
    </r>
    <r>
      <rPr>
        <b/>
        <sz val="6"/>
        <rFont val="Calibri"/>
        <family val="2"/>
        <scheme val="minor"/>
      </rPr>
      <t>9)</t>
    </r>
    <r>
      <rPr>
        <b/>
        <sz val="8.5"/>
        <rFont val="Calibri"/>
        <family val="2"/>
        <scheme val="minor"/>
      </rPr>
      <t xml:space="preserve"> – Stimmenverteilung nach Altersgruppen und Geschlecht</t>
    </r>
  </si>
  <si>
    <r>
      <t xml:space="preserve">Stimmen je 
Altersgruppe 
und 
Geschlecht
</t>
    </r>
    <r>
      <rPr>
        <i/>
        <sz val="8.5"/>
        <rFont val="Calibri"/>
        <family val="2"/>
        <scheme val="minor"/>
      </rPr>
      <t>davon ent-
fielen auf...</t>
    </r>
  </si>
  <si>
    <r>
      <t xml:space="preserve">  Männlich </t>
    </r>
    <r>
      <rPr>
        <b/>
        <sz val="6"/>
        <rFont val="Calibri"/>
        <family val="2"/>
        <scheme val="minor"/>
      </rPr>
      <t>10)</t>
    </r>
  </si>
  <si>
    <r>
      <t xml:space="preserve">10.2.5  Ergebnisse der repräsentativen Wahlstatistik </t>
    </r>
    <r>
      <rPr>
        <b/>
        <sz val="6"/>
        <rFont val="Calibri"/>
        <family val="2"/>
        <scheme val="minor"/>
      </rPr>
      <t>9)</t>
    </r>
    <r>
      <rPr>
        <b/>
        <sz val="8.5"/>
        <rFont val="Calibri"/>
        <family val="2"/>
        <scheme val="minor"/>
      </rPr>
      <t xml:space="preserve"> – Wählerschaft der Parteien nach Altersgruppen und Geschlecht</t>
    </r>
  </si>
  <si>
    <t>Müller, Thomas</t>
  </si>
  <si>
    <t>Kerth, Dr. Stefan</t>
  </si>
  <si>
    <t>Einzelbewerber</t>
  </si>
  <si>
    <t>Der 8. Landtag von Mecklenburg-Vorpommern besteht erstmals aus 79 Abgeordneten. Die SPD hat 34 der 36 Direkt-
mandate gewonnen und erhält damit drei Mandate mehr als ihr nach dem Zweitstimmenergebnis zustünden. Den anderen
Parteien stehen dadurch Ausgleichsmandate zu.
Der 8. Landtag setzt sich wie folgt zusammen: SPD (39,6 Prozent; 34 Sitze, darunter 3 Überhangmandate), AfD (16,7 Pro-
zent; 14 Sitze, darunter 1 Ausgleichsmandat), CDU (13,3 Prozent; 12 Sitze, darunter 2 Ausgleichsmandate), DIE LINKE
(9,9 Prozent; 9 Sitze, darunter 1 Ausgleichsmandat), GRÜNE (6,3 Prozent; 5 Sitze) und FDP (5,8 Prozent; 5 Sitze, darunter 
1 Ausgleichsmandat). 
An der mit der Bundestagswahl verbundenen Landtagswahl am 26. September 2021 nahmen 928.807 der 1.312.471 Wahl-
berechtigten teil (70,8 Prozent).</t>
  </si>
  <si>
    <t xml:space="preserve"> 10 | Wahlen und Volksabstimmungen</t>
  </si>
  <si>
    <t xml:space="preserve">  10.8
</t>
  </si>
  <si>
    <t>Daten der Grafik 10.6 "Stimmenanteile der Parteien bei den Landtagswahlen im Zeitvergleich"</t>
  </si>
  <si>
    <t>Daten der Grafik 10.7 "Gwinne/Verluste der Parteien bei der Landtagswahl 2021 gegenüber 2016" in %</t>
  </si>
  <si>
    <t>Daten der Grafik 10.8 "Stimmanteile der Parteien bei den Kommunalwahlen"</t>
  </si>
  <si>
    <t xml:space="preserve">Kreiswahlvorschläge können von Parteien und Wahlberechtigten, Landeslisten nur von Parteien eingereicht werden. Wahlberechtigt sind 
alle Deutschen im Sinne des Artikels 116 Absatz 1 des Grundgesetzes, die am Wahltag das 18. Lebensjahr vollendet haben und die Wohn-
und Aufenthaltsvoraussetzungen nach dem Bundeswahlrecht erfüllen. Zur Wahl des Bundestages haben Wählende zwei Stimmen: eine 
Erststimme für die Wahl einer wahlkreisabgeordneten Person und eine Zweitstimme für die Wahl einer Landesliste einer Partei. 299 Bun-
destagsabgeordnete erwarben bislang ihren Sitz durch einfache Mehrheit der im jeweiligen Wahlkreis abgegebenen Erststimmen. Ab der 
Bundestagswahl 2025 gewinnt eine Bewerberin oder ein Bewerber einer Partei einen Wahlkreissitz, wenn sie oder er in dem Wahlkreis die 
meisten Erststimmen erhalten hat und dieser Sitz außerdem durch Zweitstimmen gedeckt ist (sogenannte Zweitstimmendeckung). Zur 
Ermittlung der Zweitstimmendeckung werden in jedem Land die Bewerberinnen und Bewerber einer Partei mit Erststimmenmehrheit nach 
fallendem Erststimmenanteil gereiht und die nach Zweitstimmen ermittelten Sitze eines Landes in der so gebildeten Reihenfolge an die 
Wahlkreisbewerberinnen und -bewerber einer Partei vergeben. Der 21. Deutsche Bundestag besteht aus insgesamt 630 Abgeordneten, 
von denen 276 nach Kreiswahlvorschlägen in den Wahlkreisen und die übrigen nach Landeslisten gewählt wurden.
Die Berechnung der Sitzverteilung nach Landeslisten erfolgt seit 2009 auf der Grundlage des Zweitstimmenergebnisses nach dem Divisor-
verfahren Sainte-Laguë/Schepers. Dabei werden nur die Parteien berücksichtigt, die mindestens 5 Prozent der im Bundesgebiet abge-
gebenen Zweitstimmen erhalten (Fünf-Prozent-Sperr-klausel) oder in mindestens drei Wahlkreisen ein Direktmandat (Grundmandats-
klausel) errungen haben. </t>
  </si>
  <si>
    <r>
      <rPr>
        <b/>
        <sz val="9"/>
        <color theme="1"/>
        <rFont val="Calibri"/>
        <family val="2"/>
        <scheme val="minor"/>
      </rPr>
      <t>Bundestagswahl:</t>
    </r>
    <r>
      <rPr>
        <sz val="9"/>
        <color theme="1"/>
        <rFont val="Calibri"/>
        <family val="2"/>
        <scheme val="minor"/>
      </rPr>
      <t xml:space="preserve"> Der Deutsche Bundestag wird regulär alle vier Jahre neu gewählt. Die zunächst für den 28. September 2025 terminierte 
reguläre Wahl des 21. Deutschen Bundestages wurde aufgrund der Auflösung des 20. Deutschen Bundestages am 27. Dezember 2024 
auf den 23. Februar 2025 vorgezogen.
</t>
    </r>
    <r>
      <rPr>
        <sz val="3"/>
        <color theme="1"/>
        <rFont val="Calibri"/>
        <family val="2"/>
        <scheme val="minor"/>
      </rPr>
      <t xml:space="preserve">   </t>
    </r>
    <r>
      <rPr>
        <sz val="9"/>
        <color theme="1"/>
        <rFont val="Calibri"/>
        <family val="2"/>
        <scheme val="minor"/>
      </rPr>
      <t xml:space="preserve">
Mit der zweiten gesamtdeutschen Wahl des Deutschen Bundestages 1994 wurde ein einheitliches Wahlrecht im gesamten Wahlgebiet 
eingeführt, das im Wesentlichen dem Wahlrecht vor 1990 im früheren Bundesgebiet entspricht. Die Ergebnisse der Bundestagswahl von 
1990 wurden auf den Gebietsstand des Landes Mecklenburg-Vorpommern von 1994 umgerechnet. Bis einschließlich der 14. Wahlperiode 
(1998 - 2002) bestand der Deutsche Bundestag aus mindestens 656 Abgeordneten, das Bundesgebiet teilte sich in 328 Wahlkreise, von 
denen 9 Wahlkreise auf Mecklenburg-Vorpommern entfielen. Mit der Wahlkreisneueinteilung 2002 zur Wahl des 15. Deutschen Bundes-
tages (2002 - 2005) verringerte sich die Zahl seiner Mitglieder auf 598 Abgeordnete, vorbehaltlich der sich aus dem Bundeswahlgesetz 
ergebenden Überhangmandate. Das Bundesgebiet war seitdem in 299 (Mecklenburg-Vorpommern: 7) Wahlkreise eingeteilt. Bei der zur 
Wahl des 18. Deutschen Bundestages (2013 - 2017) erneut revidierten Wahlkreiseinteilung wurde die Zahl der Wahlkreise in Mecklen-
burg-Vorpommern auf 6 reduziert. 2013 kam ein neues Sitzverteilungsverfahren zur Anwendung, bei dem die Stimmen der Wählerinnen 
und Wähler von der Bundeswahlleitung in einem mehrstufigen Verfahren in Bundestagssitze umgerechnet wurden, wobei errungene Über-
hangmandate durch Erhöhung der Zahl der zu verteilenden Gesamtsitze vollständig ausgeglichen wurden. 
Mit dem 25. Gesetz zur Änderung des Bundeswahlgesetzes vom 14. November 2020 wurde die Sitzzahl nur noch solange erhöht, bis 
jede Partei ohne drohenden Überhang ihren Mindestsitzanspruch erhält und bei Parteien mit drohendem Überhang in Summe höchstens
drei Überhänge übrigblieben. 
Seit der Wahlrechtsreform vom 17. März 2023 ist die Sitzzahl im Deutschen Bundestag auf 630 Abgeordnete begrenzt.
</t>
    </r>
  </si>
  <si>
    <t xml:space="preserve">
Seit der Landtagswahl 2011 bildet das Landes- und Kommunalwahlgesetz die rechtliche Grundlage, in der seit dem 1. Januar 2011 inhaltlich 
weitgehend unverändert die wahlgesetzlichen Regelungen auf Landes- und Kommunalwahlebene zusammengefasst sind.
Kreiswahlvorschläge können von Parteien und Wahlberechtigten, Landeslisten nur von Parteien eingereicht werden. Wahlberechtigt sind 
alle Deutschen im Sinne des Artikels 116 Absatz 1 des Grundgesetzes, die am Wahltag das 18. Lebensjahr vollendet, seit mindestens 
37 Tagen ihre Wohnung (bei mehreren Wohnungen ihre Hauptwohnung) in Mecklenburg-Vorpommern haben oder sich, ohne eine Woh-
nung zu haben, sonst gewöhnlich dort aufhalten und nicht vom Wahlrecht ausgeschlossen sind. Zur Landtagswahl hat die Wählerin bzw. 
der Wähler zwei Stimmen; mit der Erststimme wählt sie bzw. er nach den Grundsätzen der Mehrheitswahl eine Kandidatin bzw. einen 
Kandidaten im Wahlkreis, die Zweitstimme gibt sie bzw. er der Landesliste einer Partei.</t>
  </si>
  <si>
    <r>
      <rPr>
        <b/>
        <sz val="9"/>
        <color theme="1"/>
        <rFont val="Calibri"/>
        <family val="2"/>
        <scheme val="minor"/>
      </rPr>
      <t xml:space="preserve">Landtagswahl: </t>
    </r>
    <r>
      <rPr>
        <sz val="9"/>
        <color theme="1"/>
        <rFont val="Calibri"/>
        <family val="2"/>
        <scheme val="minor"/>
      </rPr>
      <t>Die Wahl zum ersten Landtag von Mecklenburg-Vorpommern 1990 basierte noch, wie in den anderen neuen Ländern und 
Berlin-Ost auch, auf dem Länderwahlgesetz der DDR vom 22. Juli 1990. Danach bestand der erste Landtag aus 66 Abgeordneten.
Ab 1994 bis 2006 wurden die Landtagswahlen in Mecklenburg-Vorpommern auf der Grundlage des Landeswahlgesetzes Mecklenburg-
Vorpommern vom 14. Dezember 1993 durchgeführt. Der Landtag wurde bis 2006 für die Dauer von vier Jahren gewählt; seitdem beträgt 
die Legislaturperiode fünf Jahre. Er besteht aus mindestens 71 Abgeordneten. 36 Abgeordnete erwerben ihr Mandat über Kreiswahlvor-
schläge der Parteien oder als Einzelbewerberin bzw. Einzelbewerber durch direkte Wahl in den insgesamt 36 Wahlkreisen, die übrigen 
35 Abgeordneten werden durch Verhältniswahl über Landeslisten der politischen Parteien gewählt.</t>
    </r>
  </si>
  <si>
    <t xml:space="preserve">
In das 10. Europäische Parlament wurden eine Bewerberin und ein Bewerber aus Mecklenburg-Vorpommern gewählt, 
Sabrina Repp für die SPD und Prof. Dr. Jan-Peter Warnke für das Bündnis Sahra Wagenknecht - Vernunft und Gerechtigkeit 
(BSW). Die Wahlbeteiligung lag am 9. Juni 2024 bei 65,5 Prozent. </t>
  </si>
  <si>
    <t>Im Jahr 2024 gab es weder Volksinitiativen noch Volksbegehren und demzufolge auch keinen Volksentscheid.</t>
  </si>
  <si>
    <t>Im 21. Deutschen Bundestag sind 13 Abgeordnete aus Mecklenburg-Vorpommern vertreten. Davon stellt die AfD mit 
5 Wahlkreismandaten den größten Anteil der Abgeordneten. Ein sechstes Wahlkreismandat für die AfD scheiterte an 
der fehlenden Zweitstimmendeckung. Die übrigen Listenmandate verteilen sich auf CDU (3), SPD (2), Die Linke (2) und 
GRÜNE (1). 
Am 23. Februar 2025 beteiligten sich 79,5 Prozent der Wahlberechtigten an der Wahl.</t>
  </si>
  <si>
    <t>Tabellen 10.3.3 und 10.3.4: Die Bundeswahlleiterin, Wahl zum 21. Deutschen Bundestag am 23. Februar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</si>
</sst>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0;;;"/>
    <numFmt numFmtId="165" formatCode="#,##0&quot;&quot;;\-\ #,##0&quot;&quot;;0&quot;&quot;;@&quot;&quot;"/>
    <numFmt numFmtId="166" formatCode="#,##0&quot; &quot;;\-\ #,##0&quot; &quot;;0&quot; &quot;;@&quot; &quot;"/>
    <numFmt numFmtId="167" formatCode="#,##0.0&quot;  &quot;;\-\ #,##0.0&quot;  &quot;;0.0&quot;  &quot;;@&quot;  &quot;"/>
    <numFmt numFmtId="168" formatCode="#,##0.0&quot;    &quot;;\-\ #,##0.0&quot;    &quot;;0.0&quot;    &quot;;@&quot;    &quot;"/>
    <numFmt numFmtId="169" formatCode="0.0"/>
    <numFmt numFmtId="170" formatCode="0.0;\-0.0"/>
    <numFmt numFmtId="171" formatCode="#,##0.0&quot;    &quot;;\-#,##0.0&quot;    &quot;;0.0&quot;    &quot;;@&quot;    &quot;"/>
    <numFmt numFmtId="172" formatCode="#,##0&quot;&quot;;\-#,##0&quot;&quot;;0&quot;&quot;;@&quot;&quot;"/>
    <numFmt numFmtId="173" formatCode="#,##0&quot;    &quot;;\-#,##0&quot;    &quot;;0&quot;    &quot;;@&quot;    &quot;"/>
    <numFmt numFmtId="174" formatCode="#,##0&quot; &quot;;\-#,##0&quot; &quot;;0&quot; &quot;;@&quot; &quot;"/>
    <numFmt numFmtId="175" formatCode="#,##0.0&quot;  &quot;;\-#,##0.0&quot;  &quot;;0.0&quot;  &quot;;@&quot;  &quot;"/>
    <numFmt numFmtId="176" formatCode="#,##0&quot;      &quot;;\-#,##0&quot;      &quot;;0&quot;      &quot;;@&quot;      &quot;"/>
    <numFmt numFmtId="177" formatCode="#,##0&quot;   &quot;;\-#,##0&quot;   &quot;;0&quot;   &quot;;@&quot;   &quot;"/>
    <numFmt numFmtId="178" formatCode="#,##0.0&quot;       &quot;;\-#,##0.0&quot;       &quot;;0.0&quot;       &quot;;@&quot;       &quot;"/>
    <numFmt numFmtId="179" formatCode="#,##0.000&quot;&quot;;\-#,##0.0&quot;  &quot;;0.0&quot;  &quot;;@&quot;  &quot;"/>
    <numFmt numFmtId="180" formatCode="#,##0&quot;        &quot;;\-#,##0.0&quot;        &quot;;0.0&quot;        &quot;;@&quot;        &quot;"/>
    <numFmt numFmtId="181" formatCode="#,##0.0&quot;      &quot;;\-#,##0.0&quot;      &quot;;0.0&quot;      &quot;;@&quot;      &quot;"/>
    <numFmt numFmtId="182" formatCode="#,##0&quot;         &quot;;\-#,##0&quot;         &quot;;0&quot;         &quot;;@&quot;         &quot;"/>
  </numFmts>
  <fonts count="60" x14ac:knownFonts="1">
    <font>
      <sz val="10"/>
      <color theme="1"/>
      <name val="Arial"/>
      <family val="2"/>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9"/>
      <color theme="1"/>
      <name val="Calibri"/>
      <family val="2"/>
      <scheme val="minor"/>
    </font>
    <font>
      <b/>
      <sz val="21"/>
      <name val="Calibri"/>
      <family val="2"/>
      <scheme val="minor"/>
    </font>
    <font>
      <sz val="9"/>
      <name val="Calibri"/>
      <family val="2"/>
      <scheme val="minor"/>
    </font>
    <font>
      <b/>
      <sz val="8.5"/>
      <color theme="1"/>
      <name val="Calibri"/>
      <family val="2"/>
      <scheme val="minor"/>
    </font>
    <font>
      <sz val="8.5"/>
      <name val="Calibri"/>
      <family val="2"/>
      <scheme val="minor"/>
    </font>
    <font>
      <sz val="1"/>
      <color theme="0"/>
      <name val="Calibri"/>
      <family val="2"/>
      <scheme val="minor"/>
    </font>
    <font>
      <b/>
      <sz val="11"/>
      <name val="Calibri"/>
      <family val="2"/>
      <scheme val="minor"/>
    </font>
    <font>
      <u/>
      <sz val="10"/>
      <color theme="11"/>
      <name val="Arial"/>
      <family val="2"/>
    </font>
    <font>
      <b/>
      <sz val="10"/>
      <name val="Calibri"/>
      <family val="2"/>
      <scheme val="minor"/>
    </font>
    <font>
      <b/>
      <sz val="8.5"/>
      <name val="Calibri"/>
      <family val="2"/>
      <scheme val="minor"/>
    </font>
    <font>
      <sz val="10"/>
      <color rgb="FF006100"/>
      <name val="Arial"/>
      <family val="2"/>
    </font>
    <font>
      <sz val="10"/>
      <color rgb="FF9C0006"/>
      <name val="Arial"/>
      <family val="2"/>
    </font>
    <font>
      <sz val="10"/>
      <color rgb="FF9C6500"/>
      <name val="Arial"/>
      <family val="2"/>
    </font>
    <font>
      <sz val="10"/>
      <color rgb="FF3F3F76"/>
      <name val="Arial"/>
      <family val="2"/>
    </font>
    <font>
      <sz val="10"/>
      <color rgb="FFFA7D00"/>
      <name val="Arial"/>
      <family val="2"/>
    </font>
    <font>
      <sz val="21"/>
      <color rgb="FFF2B700"/>
      <name val="Calibri"/>
      <family val="2"/>
      <scheme val="minor"/>
    </font>
    <font>
      <sz val="20"/>
      <color theme="1"/>
      <name val="Calibri"/>
      <family val="2"/>
      <scheme val="minor"/>
    </font>
    <font>
      <b/>
      <sz val="20"/>
      <color theme="1"/>
      <name val="Calibri"/>
      <family val="2"/>
      <scheme val="minor"/>
    </font>
    <font>
      <sz val="20"/>
      <color rgb="FF008D57"/>
      <name val="Calibri"/>
      <family val="2"/>
      <scheme val="minor"/>
    </font>
    <font>
      <sz val="10"/>
      <color theme="1"/>
      <name val="Calibri"/>
      <family val="2"/>
      <scheme val="minor"/>
    </font>
    <font>
      <sz val="11"/>
      <name val="Calibri"/>
      <family val="2"/>
      <scheme val="minor"/>
    </font>
    <font>
      <b/>
      <sz val="9"/>
      <name val="Calibri"/>
      <family val="2"/>
      <scheme val="minor"/>
    </font>
    <font>
      <b/>
      <sz val="11"/>
      <color theme="1"/>
      <name val="Calibri"/>
      <family val="2"/>
      <scheme val="minor"/>
    </font>
    <font>
      <sz val="11"/>
      <color theme="1"/>
      <name val="Calibri"/>
      <family val="2"/>
      <scheme val="minor"/>
    </font>
    <font>
      <b/>
      <sz val="9"/>
      <color theme="1"/>
      <name val="Calibri"/>
      <family val="2"/>
      <scheme val="minor"/>
    </font>
    <font>
      <sz val="8"/>
      <color theme="1"/>
      <name val="Calibri"/>
      <family val="2"/>
      <scheme val="minor"/>
    </font>
    <font>
      <sz val="9.5"/>
      <color rgb="FFF2B700"/>
      <name val="Wingdings"/>
      <charset val="2"/>
    </font>
    <font>
      <sz val="9.5"/>
      <color theme="1"/>
      <name val="Calibri"/>
      <family val="2"/>
      <scheme val="minor"/>
    </font>
    <font>
      <sz val="9.5"/>
      <color theme="1"/>
      <name val="Wingdings"/>
      <charset val="2"/>
    </font>
    <font>
      <sz val="8.5"/>
      <color theme="1"/>
      <name val="Calibri"/>
      <family val="2"/>
      <scheme val="minor"/>
    </font>
    <font>
      <sz val="8.5"/>
      <color rgb="FF000000"/>
      <name val="Calibri"/>
      <family val="2"/>
      <scheme val="minor"/>
    </font>
    <font>
      <b/>
      <sz val="6"/>
      <name val="Calibri"/>
      <family val="2"/>
      <scheme val="minor"/>
    </font>
    <font>
      <sz val="6"/>
      <name val="Calibri"/>
      <family val="2"/>
      <scheme val="minor"/>
    </font>
    <font>
      <sz val="7"/>
      <color indexed="81"/>
      <name val="Calibri"/>
      <family val="2"/>
      <scheme val="minor"/>
    </font>
    <font>
      <b/>
      <sz val="8.5"/>
      <color rgb="FF000000"/>
      <name val="Calibri"/>
      <family val="2"/>
      <scheme val="minor"/>
    </font>
    <font>
      <sz val="9"/>
      <color rgb="FF000000"/>
      <name val="Calibri"/>
      <family val="2"/>
      <scheme val="minor"/>
    </font>
    <font>
      <b/>
      <sz val="9"/>
      <color rgb="FF000000"/>
      <name val="Calibri"/>
      <family val="2"/>
      <scheme val="minor"/>
    </font>
    <font>
      <b/>
      <sz val="8.5"/>
      <color rgb="FFFF0000"/>
      <name val="Calibri"/>
      <family val="2"/>
      <scheme val="minor"/>
    </font>
    <font>
      <sz val="8.5"/>
      <color rgb="FFFF0000"/>
      <name val="Calibri"/>
      <family val="2"/>
      <scheme val="minor"/>
    </font>
    <font>
      <b/>
      <sz val="8.5"/>
      <color rgb="FF548235"/>
      <name val="Calibri"/>
      <family val="2"/>
      <scheme val="minor"/>
    </font>
    <font>
      <sz val="7"/>
      <color theme="1"/>
      <name val="Calibri"/>
      <family val="2"/>
      <scheme val="minor"/>
    </font>
    <font>
      <sz val="7"/>
      <name val="Calibri"/>
      <family val="2"/>
      <scheme val="minor"/>
    </font>
    <font>
      <sz val="10"/>
      <name val="Arial"/>
      <family val="2"/>
    </font>
    <font>
      <sz val="6"/>
      <color theme="1"/>
      <name val="Calibri"/>
      <family val="2"/>
      <scheme val="minor"/>
    </font>
    <font>
      <sz val="4"/>
      <name val="Calibri"/>
      <family val="2"/>
      <scheme val="minor"/>
    </font>
    <font>
      <sz val="8.5"/>
      <color rgb="FF0070C0"/>
      <name val="Calibri"/>
      <family val="2"/>
      <scheme val="minor"/>
    </font>
    <font>
      <sz val="6"/>
      <color indexed="81"/>
      <name val="Calibri"/>
      <family val="2"/>
      <scheme val="minor"/>
    </font>
    <font>
      <sz val="5"/>
      <name val="Calibri"/>
      <family val="2"/>
      <scheme val="minor"/>
    </font>
    <font>
      <i/>
      <sz val="8.5"/>
      <name val="Calibri"/>
      <family val="2"/>
      <scheme val="minor"/>
    </font>
    <font>
      <sz val="3"/>
      <color theme="1"/>
      <name val="Calibri"/>
      <family val="2"/>
      <scheme val="minor"/>
    </font>
  </fonts>
  <fills count="31">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B700"/>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rgb="FFF2B700"/>
      </bottom>
      <diagonal/>
    </border>
    <border>
      <left style="thin">
        <color rgb="FFF2B700"/>
      </left>
      <right/>
      <top style="thin">
        <color rgb="FFF2B700"/>
      </top>
      <bottom style="thin">
        <color rgb="FFF2B700"/>
      </bottom>
      <diagonal/>
    </border>
    <border>
      <left/>
      <right style="thin">
        <color rgb="FFF2B700"/>
      </right>
      <top style="thin">
        <color rgb="FFF2B700"/>
      </top>
      <bottom/>
      <diagonal/>
    </border>
    <border>
      <left/>
      <right style="thin">
        <color rgb="FFF2B700"/>
      </right>
      <top/>
      <bottom/>
      <diagonal/>
    </border>
    <border>
      <left/>
      <right/>
      <top/>
      <bottom style="medium">
        <color rgb="FFFFC000"/>
      </bottom>
      <diagonal/>
    </border>
    <border>
      <left/>
      <right style="thin">
        <color rgb="FFF2B700"/>
      </right>
      <top/>
      <bottom style="thin">
        <color rgb="FFF2B700"/>
      </bottom>
      <diagonal/>
    </border>
    <border>
      <left style="thin">
        <color rgb="FFF2B700"/>
      </left>
      <right style="thin">
        <color rgb="FFF2B700"/>
      </right>
      <top/>
      <bottom style="thin">
        <color rgb="FFF2B700"/>
      </bottom>
      <diagonal/>
    </border>
    <border>
      <left style="thin">
        <color rgb="FFF2B700"/>
      </left>
      <right/>
      <top/>
      <bottom style="thin">
        <color rgb="FFF2B700"/>
      </bottom>
      <diagonal/>
    </border>
    <border>
      <left/>
      <right style="thin">
        <color rgb="FFF2B700"/>
      </right>
      <top style="thin">
        <color rgb="FFF2B700"/>
      </top>
      <bottom style="thin">
        <color rgb="FFF2B700"/>
      </bottom>
      <diagonal/>
    </border>
    <border>
      <left style="thin">
        <color rgb="FFF2B700"/>
      </left>
      <right style="thin">
        <color rgb="FFF2B700"/>
      </right>
      <top style="thin">
        <color rgb="FFF2B700"/>
      </top>
      <bottom style="thin">
        <color rgb="FFF2B700"/>
      </bottom>
      <diagonal/>
    </border>
    <border>
      <left/>
      <right/>
      <top style="thin">
        <color rgb="FFF2B700"/>
      </top>
      <bottom/>
      <diagonal/>
    </border>
    <border>
      <left style="thin">
        <color rgb="FFF2B700"/>
      </left>
      <right/>
      <top style="thin">
        <color rgb="FFF2B700"/>
      </top>
      <bottom/>
      <diagonal/>
    </border>
    <border>
      <left style="thin">
        <color rgb="FFF2B700"/>
      </left>
      <right/>
      <top/>
      <bottom/>
      <diagonal/>
    </border>
  </borders>
  <cellStyleXfs count="56">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0" borderId="4" applyNumberFormat="0" applyFill="0" applyAlignment="0" applyProtection="0"/>
    <xf numFmtId="0" fontId="9"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9" fillId="25" borderId="0" applyNumberFormat="0" applyBorder="0" applyAlignment="0" applyProtection="0"/>
    <xf numFmtId="0" fontId="10" fillId="0" borderId="0"/>
    <xf numFmtId="0" fontId="11" fillId="0" borderId="0" applyNumberFormat="0" applyProtection="0">
      <alignment horizontal="left" vertical="center"/>
    </xf>
    <xf numFmtId="0" fontId="13" fillId="0" borderId="0" applyFill="0" applyBorder="0" applyAlignment="0" applyProtection="0"/>
    <xf numFmtId="1" fontId="14" fillId="0" borderId="0">
      <alignment horizontal="left"/>
    </xf>
    <xf numFmtId="0" fontId="12" fillId="0" borderId="0"/>
    <xf numFmtId="0" fontId="15" fillId="0" borderId="0">
      <alignment horizontal="left"/>
    </xf>
    <xf numFmtId="0" fontId="16" fillId="0" borderId="7" applyNumberFormat="0" applyFill="0" applyProtection="0">
      <alignment horizontal="left" vertical="center"/>
    </xf>
    <xf numFmtId="0" fontId="17" fillId="0" borderId="0" applyNumberFormat="0" applyFill="0" applyBorder="0" applyAlignment="0" applyProtection="0"/>
    <xf numFmtId="0" fontId="18" fillId="0" borderId="0" applyNumberFormat="0" applyAlignment="0">
      <alignment vertical="top" wrapText="1"/>
    </xf>
    <xf numFmtId="0" fontId="19" fillId="0" borderId="0" applyAlignment="0">
      <alignment vertical="top" wrapText="1"/>
    </xf>
    <xf numFmtId="0" fontId="17" fillId="0" borderId="0" applyNumberFormat="0" applyFill="0" applyBorder="0" applyAlignment="0" applyProtection="0"/>
    <xf numFmtId="0" fontId="20" fillId="26" borderId="0" applyNumberFormat="0" applyBorder="0" applyAlignment="0" applyProtection="0"/>
    <xf numFmtId="0" fontId="21" fillId="27" borderId="0" applyNumberFormat="0" applyBorder="0" applyAlignment="0" applyProtection="0"/>
    <xf numFmtId="0" fontId="22" fillId="28" borderId="0" applyNumberFormat="0" applyBorder="0" applyAlignment="0" applyProtection="0"/>
    <xf numFmtId="0" fontId="23" fillId="29" borderId="5" applyNumberFormat="0" applyAlignment="0" applyProtection="0"/>
    <xf numFmtId="0" fontId="24" fillId="0" borderId="6" applyNumberFormat="0" applyFill="0" applyAlignment="0" applyProtection="0"/>
    <xf numFmtId="0" fontId="12" fillId="0" borderId="0" applyNumberFormat="0" applyFill="0" applyBorder="0" applyAlignment="0" applyProtection="0"/>
    <xf numFmtId="0" fontId="12" fillId="0" borderId="0" applyNumberFormat="0" applyFill="0" applyBorder="0" applyAlignment="0" applyProtection="0"/>
  </cellStyleXfs>
  <cellXfs count="222">
    <xf numFmtId="0" fontId="0" fillId="0" borderId="0" xfId="0"/>
    <xf numFmtId="0" fontId="25" fillId="0" borderId="0" xfId="0" applyFont="1" applyAlignment="1">
      <alignment horizontal="center" vertical="center"/>
    </xf>
    <xf numFmtId="0" fontId="26" fillId="0" borderId="0" xfId="0" applyFont="1" applyAlignment="1">
      <alignment horizontal="left" vertical="center"/>
    </xf>
    <xf numFmtId="0" fontId="27" fillId="0" borderId="0" xfId="0" applyFont="1" applyAlignment="1">
      <alignment horizontal="right" vertical="center"/>
    </xf>
    <xf numFmtId="0" fontId="28" fillId="0" borderId="0" xfId="0" applyFont="1" applyAlignment="1">
      <alignment horizontal="center" vertical="center"/>
    </xf>
    <xf numFmtId="0" fontId="29" fillId="0" borderId="0" xfId="0" applyFont="1"/>
    <xf numFmtId="0" fontId="16" fillId="0" borderId="0" xfId="0" applyFont="1" applyBorder="1" applyAlignment="1">
      <alignment vertical="center"/>
    </xf>
    <xf numFmtId="0" fontId="30" fillId="0" borderId="0" xfId="0" applyFont="1" applyBorder="1"/>
    <xf numFmtId="0" fontId="12" fillId="0" borderId="0" xfId="0" applyFont="1"/>
    <xf numFmtId="0" fontId="12" fillId="0" borderId="0" xfId="0" applyFont="1" applyBorder="1" applyAlignment="1">
      <alignment horizontal="left" wrapText="1"/>
    </xf>
    <xf numFmtId="0" fontId="15" fillId="0" borderId="0" xfId="0" applyFont="1" applyFill="1" applyBorder="1" applyAlignment="1">
      <alignment horizontal="right" vertical="top"/>
    </xf>
    <xf numFmtId="0" fontId="12" fillId="0" borderId="0" xfId="0" applyFont="1" applyAlignment="1">
      <alignment horizontal="left"/>
    </xf>
    <xf numFmtId="0" fontId="32" fillId="0" borderId="0" xfId="0" applyFont="1" applyBorder="1" applyAlignment="1">
      <alignment vertical="center"/>
    </xf>
    <xf numFmtId="0" fontId="33" fillId="0" borderId="0" xfId="0" applyFont="1" applyBorder="1"/>
    <xf numFmtId="0" fontId="10" fillId="0" borderId="0" xfId="0" applyFont="1" applyAlignment="1">
      <alignment horizontal="left"/>
    </xf>
    <xf numFmtId="0" fontId="10" fillId="0" borderId="0" xfId="0" applyFont="1" applyAlignment="1">
      <alignment horizontal="left" wrapText="1" indent="1"/>
    </xf>
    <xf numFmtId="0" fontId="10" fillId="0" borderId="0" xfId="0" applyFont="1"/>
    <xf numFmtId="0" fontId="34" fillId="0" borderId="0" xfId="0" applyFont="1" applyAlignment="1">
      <alignment horizontal="left"/>
    </xf>
    <xf numFmtId="0" fontId="34" fillId="0" borderId="0" xfId="0" applyFont="1" applyAlignment="1">
      <alignment horizontal="center"/>
    </xf>
    <xf numFmtId="0" fontId="35" fillId="0" borderId="0" xfId="0" applyFont="1" applyAlignment="1">
      <alignment horizontal="left"/>
    </xf>
    <xf numFmtId="0" fontId="35" fillId="0" borderId="0" xfId="0" applyFont="1"/>
    <xf numFmtId="0" fontId="33" fillId="0" borderId="0" xfId="0" applyFont="1"/>
    <xf numFmtId="0" fontId="36" fillId="0" borderId="0" xfId="0" applyFont="1" applyAlignment="1">
      <alignment horizontal="center" vertical="top"/>
    </xf>
    <xf numFmtId="0" fontId="37" fillId="0" borderId="0" xfId="0" applyFont="1" applyAlignment="1">
      <alignment vertical="center"/>
    </xf>
    <xf numFmtId="0" fontId="12" fillId="0" borderId="0" xfId="0" applyFont="1" applyAlignment="1">
      <alignment wrapText="1"/>
    </xf>
    <xf numFmtId="0" fontId="12" fillId="0" borderId="0" xfId="0" applyFont="1" applyAlignment="1">
      <alignment vertical="top" wrapText="1"/>
    </xf>
    <xf numFmtId="0" fontId="38" fillId="0" borderId="0" xfId="0" applyFont="1"/>
    <xf numFmtId="0" fontId="37" fillId="0" borderId="0" xfId="0" applyFont="1"/>
    <xf numFmtId="0" fontId="39" fillId="0" borderId="0" xfId="0" applyFont="1"/>
    <xf numFmtId="165" fontId="14" fillId="0" borderId="0" xfId="0" applyNumberFormat="1" applyFont="1" applyBorder="1" applyAlignment="1">
      <alignment horizontal="right"/>
    </xf>
    <xf numFmtId="0" fontId="14" fillId="0" borderId="0" xfId="0" applyFont="1"/>
    <xf numFmtId="0" fontId="14" fillId="0" borderId="10" xfId="0" applyFont="1" applyBorder="1" applyAlignment="1">
      <alignment horizontal="left" wrapText="1"/>
    </xf>
    <xf numFmtId="0" fontId="14" fillId="0" borderId="0" xfId="0" applyFont="1" applyAlignment="1">
      <alignment horizontal="left"/>
    </xf>
    <xf numFmtId="0" fontId="13" fillId="0" borderId="0" xfId="0" applyFont="1" applyBorder="1" applyAlignment="1">
      <alignment vertical="center"/>
    </xf>
    <xf numFmtId="0" fontId="19" fillId="0" borderId="0" xfId="0" applyFont="1" applyBorder="1" applyAlignment="1">
      <alignment vertical="center"/>
    </xf>
    <xf numFmtId="0" fontId="13" fillId="0" borderId="10" xfId="0" applyFont="1" applyBorder="1" applyAlignment="1">
      <alignment wrapText="1"/>
    </xf>
    <xf numFmtId="165" fontId="19" fillId="0" borderId="0" xfId="0" applyNumberFormat="1" applyFont="1" applyBorder="1" applyAlignment="1">
      <alignment horizontal="right"/>
    </xf>
    <xf numFmtId="165" fontId="19" fillId="0" borderId="0" xfId="0" applyNumberFormat="1" applyFont="1" applyAlignment="1">
      <alignment horizontal="right"/>
    </xf>
    <xf numFmtId="0" fontId="13" fillId="0" borderId="0" xfId="0" applyFont="1"/>
    <xf numFmtId="0" fontId="39" fillId="0" borderId="10" xfId="0" applyFont="1" applyBorder="1" applyAlignment="1">
      <alignment wrapText="1"/>
    </xf>
    <xf numFmtId="166" fontId="14" fillId="0" borderId="0" xfId="0" applyNumberFormat="1" applyFont="1" applyAlignment="1">
      <alignment horizontal="right"/>
    </xf>
    <xf numFmtId="165" fontId="14" fillId="0" borderId="0" xfId="0" applyNumberFormat="1" applyFont="1" applyAlignment="1">
      <alignment horizontal="right"/>
    </xf>
    <xf numFmtId="0" fontId="13" fillId="0" borderId="0" xfId="0" applyFont="1" applyBorder="1" applyAlignment="1">
      <alignment vertical="top" wrapText="1"/>
    </xf>
    <xf numFmtId="165" fontId="44" fillId="0" borderId="0" xfId="0" applyNumberFormat="1" applyFont="1" applyAlignment="1">
      <alignment horizontal="right"/>
    </xf>
    <xf numFmtId="167" fontId="14" fillId="0" borderId="0" xfId="0" applyNumberFormat="1" applyFont="1" applyBorder="1" applyAlignment="1">
      <alignment horizontal="right"/>
    </xf>
    <xf numFmtId="0" fontId="39" fillId="0" borderId="0" xfId="0" applyFont="1" applyAlignment="1">
      <alignment horizontal="left"/>
    </xf>
    <xf numFmtId="0" fontId="19" fillId="0" borderId="0" xfId="0" applyFont="1"/>
    <xf numFmtId="0" fontId="14" fillId="0" borderId="0" xfId="0" applyFont="1" applyBorder="1" applyAlignment="1">
      <alignment horizontal="center" wrapText="1"/>
    </xf>
    <xf numFmtId="166" fontId="14" fillId="0" borderId="0" xfId="0" applyNumberFormat="1" applyFont="1" applyBorder="1" applyAlignment="1">
      <alignment horizontal="right"/>
    </xf>
    <xf numFmtId="0" fontId="14" fillId="0" borderId="0" xfId="0" applyFont="1" applyBorder="1" applyAlignment="1">
      <alignment horizontal="center"/>
    </xf>
    <xf numFmtId="0" fontId="19" fillId="0" borderId="0" xfId="0" applyFont="1" applyBorder="1" applyAlignment="1">
      <alignment vertical="top" wrapText="1"/>
    </xf>
    <xf numFmtId="0" fontId="14" fillId="0" borderId="10" xfId="0" applyFont="1" applyFill="1" applyBorder="1" applyAlignment="1">
      <alignment horizontal="left"/>
    </xf>
    <xf numFmtId="0" fontId="14" fillId="0" borderId="10" xfId="0" applyFont="1" applyFill="1" applyBorder="1" applyAlignment="1"/>
    <xf numFmtId="0" fontId="19" fillId="0" borderId="10" xfId="0" applyFont="1" applyFill="1" applyBorder="1" applyAlignment="1"/>
    <xf numFmtId="0" fontId="14" fillId="0" borderId="0" xfId="0" applyFont="1" applyAlignment="1">
      <alignment horizontal="left" wrapText="1"/>
    </xf>
    <xf numFmtId="0" fontId="14" fillId="0" borderId="0" xfId="0" applyFont="1" applyBorder="1" applyAlignment="1">
      <alignment horizontal="right" wrapText="1"/>
    </xf>
    <xf numFmtId="0" fontId="14" fillId="0" borderId="10" xfId="0" applyFont="1" applyBorder="1" applyAlignment="1">
      <alignment wrapText="1"/>
    </xf>
    <xf numFmtId="0" fontId="14" fillId="0" borderId="0" xfId="0" applyFont="1" applyBorder="1" applyAlignment="1">
      <alignment horizontal="right" vertical="center" wrapText="1" indent="1"/>
    </xf>
    <xf numFmtId="0" fontId="14" fillId="0" borderId="0" xfId="0" applyFont="1" applyBorder="1" applyAlignment="1">
      <alignment vertical="center" wrapText="1"/>
    </xf>
    <xf numFmtId="0" fontId="14" fillId="0" borderId="0" xfId="0" applyFont="1" applyAlignment="1">
      <alignment horizontal="right" indent="1"/>
    </xf>
    <xf numFmtId="14" fontId="14" fillId="0" borderId="0" xfId="0" applyNumberFormat="1" applyFont="1" applyBorder="1" applyAlignment="1">
      <alignment horizontal="right" wrapText="1"/>
    </xf>
    <xf numFmtId="14" fontId="14" fillId="0" borderId="0" xfId="0" applyNumberFormat="1" applyFont="1" applyAlignment="1">
      <alignment horizontal="right" wrapText="1"/>
    </xf>
    <xf numFmtId="168" fontId="14" fillId="0" borderId="0" xfId="0" applyNumberFormat="1" applyFont="1" applyBorder="1" applyAlignment="1">
      <alignment horizontal="right"/>
    </xf>
    <xf numFmtId="168" fontId="40" fillId="0" borderId="0" xfId="0" applyNumberFormat="1" applyFont="1" applyBorder="1" applyAlignment="1">
      <alignment horizontal="right"/>
    </xf>
    <xf numFmtId="0" fontId="30" fillId="0" borderId="0" xfId="0" applyFont="1"/>
    <xf numFmtId="0" fontId="33" fillId="0" borderId="0" xfId="0" applyFont="1" applyAlignment="1">
      <alignment horizontal="left"/>
    </xf>
    <xf numFmtId="0" fontId="34" fillId="0" borderId="0" xfId="0" applyFont="1" applyAlignment="1"/>
    <xf numFmtId="0" fontId="12" fillId="0" borderId="0" xfId="54" applyFont="1"/>
    <xf numFmtId="0" fontId="12" fillId="0" borderId="0" xfId="54" applyFont="1" applyAlignment="1">
      <alignment vertical="top"/>
    </xf>
    <xf numFmtId="0" fontId="12" fillId="0" borderId="0" xfId="54" applyFont="1" applyAlignment="1">
      <alignment wrapText="1"/>
    </xf>
    <xf numFmtId="0" fontId="12" fillId="0" borderId="0" xfId="54" applyFont="1" applyAlignment="1">
      <alignment horizontal="left"/>
    </xf>
    <xf numFmtId="0" fontId="45" fillId="0" borderId="0" xfId="0" applyFont="1"/>
    <xf numFmtId="0" fontId="12" fillId="0" borderId="0" xfId="0" applyFont="1"/>
    <xf numFmtId="0" fontId="37" fillId="0" borderId="0" xfId="0" applyFont="1" applyAlignment="1">
      <alignment horizontal="left"/>
    </xf>
    <xf numFmtId="0" fontId="34" fillId="0" borderId="0" xfId="0" applyFont="1" applyAlignment="1">
      <alignment wrapText="1"/>
    </xf>
    <xf numFmtId="0" fontId="34" fillId="0" borderId="0" xfId="0" applyFont="1" applyBorder="1" applyAlignment="1"/>
    <xf numFmtId="0" fontId="12" fillId="0" borderId="0" xfId="54" applyFont="1" applyAlignment="1"/>
    <xf numFmtId="0" fontId="16" fillId="0" borderId="7" xfId="0" applyFont="1" applyBorder="1" applyAlignment="1">
      <alignment vertical="center"/>
    </xf>
    <xf numFmtId="0" fontId="12" fillId="0" borderId="11" xfId="0" applyFont="1" applyFill="1" applyBorder="1" applyAlignment="1">
      <alignment horizontal="right"/>
    </xf>
    <xf numFmtId="0" fontId="31" fillId="0" borderId="0" xfId="0" applyFont="1" applyBorder="1" applyAlignment="1"/>
    <xf numFmtId="0" fontId="31" fillId="0" borderId="0" xfId="0" applyFont="1" applyBorder="1" applyAlignment="1">
      <alignment horizontal="left" wrapText="1"/>
    </xf>
    <xf numFmtId="0" fontId="12" fillId="0" borderId="0" xfId="0" applyFont="1" applyBorder="1" applyAlignment="1">
      <alignment wrapText="1"/>
    </xf>
    <xf numFmtId="0" fontId="12" fillId="0" borderId="0" xfId="54" applyNumberFormat="1" applyFont="1" applyBorder="1" applyAlignment="1">
      <alignment wrapText="1"/>
    </xf>
    <xf numFmtId="164" fontId="10" fillId="0" borderId="0" xfId="0" applyNumberFormat="1" applyFont="1" applyBorder="1" applyAlignment="1">
      <alignment horizontal="right"/>
    </xf>
    <xf numFmtId="0" fontId="15" fillId="0" borderId="0" xfId="43">
      <alignment horizontal="left"/>
    </xf>
    <xf numFmtId="0" fontId="15" fillId="0" borderId="0" xfId="43" applyFont="1">
      <alignment horizontal="left"/>
    </xf>
    <xf numFmtId="0" fontId="16" fillId="0" borderId="7" xfId="44">
      <alignment horizontal="left" vertical="center"/>
    </xf>
    <xf numFmtId="0" fontId="10" fillId="0" borderId="0" xfId="0" applyFont="1" applyBorder="1" applyAlignment="1">
      <alignment horizontal="left" wrapText="1" indent="1"/>
    </xf>
    <xf numFmtId="0" fontId="32" fillId="0" borderId="7" xfId="0" applyFont="1" applyBorder="1" applyAlignment="1">
      <alignment vertical="center"/>
    </xf>
    <xf numFmtId="0" fontId="36" fillId="0" borderId="0" xfId="0" applyFont="1" applyAlignment="1">
      <alignment horizontal="center" vertical="top" wrapText="1"/>
    </xf>
    <xf numFmtId="0" fontId="12" fillId="0" borderId="0" xfId="0" applyFont="1" applyAlignment="1">
      <alignment horizontal="right" vertical="top" indent="1"/>
    </xf>
    <xf numFmtId="0" fontId="12" fillId="0" borderId="0" xfId="0" applyFont="1" applyAlignment="1">
      <alignment horizontal="right" vertical="top" wrapText="1" indent="1"/>
    </xf>
    <xf numFmtId="0" fontId="46" fillId="0" borderId="0" xfId="0" applyFont="1" applyAlignment="1"/>
    <xf numFmtId="0" fontId="45" fillId="0" borderId="0" xfId="0" applyFont="1" applyAlignment="1"/>
    <xf numFmtId="0" fontId="19" fillId="0" borderId="10" xfId="0" applyFont="1" applyBorder="1" applyAlignment="1">
      <alignment horizontal="left" wrapText="1"/>
    </xf>
    <xf numFmtId="0" fontId="49" fillId="0" borderId="0" xfId="0" applyFont="1" applyAlignment="1">
      <alignment horizontal="left" vertical="center"/>
    </xf>
    <xf numFmtId="0" fontId="14" fillId="0" borderId="0" xfId="41" applyNumberFormat="1" applyFont="1">
      <alignment horizontal="left"/>
    </xf>
    <xf numFmtId="0" fontId="14" fillId="0" borderId="0" xfId="41" applyNumberFormat="1">
      <alignment horizontal="left"/>
    </xf>
    <xf numFmtId="0" fontId="18" fillId="0" borderId="0" xfId="46" applyAlignment="1">
      <alignment vertical="top"/>
    </xf>
    <xf numFmtId="0" fontId="19" fillId="0" borderId="0" xfId="47" applyAlignment="1">
      <alignment vertical="top"/>
    </xf>
    <xf numFmtId="0" fontId="39"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right" vertical="center"/>
    </xf>
    <xf numFmtId="0" fontId="14" fillId="0" borderId="0" xfId="0" applyFont="1" applyAlignment="1">
      <alignment horizontal="right"/>
    </xf>
    <xf numFmtId="0" fontId="13" fillId="0" borderId="0" xfId="40" applyAlignment="1">
      <alignment horizontal="left" vertical="center"/>
    </xf>
    <xf numFmtId="14" fontId="14" fillId="0" borderId="0" xfId="0" applyNumberFormat="1" applyFont="1" applyAlignment="1">
      <alignment horizontal="left" vertical="center"/>
    </xf>
    <xf numFmtId="0" fontId="13" fillId="0" borderId="0" xfId="40"/>
    <xf numFmtId="0" fontId="19" fillId="0" borderId="10" xfId="0" applyFont="1" applyBorder="1" applyAlignment="1">
      <alignment wrapText="1"/>
    </xf>
    <xf numFmtId="0" fontId="39" fillId="0" borderId="12" xfId="0" applyFont="1" applyBorder="1" applyAlignment="1">
      <alignment horizontal="center" vertical="center" wrapText="1"/>
    </xf>
    <xf numFmtId="0" fontId="39"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49" fillId="0" borderId="0" xfId="0" applyFont="1" applyAlignment="1">
      <alignment horizontal="left"/>
    </xf>
    <xf numFmtId="0" fontId="39" fillId="0" borderId="14" xfId="0" applyFont="1" applyBorder="1" applyAlignment="1">
      <alignment horizontal="center" vertical="center" wrapText="1"/>
    </xf>
    <xf numFmtId="3" fontId="39" fillId="0" borderId="0" xfId="0" applyNumberFormat="1" applyFont="1" applyAlignment="1">
      <alignment horizontal="right"/>
    </xf>
    <xf numFmtId="0" fontId="19" fillId="0" borderId="0" xfId="0" applyFont="1" applyBorder="1" applyAlignment="1">
      <alignment horizontal="left"/>
    </xf>
    <xf numFmtId="14" fontId="14" fillId="0" borderId="0" xfId="0" applyNumberFormat="1" applyFont="1" applyAlignment="1">
      <alignment horizontal="left"/>
    </xf>
    <xf numFmtId="3" fontId="14" fillId="0" borderId="0" xfId="0" applyNumberFormat="1" applyFont="1" applyAlignment="1">
      <alignment horizontal="right"/>
    </xf>
    <xf numFmtId="170" fontId="14" fillId="0" borderId="0" xfId="0" applyNumberFormat="1" applyFont="1"/>
    <xf numFmtId="14" fontId="39" fillId="0" borderId="0" xfId="0" applyNumberFormat="1" applyFont="1" applyAlignment="1">
      <alignment horizontal="left"/>
    </xf>
    <xf numFmtId="0" fontId="39" fillId="0" borderId="0" xfId="0" applyFont="1" applyBorder="1" applyAlignment="1">
      <alignment vertical="center" wrapText="1"/>
    </xf>
    <xf numFmtId="0" fontId="14" fillId="0" borderId="0" xfId="0" applyFont="1" applyBorder="1" applyAlignment="1">
      <alignment horizontal="center" vertical="top" wrapText="1"/>
    </xf>
    <xf numFmtId="0" fontId="31" fillId="0" borderId="0" xfId="54" applyFont="1"/>
    <xf numFmtId="0" fontId="31" fillId="0" borderId="0" xfId="54" quotePrefix="1" applyFont="1"/>
    <xf numFmtId="0" fontId="14" fillId="0" borderId="8" xfId="0" applyFont="1" applyBorder="1" applyAlignment="1">
      <alignment horizontal="center" vertical="center" wrapText="1"/>
    </xf>
    <xf numFmtId="0" fontId="39" fillId="0" borderId="8" xfId="0" applyFont="1" applyBorder="1" applyAlignment="1">
      <alignment horizontal="center" vertical="center" wrapText="1"/>
    </xf>
    <xf numFmtId="0" fontId="10" fillId="0" borderId="0" xfId="38"/>
    <xf numFmtId="171" fontId="14" fillId="0" borderId="0" xfId="0" applyNumberFormat="1" applyFont="1" applyBorder="1" applyAlignment="1">
      <alignment horizontal="right"/>
    </xf>
    <xf numFmtId="0" fontId="14" fillId="0" borderId="0" xfId="0" applyFont="1" applyBorder="1" applyAlignment="1">
      <alignment horizontal="left" wrapText="1"/>
    </xf>
    <xf numFmtId="0" fontId="16" fillId="0" borderId="7" xfId="44" applyAlignment="1">
      <alignment vertical="center"/>
    </xf>
    <xf numFmtId="0" fontId="31" fillId="0" borderId="0" xfId="0" applyNumberFormat="1" applyFont="1" applyBorder="1" applyAlignment="1"/>
    <xf numFmtId="0" fontId="31" fillId="0" borderId="0" xfId="0" quotePrefix="1" applyFont="1"/>
    <xf numFmtId="0" fontId="31" fillId="0" borderId="0" xfId="0" applyFont="1"/>
    <xf numFmtId="0" fontId="12" fillId="0" borderId="0" xfId="54" quotePrefix="1" applyFont="1"/>
    <xf numFmtId="0" fontId="12" fillId="0" borderId="0" xfId="54" quotePrefix="1" applyFont="1" applyAlignment="1">
      <alignment wrapText="1"/>
    </xf>
    <xf numFmtId="0" fontId="31" fillId="0" borderId="0" xfId="0" quotePrefix="1" applyFont="1" applyAlignment="1">
      <alignment wrapText="1"/>
    </xf>
    <xf numFmtId="0" fontId="31" fillId="0" borderId="0" xfId="0" applyFont="1" applyAlignment="1">
      <alignment wrapText="1"/>
    </xf>
    <xf numFmtId="0" fontId="31" fillId="0" borderId="0" xfId="0" quotePrefix="1" applyFont="1" applyBorder="1" applyAlignment="1">
      <alignment horizontal="left"/>
    </xf>
    <xf numFmtId="0" fontId="12" fillId="0" borderId="0" xfId="54" quotePrefix="1" applyFont="1" applyAlignment="1">
      <alignment horizontal="left"/>
    </xf>
    <xf numFmtId="0" fontId="12" fillId="0" borderId="0" xfId="54" quotePrefix="1" applyFont="1" applyAlignment="1">
      <alignment horizontal="left" wrapText="1"/>
    </xf>
    <xf numFmtId="0" fontId="52" fillId="0" borderId="0" xfId="0" applyFont="1"/>
    <xf numFmtId="49" fontId="48" fillId="0" borderId="0" xfId="0" applyNumberFormat="1" applyFont="1" applyAlignment="1">
      <alignment vertical="center"/>
    </xf>
    <xf numFmtId="0" fontId="10" fillId="0" borderId="0" xfId="0" applyFont="1" applyAlignment="1">
      <alignment horizontal="left" vertical="top" wrapText="1"/>
    </xf>
    <xf numFmtId="3" fontId="14" fillId="0" borderId="0" xfId="0" applyNumberFormat="1" applyFont="1"/>
    <xf numFmtId="169" fontId="14" fillId="0" borderId="0" xfId="0" applyNumberFormat="1" applyFont="1"/>
    <xf numFmtId="0" fontId="12" fillId="0" borderId="0" xfId="38" applyFont="1"/>
    <xf numFmtId="0" fontId="18" fillId="0" borderId="0" xfId="46" applyFont="1" applyAlignment="1">
      <alignment vertical="top"/>
    </xf>
    <xf numFmtId="0" fontId="19" fillId="0" borderId="0" xfId="47" applyFont="1" applyAlignment="1">
      <alignment vertical="top"/>
    </xf>
    <xf numFmtId="0" fontId="19" fillId="0" borderId="9" xfId="0" applyFont="1" applyBorder="1" applyAlignment="1">
      <alignment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172" fontId="14" fillId="0" borderId="0" xfId="0" applyNumberFormat="1" applyFont="1" applyBorder="1" applyAlignment="1">
      <alignment horizontal="right"/>
    </xf>
    <xf numFmtId="173" fontId="14" fillId="0" borderId="0" xfId="0" applyNumberFormat="1" applyFont="1" applyBorder="1" applyAlignment="1">
      <alignment horizontal="right"/>
    </xf>
    <xf numFmtId="173" fontId="14" fillId="0" borderId="0" xfId="0" applyNumberFormat="1" applyFont="1" applyAlignment="1">
      <alignment horizontal="right"/>
    </xf>
    <xf numFmtId="0" fontId="39" fillId="0" borderId="16" xfId="0" applyFont="1" applyBorder="1" applyAlignment="1">
      <alignment horizontal="center" vertical="center" wrapText="1"/>
    </xf>
    <xf numFmtId="0" fontId="39" fillId="0" borderId="0" xfId="0" applyFont="1" applyBorder="1" applyAlignment="1">
      <alignment horizontal="center" vertical="center" wrapText="1"/>
    </xf>
    <xf numFmtId="0" fontId="39" fillId="0" borderId="15" xfId="0" applyFont="1" applyBorder="1" applyAlignment="1">
      <alignment horizontal="center" vertical="center" wrapText="1"/>
    </xf>
    <xf numFmtId="172" fontId="19" fillId="0" borderId="0" xfId="0" applyNumberFormat="1" applyFont="1" applyBorder="1" applyAlignment="1">
      <alignment horizontal="right"/>
    </xf>
    <xf numFmtId="174" fontId="19" fillId="0" borderId="0" xfId="0" applyNumberFormat="1" applyFont="1" applyBorder="1" applyAlignment="1">
      <alignment horizontal="right"/>
    </xf>
    <xf numFmtId="174" fontId="14" fillId="0" borderId="0" xfId="0" applyNumberFormat="1" applyFont="1" applyBorder="1" applyAlignment="1">
      <alignment horizontal="right"/>
    </xf>
    <xf numFmtId="175" fontId="19" fillId="0" borderId="0" xfId="0" applyNumberFormat="1" applyFont="1" applyBorder="1" applyAlignment="1">
      <alignment horizontal="right"/>
    </xf>
    <xf numFmtId="175" fontId="14" fillId="0" borderId="0" xfId="0" applyNumberFormat="1" applyFont="1" applyBorder="1" applyAlignment="1">
      <alignment horizontal="right"/>
    </xf>
    <xf numFmtId="0" fontId="48" fillId="0" borderId="0" xfId="0" applyFont="1"/>
    <xf numFmtId="0" fontId="14" fillId="0" borderId="0" xfId="0" applyFont="1" applyBorder="1" applyAlignment="1">
      <alignment wrapText="1"/>
    </xf>
    <xf numFmtId="0" fontId="19" fillId="0" borderId="0" xfId="40" applyFont="1"/>
    <xf numFmtId="0" fontId="12" fillId="0" borderId="0" xfId="0" applyFont="1" applyBorder="1" applyAlignment="1">
      <alignment horizontal="left" wrapText="1" indent="1"/>
    </xf>
    <xf numFmtId="172" fontId="14" fillId="0" borderId="0" xfId="0" applyNumberFormat="1" applyFont="1" applyAlignment="1">
      <alignment horizontal="right"/>
    </xf>
    <xf numFmtId="176" fontId="14" fillId="0" borderId="0" xfId="0" applyNumberFormat="1" applyFont="1" applyAlignment="1">
      <alignment horizontal="right"/>
    </xf>
    <xf numFmtId="177" fontId="14" fillId="0" borderId="0" xfId="0" applyNumberFormat="1" applyFont="1" applyAlignment="1">
      <alignment horizontal="right"/>
    </xf>
    <xf numFmtId="178" fontId="14" fillId="0" borderId="0" xfId="0" applyNumberFormat="1" applyFont="1" applyBorder="1" applyAlignment="1">
      <alignment horizontal="right" wrapText="1" indent="1"/>
    </xf>
    <xf numFmtId="178" fontId="14" fillId="0" borderId="0" xfId="0" applyNumberFormat="1" applyFont="1" applyBorder="1" applyAlignment="1">
      <alignment horizontal="right" vertical="top" wrapText="1" indent="1"/>
    </xf>
    <xf numFmtId="174" fontId="19" fillId="0" borderId="0" xfId="0" applyNumberFormat="1" applyFont="1" applyAlignment="1">
      <alignment horizontal="right"/>
    </xf>
    <xf numFmtId="174" fontId="14" fillId="0" borderId="0" xfId="0" applyNumberFormat="1" applyFont="1" applyAlignment="1">
      <alignment horizontal="right"/>
    </xf>
    <xf numFmtId="0" fontId="12" fillId="0" borderId="0" xfId="0" applyFont="1" applyAlignment="1">
      <alignment horizontal="left" vertical="top" wrapText="1"/>
    </xf>
    <xf numFmtId="0" fontId="19" fillId="0" borderId="0" xfId="0" applyFont="1" applyAlignment="1">
      <alignment horizontal="left"/>
    </xf>
    <xf numFmtId="0" fontId="39" fillId="0" borderId="0" xfId="0" applyFont="1" applyFill="1"/>
    <xf numFmtId="0" fontId="14" fillId="0" borderId="10" xfId="0" applyFont="1" applyBorder="1" applyAlignment="1">
      <alignment horizontal="left"/>
    </xf>
    <xf numFmtId="14" fontId="14" fillId="0" borderId="10" xfId="0" applyNumberFormat="1" applyFont="1" applyBorder="1" applyAlignment="1">
      <alignment horizontal="left"/>
    </xf>
    <xf numFmtId="0" fontId="14" fillId="0" borderId="0" xfId="0" applyFont="1" applyFill="1"/>
    <xf numFmtId="0" fontId="19" fillId="0" borderId="0" xfId="0" applyFont="1" applyFill="1"/>
    <xf numFmtId="0" fontId="13" fillId="0" borderId="0" xfId="0" applyFont="1" applyFill="1"/>
    <xf numFmtId="0" fontId="14" fillId="0" borderId="14" xfId="0" applyFont="1" applyBorder="1" applyAlignment="1">
      <alignment horizontal="center" vertical="center" wrapText="1"/>
    </xf>
    <xf numFmtId="0" fontId="12" fillId="0" borderId="0" xfId="54" applyAlignment="1"/>
    <xf numFmtId="0" fontId="12" fillId="0" borderId="0" xfId="54" quotePrefix="1"/>
    <xf numFmtId="0" fontId="12" fillId="0" borderId="0" xfId="54"/>
    <xf numFmtId="0" fontId="13" fillId="0" borderId="0" xfId="0" applyFont="1" applyAlignment="1">
      <alignment horizontal="left" vertical="center"/>
    </xf>
    <xf numFmtId="49" fontId="47" fillId="0" borderId="0" xfId="0" applyNumberFormat="1" applyFont="1" applyAlignment="1">
      <alignment horizontal="left" vertical="center"/>
    </xf>
    <xf numFmtId="49" fontId="48" fillId="0" borderId="0" xfId="0" applyNumberFormat="1" applyFont="1" applyAlignment="1">
      <alignment horizontal="left" vertical="center"/>
    </xf>
    <xf numFmtId="0" fontId="48" fillId="0" borderId="0" xfId="0" quotePrefix="1" applyFont="1" applyAlignment="1">
      <alignment horizontal="left" vertical="center"/>
    </xf>
    <xf numFmtId="0" fontId="55" fillId="0" borderId="0" xfId="0" applyFont="1" applyAlignment="1">
      <alignment horizontal="left"/>
    </xf>
    <xf numFmtId="0" fontId="55" fillId="0" borderId="0" xfId="0" applyFont="1"/>
    <xf numFmtId="0" fontId="14" fillId="0" borderId="0" xfId="0" applyFont="1" applyBorder="1" applyAlignment="1">
      <alignment horizontal="center" vertical="center" wrapText="1"/>
    </xf>
    <xf numFmtId="0" fontId="12" fillId="0" borderId="0" xfId="0" applyFont="1" applyAlignment="1">
      <alignment vertical="top"/>
    </xf>
    <xf numFmtId="0" fontId="12" fillId="0" borderId="0" xfId="0" applyFont="1" applyFill="1"/>
    <xf numFmtId="0" fontId="13" fillId="0" borderId="0" xfId="40" applyAlignment="1">
      <alignment horizontal="left"/>
    </xf>
    <xf numFmtId="0" fontId="12" fillId="0" borderId="0" xfId="54" applyAlignment="1">
      <alignment wrapText="1"/>
    </xf>
    <xf numFmtId="0" fontId="12" fillId="0" borderId="0" xfId="54" quotePrefix="1" applyAlignment="1">
      <alignment horizontal="left" wrapText="1"/>
    </xf>
    <xf numFmtId="0" fontId="14" fillId="0" borderId="19" xfId="0" applyFont="1" applyBorder="1" applyAlignment="1">
      <alignment horizontal="center" vertical="center" wrapText="1"/>
    </xf>
    <xf numFmtId="0" fontId="19" fillId="0" borderId="17" xfId="0" applyFont="1" applyBorder="1" applyAlignment="1">
      <alignment wrapText="1"/>
    </xf>
    <xf numFmtId="171" fontId="19" fillId="0" borderId="18" xfId="0" applyNumberFormat="1" applyFont="1" applyBorder="1" applyAlignment="1">
      <alignment horizontal="right"/>
    </xf>
    <xf numFmtId="171" fontId="19" fillId="0" borderId="17" xfId="0" applyNumberFormat="1" applyFont="1" applyBorder="1" applyAlignment="1">
      <alignment horizontal="right"/>
    </xf>
    <xf numFmtId="171" fontId="14" fillId="0" borderId="19" xfId="0" applyNumberFormat="1" applyFont="1" applyBorder="1" applyAlignment="1">
      <alignment horizontal="right"/>
    </xf>
    <xf numFmtId="180" fontId="19" fillId="0" borderId="18" xfId="0" applyNumberFormat="1" applyFont="1" applyBorder="1" applyAlignment="1">
      <alignment horizontal="right"/>
    </xf>
    <xf numFmtId="180" fontId="14" fillId="0" borderId="19" xfId="0" applyNumberFormat="1" applyFont="1" applyBorder="1" applyAlignment="1">
      <alignment horizontal="right"/>
    </xf>
    <xf numFmtId="0" fontId="19" fillId="0" borderId="0" xfId="0" applyFont="1" applyBorder="1" applyAlignment="1">
      <alignment wrapText="1"/>
    </xf>
    <xf numFmtId="180" fontId="19" fillId="0" borderId="19" xfId="0" applyNumberFormat="1" applyFont="1" applyBorder="1" applyAlignment="1">
      <alignment horizontal="right"/>
    </xf>
    <xf numFmtId="171" fontId="19" fillId="0" borderId="0" xfId="0" applyNumberFormat="1" applyFont="1" applyBorder="1" applyAlignment="1">
      <alignment horizontal="right"/>
    </xf>
    <xf numFmtId="182" fontId="19" fillId="0" borderId="17" xfId="0" applyNumberFormat="1" applyFont="1" applyBorder="1" applyAlignment="1">
      <alignment horizontal="right"/>
    </xf>
    <xf numFmtId="181" fontId="14" fillId="0" borderId="0" xfId="0" applyNumberFormat="1" applyFont="1" applyBorder="1" applyAlignment="1">
      <alignment horizontal="right"/>
    </xf>
    <xf numFmtId="182" fontId="19" fillId="0" borderId="19" xfId="0" applyNumberFormat="1" applyFont="1" applyBorder="1" applyAlignment="1">
      <alignment horizontal="right"/>
    </xf>
    <xf numFmtId="182" fontId="19" fillId="0" borderId="0" xfId="0" applyNumberFormat="1" applyFont="1" applyBorder="1" applyAlignment="1">
      <alignment horizontal="right"/>
    </xf>
    <xf numFmtId="169" fontId="14" fillId="0" borderId="0" xfId="0" applyNumberFormat="1" applyFont="1" applyAlignment="1">
      <alignment horizontal="right"/>
    </xf>
    <xf numFmtId="179" fontId="14" fillId="0" borderId="0" xfId="0" applyNumberFormat="1" applyFont="1" applyBorder="1" applyAlignment="1">
      <alignment horizontal="right"/>
    </xf>
    <xf numFmtId="176" fontId="14" fillId="0" borderId="0" xfId="0" applyNumberFormat="1" applyFont="1" applyBorder="1" applyAlignment="1">
      <alignment horizontal="right"/>
    </xf>
    <xf numFmtId="176" fontId="19" fillId="0" borderId="0" xfId="0" applyNumberFormat="1" applyFont="1" applyBorder="1" applyAlignment="1">
      <alignment horizontal="right"/>
    </xf>
    <xf numFmtId="0" fontId="14" fillId="0" borderId="10" xfId="0" applyFont="1" applyBorder="1" applyAlignment="1"/>
    <xf numFmtId="0" fontId="14" fillId="0" borderId="10" xfId="0" applyFont="1" applyBorder="1" applyAlignment="1">
      <alignment vertical="top" wrapText="1"/>
    </xf>
    <xf numFmtId="0" fontId="13" fillId="0" borderId="0" xfId="0" applyFont="1" applyFill="1" applyAlignment="1">
      <alignment vertical="center"/>
    </xf>
    <xf numFmtId="0" fontId="14" fillId="0" borderId="0" xfId="0" applyFont="1" applyFill="1" applyAlignment="1">
      <alignment vertical="center"/>
    </xf>
    <xf numFmtId="0" fontId="14" fillId="0" borderId="0" xfId="0" quotePrefix="1" applyFont="1" applyFill="1" applyAlignment="1">
      <alignment vertical="center"/>
    </xf>
    <xf numFmtId="171" fontId="19" fillId="0" borderId="17" xfId="0" applyNumberFormat="1" applyFont="1" applyFill="1" applyBorder="1" applyAlignment="1">
      <alignment horizontal="right"/>
    </xf>
    <xf numFmtId="0" fontId="11" fillId="30" borderId="0" xfId="39" applyFont="1" applyFill="1">
      <alignment horizontal="left" vertical="center"/>
    </xf>
    <xf numFmtId="49" fontId="47" fillId="0" borderId="0" xfId="0" applyNumberFormat="1" applyFont="1" applyFill="1" applyAlignment="1">
      <alignment horizontal="left" vertical="center"/>
    </xf>
  </cellXfs>
  <cellStyles count="56">
    <cellStyle name="20 % - Akzent1" xfId="15" builtinId="30" hidden="1"/>
    <cellStyle name="20 % - Akzent2" xfId="19" builtinId="34" hidden="1"/>
    <cellStyle name="20 % - Akzent3" xfId="23" builtinId="38" hidden="1"/>
    <cellStyle name="20 % - Akzent4" xfId="27" builtinId="42" hidden="1"/>
    <cellStyle name="20 % - Akzent5" xfId="31" builtinId="46" hidden="1"/>
    <cellStyle name="20 % - Akzent6" xfId="35" builtinId="50" hidden="1"/>
    <cellStyle name="40 % - Akzent1" xfId="16" builtinId="31" hidden="1"/>
    <cellStyle name="40 % - Akzent2" xfId="20" builtinId="35" hidden="1"/>
    <cellStyle name="40 % - Akzent3" xfId="24" builtinId="39" hidden="1"/>
    <cellStyle name="40 % - Akzent4" xfId="28" builtinId="43" hidden="1"/>
    <cellStyle name="40 % - Akzent5" xfId="32" builtinId="47" hidden="1"/>
    <cellStyle name="40 % - Akzent6" xfId="36" builtinId="51" hidden="1"/>
    <cellStyle name="60 % - Akzent1" xfId="17" builtinId="32" hidden="1"/>
    <cellStyle name="60 % - Akzent2" xfId="21" builtinId="36" hidden="1"/>
    <cellStyle name="60 % - Akzent3" xfId="25" builtinId="40" hidden="1"/>
    <cellStyle name="60 % - Akzent4" xfId="29" builtinId="44" hidden="1"/>
    <cellStyle name="60 % - Akzent5" xfId="33" builtinId="48" hidden="1"/>
    <cellStyle name="60 % - Akzent6" xfId="37" builtinId="52" hidden="1"/>
    <cellStyle name="Akzent1" xfId="14" builtinId="29" hidden="1"/>
    <cellStyle name="Akzent2" xfId="18" builtinId="33" hidden="1"/>
    <cellStyle name="Akzent3" xfId="22" builtinId="37" hidden="1"/>
    <cellStyle name="Akzent4" xfId="26" builtinId="41" hidden="1"/>
    <cellStyle name="Akzent5" xfId="30" builtinId="45" hidden="1"/>
    <cellStyle name="Akzent6" xfId="34" builtinId="49" hidden="1"/>
    <cellStyle name="Besuchter Hyperlink" xfId="45" builtinId="9" hidden="1"/>
    <cellStyle name="Besuchter Hyperlink" xfId="48" builtinId="9" hidden="1"/>
    <cellStyle name="Besuchter Hyperlink" xfId="55" builtinId="9" customBuiltin="1"/>
    <cellStyle name="Dezimal [0]" xfId="2" builtinId="6" hidden="1"/>
    <cellStyle name="Eingabe" xfId="52" builtinId="20" hidden="1"/>
    <cellStyle name="Ergebnis" xfId="13" builtinId="25" hidden="1"/>
    <cellStyle name="Erklärender Text" xfId="12" builtinId="53" hidden="1"/>
    <cellStyle name="Gut" xfId="49" builtinId="26" hidden="1"/>
    <cellStyle name="Hyperlink A1" xfId="38"/>
    <cellStyle name="Hyperlink Grafik" xfId="40"/>
    <cellStyle name="JB Hoerhilfe" xfId="43"/>
    <cellStyle name="JB Standard" xfId="42"/>
    <cellStyle name="Komma" xfId="1" builtinId="3" hidden="1"/>
    <cellStyle name="Link" xfId="54" builtinId="8"/>
    <cellStyle name="Neutral" xfId="51" builtinId="28" hidden="1"/>
    <cellStyle name="Prozent" xfId="5" builtinId="5" hidden="1"/>
    <cellStyle name="Schlecht" xfId="50" builtinId="27" hidden="1"/>
    <cellStyle name="Standard" xfId="0" builtinId="0"/>
    <cellStyle name="Überschrift" xfId="6" builtinId="15" hidden="1"/>
    <cellStyle name="Überschrift 1" xfId="7" builtinId="16" hidden="1"/>
    <cellStyle name="Überschrift 2" xfId="8" builtinId="17" hidden="1"/>
    <cellStyle name="Überschrift 3" xfId="9" builtinId="18" hidden="1"/>
    <cellStyle name="Überschrift 4" xfId="10" builtinId="19" hidden="1"/>
    <cellStyle name="Ueberschrift 1" xfId="39"/>
    <cellStyle name="Ueberschrift 2" xfId="44"/>
    <cellStyle name="Ueberschrift 3" xfId="46"/>
    <cellStyle name="Ueberschrift 4" xfId="47"/>
    <cellStyle name="Ueberschrift 5" xfId="41"/>
    <cellStyle name="Verknüpfte Zelle" xfId="53" builtinId="24" hidden="1"/>
    <cellStyle name="Währung" xfId="3" builtinId="4" hidden="1"/>
    <cellStyle name="Währung [0]" xfId="4" builtinId="7" hidden="1"/>
    <cellStyle name="Warnender Text" xfId="11" builtinId="11" hidden="1"/>
  </cellStyles>
  <dxfs count="319">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8" formatCode="#,##0.0&quot;       &quot;;\-#,##0.0&quot;       &quot;;0.0&quot;       &quot;;@&quot;       &quot;"/>
      <alignment horizontal="right" vertical="bottom" textRotation="0" wrapText="1" indent="1"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dxf>
    <dxf>
      <font>
        <b val="0"/>
        <i val="0"/>
        <strike val="0"/>
        <condense val="0"/>
        <extend val="0"/>
        <outline val="0"/>
        <shadow val="0"/>
        <u val="none"/>
        <vertAlign val="baseline"/>
        <sz val="8.5"/>
        <color theme="1"/>
        <name val="Calibri"/>
        <scheme val="minor"/>
      </font>
      <alignment horizontal="general"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7"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right" vertical="bottom" textRotation="0" wrapText="1"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right" vertical="bottom" textRotation="0" wrapText="1" indent="0" justifyLastLine="0" shrinkToFit="0" readingOrder="0"/>
    </dxf>
    <dxf>
      <font>
        <b val="0"/>
        <i val="0"/>
        <strike val="0"/>
        <condense val="0"/>
        <extend val="0"/>
        <outline val="0"/>
        <shadow val="0"/>
        <u val="none"/>
        <vertAlign val="baseline"/>
        <sz val="8.5"/>
        <color theme="1"/>
        <name val="Calibri"/>
        <scheme val="minor"/>
      </font>
      <alignment horizontal="general" vertical="bottom" textRotation="0" wrapText="1" indent="0" justifyLastLine="0" shrinkToFit="0" readingOrder="0"/>
      <border diagonalUp="0" diagonalDown="0">
        <left/>
        <right style="thin">
          <color rgb="FFF2B700"/>
        </right>
        <top/>
        <bottom/>
        <vertical/>
        <horizontal/>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outline="0">
        <bottom style="thin">
          <color rgb="FFF2B700"/>
        </bottom>
      </border>
    </dxf>
    <dxf>
      <font>
        <b val="0"/>
        <i val="0"/>
        <strike val="0"/>
        <condense val="0"/>
        <extend val="0"/>
        <outline val="0"/>
        <shadow val="0"/>
        <u val="none"/>
        <vertAlign val="baseline"/>
        <sz val="8.5"/>
        <color theme="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8.5"/>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0" formatCode="0.0;\-0.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border diagonalUp="0" diagonalDown="0">
        <left/>
        <right style="thin">
          <color rgb="FFF2B700"/>
        </right>
        <top/>
        <bottom/>
        <vertical/>
        <horizontal/>
      </border>
    </dxf>
    <dxf>
      <font>
        <b val="0"/>
        <i val="0"/>
        <strike val="0"/>
        <condense val="0"/>
        <extend val="0"/>
        <outline val="0"/>
        <shadow val="0"/>
        <u val="none"/>
        <vertAlign val="baseline"/>
        <sz val="8.5"/>
        <color auto="1"/>
        <name val="Calibri"/>
        <scheme val="minor"/>
      </font>
      <alignment horizontal="righ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border diagonalUp="0" diagonalDown="0">
        <left/>
        <right style="thin">
          <color rgb="FFF2B700"/>
        </right>
        <top/>
        <bottom/>
        <vertical/>
        <horizontal/>
      </border>
    </dxf>
    <dxf>
      <font>
        <b val="0"/>
        <i val="0"/>
        <strike val="0"/>
        <condense val="0"/>
        <extend val="0"/>
        <outline val="0"/>
        <shadow val="0"/>
        <u val="none"/>
        <vertAlign val="baseline"/>
        <sz val="8.5"/>
        <color auto="1"/>
        <name val="Calibri"/>
        <scheme val="minor"/>
      </font>
      <alignment horizontal="right"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general" vertical="bottom" textRotation="0" wrapText="0"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6"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fill>
        <patternFill patternType="none">
          <fgColor indexed="64"/>
          <bgColor indexed="65"/>
        </patternFill>
      </fill>
      <alignment horizontal="general" vertical="bottom" textRotation="0" wrapText="0"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4"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left" vertical="bottom" textRotation="0" wrapText="1" indent="0" justifyLastLine="0" shrinkToFit="0" readingOrder="0"/>
    </dxf>
    <dxf>
      <font>
        <b val="0"/>
        <i val="0"/>
        <strike val="0"/>
        <condense val="0"/>
        <extend val="0"/>
        <outline val="0"/>
        <shadow val="0"/>
        <u val="none"/>
        <vertAlign val="baseline"/>
        <sz val="8.5"/>
        <color auto="1"/>
        <name val="Calibri"/>
        <scheme val="minor"/>
      </font>
      <alignment horizontal="center"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69" formatCode="0.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center" textRotation="0" wrapText="0" indent="0" justifyLastLine="0" shrinkToFit="0" readingOrder="0"/>
    </dxf>
    <dxf>
      <font>
        <b val="0"/>
        <i val="0"/>
        <strike val="0"/>
        <condense val="0"/>
        <extend val="0"/>
        <outline val="0"/>
        <shadow val="0"/>
        <u val="none"/>
        <vertAlign val="baseline"/>
        <sz val="8.5"/>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80" formatCode="#,##0&quot;        &quot;;\-#,##0.0&quot;        &quot;;0.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border diagonalUp="0" diagonalDown="0" outline="0">
        <left style="thin">
          <color rgb="FFF2B700"/>
        </left>
        <right/>
        <top/>
        <bottom/>
      </border>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numFmt numFmtId="3" formatCode="#,##0"/>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center" textRotation="0" wrapText="0" indent="0" justifyLastLine="0" shrinkToFit="0" readingOrder="0"/>
    </dxf>
    <dxf>
      <font>
        <b val="0"/>
        <i val="0"/>
        <strike val="0"/>
        <condense val="0"/>
        <extend val="0"/>
        <outline val="0"/>
        <shadow val="0"/>
        <u val="none"/>
        <vertAlign val="baseline"/>
        <sz val="8.5"/>
        <color theme="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5"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alignment horizontal="general" vertical="bottom" textRotation="0" wrapText="1" indent="0" justifyLastLine="0" shrinkToFit="0" readingOrder="0"/>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3" formatCode="#,##0&quot;    &quot;;\-#,##0&quot;    &quot;;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1" formatCode="#,##0.0&quot;    &quot;;\-#,##0.0&quot;    &quot;;0.0&quot;    &quot;;@&quot;    &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72" formatCode="#,##0&quot;&quot;;\-#,##0&quot;&quot;;0&quot;&quot;;@&quot;&quo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numFmt numFmtId="19" formatCode="dd/mm/yyyy"/>
      <alignment horizontal="left" vertical="bottom" textRotation="0" wrapText="1" indent="0" justifyLastLine="0" shrinkToFit="0" readingOrder="0"/>
      <border diagonalUp="0" diagonalDown="0" outline="0">
        <left/>
        <right style="thin">
          <color rgb="FFF2B700"/>
        </right>
        <top/>
        <bottom/>
      </border>
    </dxf>
    <dxf>
      <border outline="0">
        <top style="thin">
          <color rgb="FFF2B700"/>
        </top>
      </border>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border>
        <bottom style="thin">
          <color rgb="FFF2B700"/>
        </bottom>
      </border>
    </dxf>
    <dxf>
      <font>
        <b val="0"/>
        <i val="0"/>
        <strike val="0"/>
        <condense val="0"/>
        <extend val="0"/>
        <outline val="0"/>
        <shadow val="0"/>
        <u val="none"/>
        <vertAlign val="baseline"/>
        <sz val="8.5"/>
        <color auto="1"/>
        <name val="Calibri"/>
        <scheme val="minor"/>
      </font>
      <alignment horizontal="center" vertical="center" textRotation="0" wrapText="1" indent="0" justifyLastLine="0" shrinkToFit="0" readingOrder="0"/>
      <border diagonalUp="0" diagonalDown="0" outline="0">
        <left style="thin">
          <color rgb="FFF2B700"/>
        </left>
        <right style="thin">
          <color rgb="FFF2B700"/>
        </right>
        <top/>
        <bottom/>
      </border>
    </dxf>
    <dxf>
      <font>
        <b val="0"/>
        <i val="0"/>
        <strike val="0"/>
        <condense val="0"/>
        <extend val="0"/>
        <outline val="0"/>
        <shadow val="0"/>
        <u val="none"/>
        <vertAlign val="baseline"/>
        <sz val="8.5"/>
        <color theme="1"/>
        <name val="Calibri"/>
        <scheme val="minor"/>
      </font>
      <numFmt numFmtId="169" formatCode="0.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3" formatCode="#,##0"/>
    </dxf>
    <dxf>
      <font>
        <b val="0"/>
        <i val="0"/>
        <strike val="0"/>
        <condense val="0"/>
        <extend val="0"/>
        <outline val="0"/>
        <shadow val="0"/>
        <u val="none"/>
        <vertAlign val="baseline"/>
        <sz val="8.5"/>
        <color theme="1"/>
        <name val="Calibri"/>
        <scheme val="minor"/>
      </font>
      <numFmt numFmtId="19" formatCode="dd/mm/yyyy"/>
      <alignment horizontal="left" vertical="bottom" textRotation="0" wrapText="0" indent="0" justifyLastLine="0" shrinkToFit="0" readingOrder="0"/>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theme="1"/>
        <name val="Calibri"/>
        <scheme val="minor"/>
      </font>
    </dxf>
    <dxf>
      <font>
        <b val="0"/>
        <i val="0"/>
        <strike val="0"/>
        <condense val="0"/>
        <extend val="0"/>
        <outline val="0"/>
        <shadow val="0"/>
        <u val="none"/>
        <vertAlign val="baseline"/>
        <sz val="8.5"/>
        <color auto="1"/>
        <name val="Calibri"/>
        <scheme val="minor"/>
      </font>
      <alignment horizontal="right" vertical="bottom" textRotation="0" wrapText="0" indent="0" justifyLastLine="0" shrinkToFit="0" readingOrder="0"/>
    </dxf>
    <dxf>
      <font>
        <b val="0"/>
        <i val="0"/>
        <strike val="0"/>
        <condense val="0"/>
        <extend val="0"/>
        <outline val="0"/>
        <shadow val="0"/>
        <u val="none"/>
        <vertAlign val="baseline"/>
        <sz val="8.5"/>
        <color auto="1"/>
        <name val="Calibri"/>
        <scheme val="minor"/>
      </font>
    </dxf>
    <dxf>
      <fill>
        <patternFill>
          <bgColor rgb="FFEEF0BC"/>
        </patternFill>
      </fill>
    </dxf>
  </dxfs>
  <tableStyles count="2" defaultTableStyle="TableStyleMedium2" defaultPivotStyle="PivotStyleLight16">
    <tableStyle name="GrafikDaten" pivot="0" count="1">
      <tableStyleElement type="headerRow" dxfId="318"/>
    </tableStyle>
    <tableStyle name="StatA Jahrbuch" pivot="0" count="0"/>
  </tableStyles>
  <colors>
    <mruColors>
      <color rgb="FFF2B700"/>
      <color rgb="FFFFE3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 Id="rId4" Type="http://schemas.openxmlformats.org/officeDocument/2006/relationships/image" Target="../media/image6.emf"/></Relationships>
</file>

<file path=xl/drawings/_rels/drawing3.xml.rels><?xml version="1.0" encoding="UTF-8" standalone="yes"?>
<Relationships xmlns="http://schemas.openxmlformats.org/package/2006/relationships"><Relationship Id="rId1" Type="http://schemas.openxmlformats.org/officeDocument/2006/relationships/image" Target="../media/image7.emf"/></Relationships>
</file>

<file path=xl/drawings/_rels/drawing4.xml.rels><?xml version="1.0" encoding="UTF-8" standalone="yes"?>
<Relationships xmlns="http://schemas.openxmlformats.org/package/2006/relationships"><Relationship Id="rId1" Type="http://schemas.openxmlformats.org/officeDocument/2006/relationships/image" Target="../media/image8.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0.emf"/></Relationships>
</file>

<file path=xl/drawings/_rels/drawing7.xml.rels><?xml version="1.0" encoding="UTF-8" standalone="yes"?>
<Relationships xmlns="http://schemas.openxmlformats.org/package/2006/relationships"><Relationship Id="rId1" Type="http://schemas.openxmlformats.org/officeDocument/2006/relationships/image" Target="../media/image12.emf"/></Relationships>
</file>

<file path=xl/drawings/_rels/drawing8.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14.jpg"/><Relationship Id="rId1" Type="http://schemas.openxmlformats.org/officeDocument/2006/relationships/image" Target="../media/image13.jpeg"/></Relationships>
</file>

<file path=xl/drawings/drawing1.xml><?xml version="1.0" encoding="utf-8"?>
<xdr:wsDr xmlns:xdr="http://schemas.openxmlformats.org/drawingml/2006/spreadsheetDrawing" xmlns:a="http://schemas.openxmlformats.org/drawingml/2006/main">
  <xdr:twoCellAnchor editAs="oneCell">
    <xdr:from>
      <xdr:col>0</xdr:col>
      <xdr:colOff>202407</xdr:colOff>
      <xdr:row>21</xdr:row>
      <xdr:rowOff>130969</xdr:rowOff>
    </xdr:from>
    <xdr:to>
      <xdr:col>0</xdr:col>
      <xdr:colOff>5875735</xdr:colOff>
      <xdr:row>47</xdr:row>
      <xdr:rowOff>29765</xdr:rowOff>
    </xdr:to>
    <xdr:pic>
      <xdr:nvPicPr>
        <xdr:cNvPr id="2" name="Dekorativer Hintergrund" title="Dekorativer Hintergrund"/>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6128" t="19783" r="6672" b="4726"/>
        <a:stretch/>
      </xdr:blipFill>
      <xdr:spPr>
        <a:xfrm>
          <a:off x="202407" y="3857625"/>
          <a:ext cx="5673328" cy="3923109"/>
        </a:xfrm>
        <a:prstGeom prst="rect">
          <a:avLst/>
        </a:prstGeom>
        <a:solidFill>
          <a:schemeClr val="bg1"/>
        </a:solidFill>
      </xdr:spPr>
    </xdr:pic>
    <xdr:clientData/>
  </xdr:twoCellAnchor>
  <xdr:twoCellAnchor editAs="oneCell">
    <xdr:from>
      <xdr:col>0</xdr:col>
      <xdr:colOff>345281</xdr:colOff>
      <xdr:row>20</xdr:row>
      <xdr:rowOff>17860</xdr:rowOff>
    </xdr:from>
    <xdr:to>
      <xdr:col>0</xdr:col>
      <xdr:colOff>5973604</xdr:colOff>
      <xdr:row>40</xdr:row>
      <xdr:rowOff>130969</xdr:rowOff>
    </xdr:to>
    <xdr:pic>
      <xdr:nvPicPr>
        <xdr:cNvPr id="5" name="Sitzverteilung" descr="_GrafikDaten_10.1" title="Sitzverteilung"/>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22236"/>
        <a:stretch/>
      </xdr:blipFill>
      <xdr:spPr bwMode="auto">
        <a:xfrm>
          <a:off x="345281" y="3589735"/>
          <a:ext cx="5628323" cy="32087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50</xdr:row>
      <xdr:rowOff>0</xdr:rowOff>
    </xdr:from>
    <xdr:to>
      <xdr:col>0</xdr:col>
      <xdr:colOff>6076379</xdr:colOff>
      <xdr:row>65</xdr:row>
      <xdr:rowOff>21812</xdr:rowOff>
    </xdr:to>
    <xdr:pic>
      <xdr:nvPicPr>
        <xdr:cNvPr id="10" name="Balkengrafik 4" descr="_GrafikDaten_10.2" title="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500938"/>
          <a:ext cx="6076379" cy="2164937"/>
        </a:xfrm>
        <a:prstGeom prst="rect">
          <a:avLst/>
        </a:prstGeom>
        <a:solidFill>
          <a:schemeClr val="bg1"/>
        </a:solidFill>
      </xdr:spPr>
    </xdr:pic>
    <xdr:clientData/>
  </xdr:twoCellAnchor>
  <xdr:twoCellAnchor editAs="oneCell">
    <xdr:from>
      <xdr:col>0</xdr:col>
      <xdr:colOff>0</xdr:colOff>
      <xdr:row>34</xdr:row>
      <xdr:rowOff>0</xdr:rowOff>
    </xdr:from>
    <xdr:to>
      <xdr:col>0</xdr:col>
      <xdr:colOff>6076379</xdr:colOff>
      <xdr:row>49</xdr:row>
      <xdr:rowOff>21812</xdr:rowOff>
    </xdr:to>
    <xdr:pic>
      <xdr:nvPicPr>
        <xdr:cNvPr id="9" name="Balkengrafik 3" descr="_GrafikDaten_10.2" title="Balk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5214938"/>
          <a:ext cx="6076379" cy="2164937"/>
        </a:xfrm>
        <a:prstGeom prst="rect">
          <a:avLst/>
        </a:prstGeom>
        <a:solidFill>
          <a:schemeClr val="bg1"/>
        </a:solidFill>
      </xdr:spPr>
    </xdr:pic>
    <xdr:clientData/>
  </xdr:twoCellAnchor>
  <xdr:twoCellAnchor editAs="oneCell">
    <xdr:from>
      <xdr:col>0</xdr:col>
      <xdr:colOff>0</xdr:colOff>
      <xdr:row>18</xdr:row>
      <xdr:rowOff>0</xdr:rowOff>
    </xdr:from>
    <xdr:to>
      <xdr:col>0</xdr:col>
      <xdr:colOff>6070072</xdr:colOff>
      <xdr:row>33</xdr:row>
      <xdr:rowOff>16875</xdr:rowOff>
    </xdr:to>
    <xdr:pic>
      <xdr:nvPicPr>
        <xdr:cNvPr id="6" name="Balkengrafik 2" descr="_GrafikDaten_10.2" title="Balkengrafik"/>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2928938"/>
          <a:ext cx="6070072" cy="2160000"/>
        </a:xfrm>
        <a:prstGeom prst="rect">
          <a:avLst/>
        </a:prstGeom>
        <a:solidFill>
          <a:schemeClr val="bg1"/>
        </a:solidFill>
      </xdr:spPr>
    </xdr:pic>
    <xdr:clientData/>
  </xdr:twoCellAnchor>
  <xdr:twoCellAnchor editAs="oneCell">
    <xdr:from>
      <xdr:col>0</xdr:col>
      <xdr:colOff>0</xdr:colOff>
      <xdr:row>3</xdr:row>
      <xdr:rowOff>0</xdr:rowOff>
    </xdr:from>
    <xdr:to>
      <xdr:col>0</xdr:col>
      <xdr:colOff>6076379</xdr:colOff>
      <xdr:row>17</xdr:row>
      <xdr:rowOff>91916</xdr:rowOff>
    </xdr:to>
    <xdr:pic>
      <xdr:nvPicPr>
        <xdr:cNvPr id="7" name="Balkengrafik 1" descr="_GrafikDaten_10.2" title="Balkengrafik"/>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785813"/>
          <a:ext cx="6076379" cy="2092166"/>
        </a:xfrm>
        <a:prstGeom prst="rect">
          <a:avLst/>
        </a:prstGeom>
        <a:solidFill>
          <a:schemeClr val="bg1"/>
        </a:solid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10</xdr:col>
      <xdr:colOff>395287</xdr:colOff>
      <xdr:row>50</xdr:row>
      <xdr:rowOff>31433</xdr:rowOff>
    </xdr:to>
    <xdr:pic>
      <xdr:nvPicPr>
        <xdr:cNvPr id="3" name="Gestapelte Säulengrafik" descr="_GrafikDaten_10.3"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1453"/>
          <a:ext cx="6050756" cy="3174683"/>
        </a:xfrm>
        <a:prstGeom prst="rect">
          <a:avLst/>
        </a:prstGeom>
        <a:solidFill>
          <a:schemeClr val="bg1"/>
        </a:solid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27</xdr:row>
      <xdr:rowOff>0</xdr:rowOff>
    </xdr:from>
    <xdr:to>
      <xdr:col>7</xdr:col>
      <xdr:colOff>591740</xdr:colOff>
      <xdr:row>52</xdr:row>
      <xdr:rowOff>11430</xdr:rowOff>
    </xdr:to>
    <xdr:pic>
      <xdr:nvPicPr>
        <xdr:cNvPr id="3" name="Gestapelte Balkengrafik" descr="_GrafikDaten_10.4" title="Gestapelte Balk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286375"/>
          <a:ext cx="6050756" cy="3583305"/>
        </a:xfrm>
        <a:prstGeom prst="rect">
          <a:avLst/>
        </a:prstGeom>
        <a:solidFill>
          <a:schemeClr val="bg1"/>
        </a:solid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11</xdr:col>
      <xdr:colOff>323850</xdr:colOff>
      <xdr:row>40</xdr:row>
      <xdr:rowOff>55721</xdr:rowOff>
    </xdr:to>
    <xdr:pic>
      <xdr:nvPicPr>
        <xdr:cNvPr id="4" name="Gestapelte Säulengrafik" descr="_GrafikDaten_10.4"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453313"/>
          <a:ext cx="6050756" cy="2341721"/>
        </a:xfrm>
        <a:prstGeom prst="rect">
          <a:avLst/>
        </a:prstGeom>
        <a:solidFill>
          <a:schemeClr val="bg1"/>
        </a:solid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74</xdr:row>
      <xdr:rowOff>11906</xdr:rowOff>
    </xdr:from>
    <xdr:to>
      <xdr:col>10</xdr:col>
      <xdr:colOff>476760</xdr:colOff>
      <xdr:row>101</xdr:row>
      <xdr:rowOff>21431</xdr:rowOff>
    </xdr:to>
    <xdr:pic>
      <xdr:nvPicPr>
        <xdr:cNvPr id="2" name="Säulengrafik 2" descr="_GrafikDaten_10.7" title="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525625"/>
          <a:ext cx="6120323" cy="3867150"/>
        </a:xfrm>
        <a:prstGeom prst="rect">
          <a:avLst/>
        </a:prstGeom>
        <a:solidFill>
          <a:srgbClr val="FFFFFF"/>
        </a:solidFill>
      </xdr:spPr>
    </xdr:pic>
    <xdr:clientData/>
  </xdr:twoCellAnchor>
  <xdr:twoCellAnchor editAs="oneCell">
    <xdr:from>
      <xdr:col>0</xdr:col>
      <xdr:colOff>0</xdr:colOff>
      <xdr:row>45</xdr:row>
      <xdr:rowOff>0</xdr:rowOff>
    </xdr:from>
    <xdr:to>
      <xdr:col>10</xdr:col>
      <xdr:colOff>407193</xdr:colOff>
      <xdr:row>71</xdr:row>
      <xdr:rowOff>135731</xdr:rowOff>
    </xdr:to>
    <xdr:pic>
      <xdr:nvPicPr>
        <xdr:cNvPr id="4" name="Säulengrafik 1" descr="_GrafikDaten_10.5" title="Gestapelte Säulengrafik"/>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9120188"/>
          <a:ext cx="6050756" cy="3850481"/>
        </a:xfrm>
        <a:prstGeom prst="rect">
          <a:avLst/>
        </a:prstGeom>
        <a:solidFill>
          <a:schemeClr val="bg1"/>
        </a:solid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29</xdr:row>
      <xdr:rowOff>0</xdr:rowOff>
    </xdr:from>
    <xdr:to>
      <xdr:col>10</xdr:col>
      <xdr:colOff>395287</xdr:colOff>
      <xdr:row>51</xdr:row>
      <xdr:rowOff>31433</xdr:rowOff>
    </xdr:to>
    <xdr:pic>
      <xdr:nvPicPr>
        <xdr:cNvPr id="4" name="Gestapelte Säulengrafik" descr="_GrafikDaten_10.7" title="Gestapelte Säulengrafik"/>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911453"/>
          <a:ext cx="6050756" cy="3174683"/>
        </a:xfrm>
        <a:prstGeom prst="rect">
          <a:avLst/>
        </a:prstGeom>
        <a:solidFill>
          <a:schemeClr val="bg1"/>
        </a:solidFill>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4860131</xdr:colOff>
      <xdr:row>13</xdr:row>
      <xdr:rowOff>220265</xdr:rowOff>
    </xdr:from>
    <xdr:to>
      <xdr:col>1</xdr:col>
      <xdr:colOff>5472131</xdr:colOff>
      <xdr:row>15</xdr:row>
      <xdr:rowOff>238218</xdr:rowOff>
    </xdr:to>
    <xdr:pic>
      <xdr:nvPicPr>
        <xdr:cNvPr id="3" name="QR-Code 3" descr="https://www.destatis.de/DE/Methoden/Qualitaet/Qualitaetsberichte/Wahlen/einfuehrung.html" title="QR-Code"/>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2651" t="12315" r="11961" b="11670"/>
        <a:stretch>
          <a:fillRect/>
        </a:stretch>
      </xdr:blipFill>
      <xdr:spPr bwMode="auto">
        <a:xfrm>
          <a:off x="5509022" y="3208734"/>
          <a:ext cx="612000" cy="63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4864347</xdr:colOff>
      <xdr:row>8</xdr:row>
      <xdr:rowOff>160735</xdr:rowOff>
    </xdr:from>
    <xdr:to>
      <xdr:col>1</xdr:col>
      <xdr:colOff>5476347</xdr:colOff>
      <xdr:row>12</xdr:row>
      <xdr:rowOff>26953</xdr:rowOff>
    </xdr:to>
    <xdr:pic>
      <xdr:nvPicPr>
        <xdr:cNvPr id="4" name="QR-Code 2" descr="https://www.laiv-mv.de/Statistik/Zahlen-und-Fakten/Gesellschaft-&amp;-Staat/Wahlen-&amp;-Volksabstimmungen/" title="QR-Code"/>
        <xdr:cNvPicPr>
          <a:picLocks noChangeAspect="1"/>
        </xdr:cNvPicPr>
      </xdr:nvPicPr>
      <xdr:blipFill rotWithShape="1">
        <a:blip xmlns:r="http://schemas.openxmlformats.org/officeDocument/2006/relationships" r:embed="rId2"/>
        <a:srcRect l="10063" t="10063" r="10692" b="10063"/>
        <a:stretch/>
      </xdr:blipFill>
      <xdr:spPr>
        <a:xfrm>
          <a:off x="5513238" y="2226469"/>
          <a:ext cx="612000" cy="634172"/>
        </a:xfrm>
        <a:prstGeom prst="rect">
          <a:avLst/>
        </a:prstGeom>
      </xdr:spPr>
    </xdr:pic>
    <xdr:clientData/>
  </xdr:twoCellAnchor>
  <xdr:twoCellAnchor editAs="oneCell">
    <xdr:from>
      <xdr:col>1</xdr:col>
      <xdr:colOff>4850606</xdr:colOff>
      <xdr:row>3</xdr:row>
      <xdr:rowOff>5950</xdr:rowOff>
    </xdr:from>
    <xdr:to>
      <xdr:col>1</xdr:col>
      <xdr:colOff>5459436</xdr:colOff>
      <xdr:row>5</xdr:row>
      <xdr:rowOff>4778</xdr:rowOff>
    </xdr:to>
    <xdr:pic>
      <xdr:nvPicPr>
        <xdr:cNvPr id="2" name="QR-Code 1" descr="https://www.laiv-mv.de/Wahlen/" title="QR-Code"/>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l="11716" t="11856" r="11960" b="12154"/>
        <a:stretch>
          <a:fillRect/>
        </a:stretch>
      </xdr:blipFill>
      <xdr:spPr bwMode="auto">
        <a:xfrm>
          <a:off x="5499497" y="845341"/>
          <a:ext cx="608830" cy="61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GrafikDaten_10.1" displayName="GrafikDaten_10.1" ref="C21:D27" totalsRowShown="0">
  <autoFilter ref="C21:D27">
    <filterColumn colId="0" hiddenButton="1"/>
    <filterColumn colId="1" hiddenButton="1"/>
  </autoFilter>
  <tableColumns count="2">
    <tableColumn id="1" name="Partei" dataDxfId="317"/>
    <tableColumn id="2" name="Sitze" dataDxfId="316"/>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10.xml><?xml version="1.0" encoding="utf-8"?>
<table xmlns="http://schemas.openxmlformats.org/spreadsheetml/2006/main" id="31" name="Tabelle_10.2.4" displayName="Tabelle_10.2.4" ref="A19:I40" totalsRowShown="0" headerRowDxfId="208" dataDxfId="207" tableBorderDxfId="206">
  <autoFilter ref="A19:I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Alter von … bis _x000a_unter … Jahren" dataDxfId="205"/>
    <tableColumn id="2" name="Stimmen je _x000a_Altersgruppe _x000a_und _x000a_Geschlecht_x000a__x000a_davon ent-_x000a_fielen auf..." dataDxfId="204"/>
    <tableColumn id="3" name="…CDU" dataDxfId="203"/>
    <tableColumn id="4" name="...AfD" dataDxfId="202"/>
    <tableColumn id="5" name="...SPD" dataDxfId="201"/>
    <tableColumn id="6" name="...DIE LINKE" dataDxfId="200"/>
    <tableColumn id="7" name="...GRÜNE" dataDxfId="199"/>
    <tableColumn id="8" name="...FDP" dataDxfId="198"/>
    <tableColumn id="9" name="...Sonstige" dataDxfId="197"/>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1.xml><?xml version="1.0" encoding="utf-8"?>
<table xmlns="http://schemas.openxmlformats.org/spreadsheetml/2006/main" id="26" name="GrafikDaten_10.4" displayName="GrafikDaten_10.4" ref="J28:P35" totalsRowShown="0" headerRowDxfId="196" dataDxfId="195">
  <autoFilter ref="J28:P35">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Partei" dataDxfId="194"/>
    <tableColumn id="2" name="16 - 25" dataDxfId="193"/>
    <tableColumn id="17" name="25 - 35" dataDxfId="192"/>
    <tableColumn id="16" name="35 - 45" dataDxfId="191"/>
    <tableColumn id="3" name="45 - 60" dataDxfId="190"/>
    <tableColumn id="5" name="60 - 70" dataDxfId="189"/>
    <tableColumn id="6" name="70 und mehr" dataDxfId="188"/>
  </tableColumns>
  <tableStyleInfo name="GrafikDaten"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2.xml><?xml version="1.0" encoding="utf-8"?>
<table xmlns="http://schemas.openxmlformats.org/spreadsheetml/2006/main" id="32" name="Tabelle_10.2.5" displayName="Tabelle_10.2.5" ref="A4:H25" totalsRowShown="0" headerRowDxfId="187" dataDxfId="186" tableBorderDxfId="185">
  <autoFilter ref="A4:H2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Von 100 gültigen Stimmen _x000a_für die jeweilige Partei _x000a_entfielen auf _x000a_Alter von… bis _x000a_unter … Jahren" dataDxfId="184"/>
    <tableColumn id="2" name="CDU" dataDxfId="183"/>
    <tableColumn id="3" name="AfD" dataDxfId="182"/>
    <tableColumn id="4" name="SPD" dataDxfId="181"/>
    <tableColumn id="5" name="DIE LINKE" dataDxfId="180"/>
    <tableColumn id="6" name="GRÜNE" dataDxfId="179"/>
    <tableColumn id="7" name="FDP" dataDxfId="178"/>
    <tableColumn id="8" name="Sonstige" dataDxfId="177"/>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13.xml><?xml version="1.0" encoding="utf-8"?>
<table xmlns="http://schemas.openxmlformats.org/spreadsheetml/2006/main" id="9" name="Tabelle_10.3.1" displayName="Tabelle_10.3.1" ref="A4:L11" totalsRowShown="0" headerRowDxfId="176" dataDxfId="174" headerRowBorderDxfId="175" tableBorderDxfId="173">
  <autoFilter ref="A4:L1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Wahl-_x000a_kreis-_x000a_Nr." dataDxfId="172"/>
    <tableColumn id="2" name="Land_x000a_Wahlkreis" dataDxfId="171"/>
    <tableColumn id="3" name="Wahlbe-_x000a_rechtigte" dataDxfId="170"/>
    <tableColumn id="4" name="Wähler-_x000a_innen und_x000a_Wähler" dataDxfId="169"/>
    <tableColumn id="5" name="Gültige_x000a_Zweit-_x000a_stimmen_x000a_SPD" dataDxfId="168"/>
    <tableColumn id="6" name="Gültige_x000a_Zweit-_x000a_stimmen_x000a_AfD" dataDxfId="167"/>
    <tableColumn id="7" name="Gültige_x000a_Zweit-_x000a_stimmen_x000a_CDU" dataDxfId="166"/>
    <tableColumn id="8" name="Gültige_x000a_Zweit-_x000a_stimmen_x000a_Die Linke" dataDxfId="165"/>
    <tableColumn id="9" name="Gültige_x000a_Zweit-_x000a_stimmen_x000a_FDP" dataDxfId="164"/>
    <tableColumn id="10" name="Gültige_x000a_Zweit-_x000a_stimmen_x000a_GRÜNE" dataDxfId="163"/>
    <tableColumn id="12" name="Gültige_x000a_Zweit-_x000a_stimmen_x000a_BSW" dataDxfId="162"/>
    <tableColumn id="11" name="Gültige_x000a_Zweit-_x000a_stimmen_x000a_Sonstige" dataDxfId="161"/>
  </tableColumns>
  <tableStyleInfo name="StatA Jahrbuch" showFirstColumn="0" showLastColumn="0" showRowStripes="0" showColumnStripes="0"/>
  <extLst>
    <ext xmlns:x14="http://schemas.microsoft.com/office/spreadsheetml/2009/9/main" uri="{504A1905-F514-4f6f-8877-14C23A59335A}">
      <x14:table altTextSummary="Tabelle mit 2 Vorspalten und 9 Datenspalten"/>
    </ext>
  </extLst>
</table>
</file>

<file path=xl/tables/table14.xml><?xml version="1.0" encoding="utf-8"?>
<table xmlns="http://schemas.openxmlformats.org/spreadsheetml/2006/main" id="10" name="Tabelle_10.3.2" displayName="Tabelle_10.3.2" ref="A15:L22" totalsRowShown="0" headerRowDxfId="160" dataDxfId="158" headerRowBorderDxfId="159" tableBorderDxfId="157">
  <autoFilter ref="A15:L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Wahl-_x000a_kreis-_x000a_Nr." dataDxfId="156"/>
    <tableColumn id="2" name="Land_x000a_Wahlkreis" dataDxfId="155"/>
    <tableColumn id="3" name="Wahlbe-_x000a_teiligung_x000a__x000a__x000a_ in %" dataDxfId="154"/>
    <tableColumn id="4" name="Ungültige_x000a_Zweit-_x000a_stimmen _x000a__x000a_in %" dataDxfId="153"/>
    <tableColumn id="5" name="Gültige_x000a_Zweit-_x000a_stimmen_x000a_SPD_x000a_in %" dataDxfId="152"/>
    <tableColumn id="6" name="Gültige_x000a_Zweit-_x000a_stimmen_x000a_AfD_x000a_in %" dataDxfId="151"/>
    <tableColumn id="7" name="Gültige_x000a_Zweit-_x000a_stimmen_x000a_CDU _x000a_in %" dataDxfId="150"/>
    <tableColumn id="8" name="Gültige_x000a_Zweit-_x000a_stimmen_x000a_Die Linke _x000a_in %" dataDxfId="149"/>
    <tableColumn id="9" name="Gültige_x000a_Zweit-_x000a_stimmen_x000a_FDP _x000a_in %" dataDxfId="148"/>
    <tableColumn id="10" name="Gültige_x000a_Zweit-_x000a_stimmen_x000a_GRÜNE _x000a_in %" dataDxfId="147"/>
    <tableColumn id="12" name="Gültige_x000a_Zweit-_x000a_stimmen_x000a_BSW _x000a_in %" dataDxfId="146"/>
    <tableColumn id="11" name="Gültige_x000a_Zweit-_x000a_stimmen_x000a_Sonstige _x000a_in %" dataDxfId="145"/>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15.xml><?xml version="1.0" encoding="utf-8"?>
<table xmlns="http://schemas.openxmlformats.org/spreadsheetml/2006/main" id="11" name="GrafikDaten_10.5" displayName="GrafikDaten_10.5" ref="N25:U35" totalsRowShown="0" headerRowDxfId="144" dataDxfId="143">
  <autoFilter ref="N25:U35">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ahltag" dataDxfId="142"/>
    <tableColumn id="11" name="SPD" dataDxfId="141"/>
    <tableColumn id="10" name="AfD" dataDxfId="140"/>
    <tableColumn id="2" name="CDU" dataDxfId="139"/>
    <tableColumn id="3" name="DIE LINKE" dataDxfId="138"/>
    <tableColumn id="4" name="FDP" dataDxfId="137"/>
    <tableColumn id="5" name="GRÜNE" dataDxfId="136"/>
    <tableColumn id="8" name="Sonstige" dataDxfId="135"/>
  </tableColumns>
  <tableStyleInfo name="GrafikDaten"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6.xml><?xml version="1.0" encoding="utf-8"?>
<table xmlns="http://schemas.openxmlformats.org/spreadsheetml/2006/main" id="12" name="Tabelle_10.3.4" displayName="Tabelle_10.3.4" ref="A27:I44" totalsRowShown="0" headerRowDxfId="134" dataDxfId="132" headerRowBorderDxfId="133" tableBorderDxfId="131">
  <autoFilter ref="A27:I4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Land" dataDxfId="130"/>
    <tableColumn id="2" name="Sitze_x000a_insgesamt" dataDxfId="129"/>
    <tableColumn id="3" name="Sitze_x000a_SPD" dataDxfId="128"/>
    <tableColumn id="4" name="Sitze_x000a_CDU" dataDxfId="127"/>
    <tableColumn id="5" name="Sitze_x000a_GRÜNE" dataDxfId="126"/>
    <tableColumn id="6" name="Sitze_x000a_AfD" dataDxfId="125"/>
    <tableColumn id="7" name="Sitze_x000a_CSU" dataDxfId="124"/>
    <tableColumn id="8" name="Sitze_x000a_Die Linke" dataDxfId="123"/>
    <tableColumn id="10" name="Sitze_x000a_SSW" dataDxfId="122"/>
  </tableColumns>
  <tableStyleInfo name="StatA Jahrbuch"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17.xml><?xml version="1.0" encoding="utf-8"?>
<table xmlns="http://schemas.openxmlformats.org/spreadsheetml/2006/main" id="13" name="Tabelle_10.3.3" displayName="Tabelle_10.3.3" ref="A5:K22" totalsRowShown="0" headerRowDxfId="121" dataDxfId="119" headerRowBorderDxfId="120" tableBorderDxfId="118">
  <autoFilter ref="A5:K2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Land" dataDxfId="117"/>
    <tableColumn id="2" name="Wahlbe-_x000a_rechtigte_x000a__x000a__x000a__x000a__x000a_ in 1.000" dataDxfId="116"/>
    <tableColumn id="3" name="Wahlbe-_x000a_teiligung _x000a__x000a__x000a__x000a__x000a_in %" dataDxfId="115"/>
    <tableColumn id="4" name="Gültige_x000a_Zweit-_x000a_stimmen_x000a_SPD_x000a__x000a__x000a_in %" dataDxfId="114"/>
    <tableColumn id="5" name="Gültige_x000a_Zweit-_x000a_stimmen_x000a_AfD           _x000a__x000a__x000a_in %" dataDxfId="113"/>
    <tableColumn id="6" name="Gültige_x000a_Zweit-_x000a_stimmen_x000a_CDU,_x000a_in Bayern_x000a_CSU _x000a_in %" dataDxfId="112"/>
    <tableColumn id="7" name="Gültige_x000a_Zweit-_x000a_stimmen_x000a_Die Linke _x000a__x000a__x000a_in %" dataDxfId="111"/>
    <tableColumn id="8" name="Gültige_x000a_Zweit-_x000a_stimmen_x000a_FDP_x000a__x000a__x000a_in %" dataDxfId="110"/>
    <tableColumn id="9" name="Gültige_x000a_Zweit-_x000a_stimmen_x000a_GRÜNE _x000a__x000a__x000a_in %" dataDxfId="109"/>
    <tableColumn id="11" name="Gültige_x000a_Zweit-_x000a_stimmen_x000a_BSW _x000a__x000a__x000a_in %" dataDxfId="108"/>
    <tableColumn id="10" name="Gültige_x000a_Zweit-_x000a_stimmen_x000a_Sonstige _x000a__x000a__x000a_in %" dataDxfId="107"/>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18.xml><?xml version="1.0" encoding="utf-8"?>
<table xmlns="http://schemas.openxmlformats.org/spreadsheetml/2006/main" id="17" name="Tabelle_10.4.1" displayName="Tabelle_10.4.1" ref="A4:K41" totalsRowShown="0" headerRowDxfId="106" dataDxfId="104" headerRowBorderDxfId="105" tableBorderDxfId="103">
  <autoFilter ref="A4:K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Wahl-_x000a_kreis-_x000a_Nr." dataDxfId="102"/>
    <tableColumn id="2" name="Land_x000a_Wahlkreis" dataDxfId="101"/>
    <tableColumn id="3" name="Wahlbe-_x000a_rechtigte" dataDxfId="100"/>
    <tableColumn id="4" name="Wähler-_x000a_innen und_x000a_Wähler" dataDxfId="99"/>
    <tableColumn id="5" name="Gültige_x000a_Zweit-_x000a_stimmen_x000a_SPD" dataDxfId="98"/>
    <tableColumn id="6" name="Gültige_x000a_Zweit-_x000a_stimmen_x000a_AfD" dataDxfId="97"/>
    <tableColumn id="7" name="Gültige_x000a_Zweit-_x000a_stimmen_x000a_CDU" dataDxfId="96"/>
    <tableColumn id="8" name="Gültige_x000a_Zweit-_x000a_stimmen_x000a_DIE LINKE" dataDxfId="95"/>
    <tableColumn id="9" name="Gültige_x000a_Zweit-_x000a_stimmen_x000a_GRÜNE" dataDxfId="94"/>
    <tableColumn id="10" name="Gültige_x000a_Zweit-_x000a_stimmen_x000a_FDP" dataDxfId="93"/>
    <tableColumn id="11" name="Gültige_x000a_Zweit-_x000a_stimmen_x000a_Sonstige" dataDxfId="92"/>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19.xml><?xml version="1.0" encoding="utf-8"?>
<table xmlns="http://schemas.openxmlformats.org/spreadsheetml/2006/main" id="18" name="Tabelle_10.4.2" displayName="Tabelle_10.4.2" ref="A4:K41" totalsRowShown="0" headerRowDxfId="91" dataDxfId="89" headerRowBorderDxfId="90" tableBorderDxfId="88">
  <autoFilter ref="A4:K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Wahl-_x000a_kreis-_x000a_Nr." dataDxfId="87"/>
    <tableColumn id="2" name="Land_x000a_Wahlkreis" dataDxfId="86"/>
    <tableColumn id="3" name="Wahlbe-_x000a_teiligung _x000a__x000a__x000a_in %" dataDxfId="85"/>
    <tableColumn id="4" name="Ungültige_x000a_Zweit-_x000a_stimmen_x000a__x000a_in %" dataDxfId="84"/>
    <tableColumn id="5" name="Gültige_x000a_Zweit-_x000a_stimmen_x000a_SPD_x000a_in %" dataDxfId="83"/>
    <tableColumn id="6" name="Gültige_x000a_Zweit-_x000a_stimmen_x000a_AfD _x000a_in %" dataDxfId="82"/>
    <tableColumn id="7" name="Gültige_x000a_Zweit-_x000a_stimmen_x000a_CDU _x000a_in %" dataDxfId="81"/>
    <tableColumn id="8" name="Gültige_x000a_Zweit-_x000a_stimmen_x000a_DIE LINKE _x000a_in %" dataDxfId="80"/>
    <tableColumn id="9" name="Gültige_x000a_Zweit-_x000a_stimmen_x000a_GRÜNE _x000a_in %" dataDxfId="79"/>
    <tableColumn id="10" name="Gültige_x000a_Zweit-_x000a_stimmen_x000a_FDP _x000a_in %" dataDxfId="78"/>
    <tableColumn id="11" name="Gültige_x000a_Zweit-_x000a_stimmen_x000a_Sonstige _x000a_in %" dataDxfId="77"/>
  </tableColumns>
  <tableStyleInfo name="StatA Jahrbuch" showFirstColumn="1" showLastColumn="0" showRowStripes="0" showColumnStripes="0"/>
  <extLst>
    <ext xmlns:x14="http://schemas.microsoft.com/office/spreadsheetml/2009/9/main" uri="{504A1905-F514-4f6f-8877-14C23A59335A}">
      <x14:table altTextSummary="Tabelle mit 2 Vorspalten und 9 Datenspalten"/>
    </ext>
  </extLst>
</table>
</file>

<file path=xl/tables/table2.xml><?xml version="1.0" encoding="utf-8"?>
<table xmlns="http://schemas.openxmlformats.org/spreadsheetml/2006/main" id="2" name="GrafikDaten_10.2" displayName="GrafikDaten_10.2" ref="C4:F41" totalsRowShown="0" headerRowDxfId="315" dataDxfId="314">
  <autoFilter ref="C4:F41">
    <filterColumn colId="0" hiddenButton="1"/>
    <filterColumn colId="1" hiddenButton="1"/>
    <filterColumn colId="2" hiddenButton="1"/>
    <filterColumn colId="3" hiddenButton="1"/>
  </autoFilter>
  <tableColumns count="4">
    <tableColumn id="1" name="Wahlart" dataDxfId="313"/>
    <tableColumn id="2" name="Wahlberechtigte" dataDxfId="312"/>
    <tableColumn id="3" name="Wähler" dataDxfId="311"/>
    <tableColumn id="4" name="Wahlbeteiligung in %" dataDxfId="310"/>
  </tableColumns>
  <tableStyleInfo name="GrafikDaten" showFirstColumn="1" showLastColumn="0" showRowStripes="0" showColumnStripes="0"/>
  <extLst>
    <ext xmlns:x14="http://schemas.microsoft.com/office/spreadsheetml/2009/9/main" uri="{504A1905-F514-4f6f-8877-14C23A59335A}">
      <x14:table altTextSummary="Tabelle mit einer Vorspalte und 3 Datenspalten, die 4 Wahlarten untereinander"/>
    </ext>
  </extLst>
</table>
</file>

<file path=xl/tables/table20.xml><?xml version="1.0" encoding="utf-8"?>
<table xmlns="http://schemas.openxmlformats.org/spreadsheetml/2006/main" id="19" name="GrafikDaten_10.6" displayName="GrafikDaten_10.6" ref="M46:T54" totalsRowShown="0" headerRowDxfId="76" dataDxfId="75">
  <autoFilter ref="M46:T5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Wahltag" dataDxfId="74"/>
    <tableColumn id="11" name="SPD" dataDxfId="73"/>
    <tableColumn id="10" name="AfD" dataDxfId="72"/>
    <tableColumn id="2" name="CDU" dataDxfId="71"/>
    <tableColumn id="3" name="DIE LINKE" dataDxfId="70"/>
    <tableColumn id="4" name="GRÜNE" dataDxfId="69"/>
    <tableColumn id="5" name="FDP" dataDxfId="68"/>
    <tableColumn id="6" name="Sonstige" dataDxfId="67"/>
  </tableColumns>
  <tableStyleInfo name="GrafikDaten"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1.xml><?xml version="1.0" encoding="utf-8"?>
<table xmlns="http://schemas.openxmlformats.org/spreadsheetml/2006/main" id="20" name="GrafikDaten_10.7" displayName="GrafikDaten_10.7" ref="M75:N82" totalsRowShown="0" headerRowDxfId="66">
  <autoFilter ref="M75:N82">
    <filterColumn colId="0" hiddenButton="1"/>
    <filterColumn colId="1" hiddenButton="1"/>
  </autoFilter>
  <tableColumns count="2">
    <tableColumn id="1" name="Partei" dataDxfId="65"/>
    <tableColumn id="2" name="Veränderung in %" dataDxfId="64"/>
  </tableColumns>
  <tableStyleInfo name="GrafikDaten" showFirstColumn="1" showLastColumn="0" showRowStripes="0" showColumnStripes="0"/>
  <extLst>
    <ext xmlns:x14="http://schemas.microsoft.com/office/spreadsheetml/2009/9/main" uri="{504A1905-F514-4f6f-8877-14C23A59335A}">
      <x14:table altTextSummary="Tabelle mit einer Vorspalte und einer Datenspalte"/>
    </ext>
  </extLst>
</table>
</file>

<file path=xl/tables/table22.xml><?xml version="1.0" encoding="utf-8"?>
<table xmlns="http://schemas.openxmlformats.org/spreadsheetml/2006/main" id="21" name="GrafikDaten_10.8" displayName="GrafikDaten_10.8" ref="M30:U38" totalsRowShown="0" headerRowDxfId="63" dataDxfId="62">
  <autoFilter ref="M30:U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Wahltag" dataDxfId="61"/>
    <tableColumn id="2" name="CDU" dataDxfId="60"/>
    <tableColumn id="3" name="DIE LINKE" dataDxfId="59"/>
    <tableColumn id="4" name="SPD" dataDxfId="58"/>
    <tableColumn id="9" name="AfD" dataDxfId="57"/>
    <tableColumn id="5" name="GRÜNE" dataDxfId="56"/>
    <tableColumn id="6" name="FDP" dataDxfId="55"/>
    <tableColumn id="7" name="BSW" dataDxfId="54"/>
    <tableColumn id="8" name="Sonstige" dataDxfId="53"/>
  </tableColumns>
  <tableStyleInfo name="GrafikDaten" showFirstColumn="1" showLastColumn="0" showRowStripes="0" showColumnStripes="0"/>
  <extLst>
    <ext xmlns:x14="http://schemas.microsoft.com/office/spreadsheetml/2009/9/main" uri="{504A1905-F514-4f6f-8877-14C23A59335A}">
      <x14:table altTextSummary="Tabelle mit einer Vorspalte und 8 Datenspalten"/>
    </ext>
  </extLst>
</table>
</file>

<file path=xl/tables/table23.xml><?xml version="1.0" encoding="utf-8"?>
<table xmlns="http://schemas.openxmlformats.org/spreadsheetml/2006/main" id="22" name="Tabelle_10.5.2" displayName="Tabelle_10.5.2" ref="A18:K27" totalsRowShown="0" headerRowDxfId="52" dataDxfId="50" headerRowBorderDxfId="51" tableBorderDxfId="49">
  <autoFilter ref="A18:K2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Land_x000a_Kreisfreie Stadt_x000a_Landkreis" dataDxfId="48"/>
    <tableColumn id="2" name="Wahlbe-_x000a_teiligung_x000a__x000a_ in %" dataDxfId="47"/>
    <tableColumn id="3" name="Ungültige _x000a_Stimmen_x000a__x000a_ in %" dataDxfId="46"/>
    <tableColumn id="4" name="Gültige _x000a_Stimmen _x000a_CDU _x000a_in %" dataDxfId="45"/>
    <tableColumn id="5" name="Gültige _x000a_Stimmen _x000a_DIE LINKE _x000a_in %" dataDxfId="44"/>
    <tableColumn id="6" name="Gültige _x000a_Stimmen _x000a_SPD _x000a_in %" dataDxfId="43"/>
    <tableColumn id="7" name="Gültige _x000a_Stimmen _x000a_AfD _x000a_in %" dataDxfId="42"/>
    <tableColumn id="8" name="Gültige _x000a_Stimmen _x000a_GRÜNE _x000a_in %" dataDxfId="41"/>
    <tableColumn id="9" name="Gültige _x000a_Stimmen _x000a_FDP _x000a_in %" dataDxfId="40"/>
    <tableColumn id="10" name="Gültige_x000a_Stimmen_x000a_BSW_x000a_in %" dataDxfId="39"/>
    <tableColumn id="11" name="Gültige _x000a_Stimmen _x000a_Sonstige _x000a_in %" dataDxfId="38"/>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24.xml><?xml version="1.0" encoding="utf-8"?>
<table xmlns="http://schemas.openxmlformats.org/spreadsheetml/2006/main" id="23" name="Tabelle_10.5.1" displayName="Tabelle_10.5.1" ref="A5:K14" totalsRowShown="0" headerRowDxfId="37" dataDxfId="35" headerRowBorderDxfId="36" tableBorderDxfId="34">
  <autoFilter ref="A5:K1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Land_x000a_Kreisfreie Stadt_x000a_Landkreis" dataDxfId="33"/>
    <tableColumn id="2" name="Wahlbe-_x000a_rechtigte" dataDxfId="32"/>
    <tableColumn id="3" name="Wähler-_x000a_innen und _x000a_Wähler" dataDxfId="31"/>
    <tableColumn id="4" name="Gültige _x000a_Stimmen _x000a_CDU" dataDxfId="30"/>
    <tableColumn id="5" name="Gültige _x000a_Stimmen _x000a_DIE LINKE" dataDxfId="29"/>
    <tableColumn id="6" name="Gültige _x000a_Stimmen _x000a_SPD" dataDxfId="28"/>
    <tableColumn id="7" name="Gültige _x000a_Stimmen _x000a_AfD" dataDxfId="27"/>
    <tableColumn id="8" name="Gültige _x000a_Stimmen _x000a_GRÜNE" dataDxfId="26"/>
    <tableColumn id="9" name="Gültige _x000a_Stimmen _x000a_FDP" dataDxfId="25"/>
    <tableColumn id="10" name="Gültige_x000a_Stimmen_x000a_BSW" dataDxfId="24"/>
    <tableColumn id="11" name="Gültige _x000a_Stimmen _x000a_Sonstige" dataDxfId="23"/>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25.xml><?xml version="1.0" encoding="utf-8"?>
<table xmlns="http://schemas.openxmlformats.org/spreadsheetml/2006/main" id="24" name="Tabelle_10.6.1" displayName="Tabelle_10.6.1" ref="A4:H12" totalsRowShown="0" headerRowDxfId="22" dataDxfId="20" headerRowBorderDxfId="21" tableBorderDxfId="19">
  <autoFilter ref="A4:H12">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name="Kreisfreie Stadt_x000a_Landkreis" dataDxfId="18"/>
    <tableColumn id="2" name="Wahltag der_x000a_Hauptwahl" dataDxfId="17"/>
    <tableColumn id="3" name="Wahltag der_x000a_Stichwahl" dataDxfId="16"/>
    <tableColumn id="4" name="Wahlberechtigte_x000a_zur Hauptwahl" dataDxfId="15"/>
    <tableColumn id="5" name="Wählerinnen_x000a_und Wähler_x000a_zur Hauptwahl" dataDxfId="14"/>
    <tableColumn id="6" name="Wählerinnen_x000a_und Wähler_x000a_zur Stichwahl" dataDxfId="13"/>
    <tableColumn id="7" name="Gültige_x000a_Stimmen der_x000a_Hauptwahl" dataDxfId="12"/>
    <tableColumn id="8" name="Gültige_x000a_Stimmen der_x000a_Stichwahl" dataDxfId="11"/>
  </tableColumns>
  <tableStyleInfo name="StatA Jahrbuch"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26.xml><?xml version="1.0" encoding="utf-8"?>
<table xmlns="http://schemas.openxmlformats.org/spreadsheetml/2006/main" id="25" name="Tabelle_10.6.2" displayName="Tabelle_10.6.2" ref="A16:G24" totalsRowShown="0" headerRowDxfId="10" dataDxfId="8" headerRowBorderDxfId="9" tableBorderDxfId="7">
  <autoFilter ref="A16:G24">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name="Kreisfreie Stadt_x000a_Landkreis" dataDxfId="6"/>
    <tableColumn id="2" name="Gewählt_x000a_durch" dataDxfId="5"/>
    <tableColumn id="3" name="Wahl-_x000a_beteiligung_x000a_in %" dataDxfId="4"/>
    <tableColumn id="4" name="Gewählte_x000a_Bewerberinnen_x000a_und Bewerber" dataDxfId="3"/>
    <tableColumn id="5" name="Wahlvor-_x000a_schlagsträgerin_x000a_bzw. ‑träger" dataDxfId="2"/>
    <tableColumn id="6" name="Stimmen" dataDxfId="1"/>
    <tableColumn id="7" name="Anteil der_x000a_Stimmen _x000a_in %" dataDxfId="0"/>
  </tableColumns>
  <tableStyleInfo name="StatA Jahrbuch" showFirstColumn="1" showLastColumn="0" showRowStripes="0" showColumnStripes="0"/>
  <extLst>
    <ext xmlns:x14="http://schemas.microsoft.com/office/spreadsheetml/2009/9/main" uri="{504A1905-F514-4f6f-8877-14C23A59335A}">
      <x14:table altTextSummary="Tabelle mit einer Vorspalte und 6 Datenspalten"/>
    </ext>
  </extLst>
</table>
</file>

<file path=xl/tables/table3.xml><?xml version="1.0" encoding="utf-8"?>
<table xmlns="http://schemas.openxmlformats.org/spreadsheetml/2006/main" id="3" name="Tabelle_10.1.1" displayName="Tabelle_10.1.1" ref="A4:M41" totalsRowShown="0" headerRowDxfId="309" dataDxfId="307" headerRowBorderDxfId="308" tableBorderDxfId="306">
  <autoFilter ref="A4:M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Wahlart_x000a_Wahltag" dataDxfId="305"/>
    <tableColumn id="2" name="Wahlbe-_x000a_rechtigte" dataDxfId="304"/>
    <tableColumn id="3" name="Wählerin-_x000a_nen und_x000a_Wähler" dataDxfId="303"/>
    <tableColumn id="4" name="Un-_x000a_gültige_x000a_Stimmen" dataDxfId="302"/>
    <tableColumn id="5" name="Gültige_x000a_Stimmen_x000a_insgesamt" dataDxfId="301"/>
    <tableColumn id="6" name="Gültige_x000a_Stimmen_x000a_CDU" dataDxfId="300"/>
    <tableColumn id="7" name="Gültige_x000a_Stimmen_x000a_SPD" dataDxfId="299"/>
    <tableColumn id="8" name="Gültige_x000a_Stimmen_x000a_Die Linke 1)" dataDxfId="298"/>
    <tableColumn id="9" name="Gültige_x000a_Stimmen_x000a_FDP 2)" dataDxfId="297"/>
    <tableColumn id="10" name="Gültige_x000a_Stimmen_x000a_GRÜNE 3)" dataDxfId="296"/>
    <tableColumn id="11" name="Gültige_x000a_Stimmen_x000a_AfD" dataDxfId="295"/>
    <tableColumn id="14" name="Gültige_x000a_Stimmen_x000a_BSW" dataDxfId="294"/>
    <tableColumn id="12" name="Gültige_x000a_Stimmen_x000a_Sonstige" dataDxfId="293"/>
  </tableColumns>
  <tableStyleInfo name="StatA Jahrbuch" showFirstColumn="1" showLastColumn="0" showRowStripes="0" showColumnStripes="0"/>
  <extLst>
    <ext xmlns:x14="http://schemas.microsoft.com/office/spreadsheetml/2009/9/main" uri="{504A1905-F514-4f6f-8877-14C23A59335A}">
      <x14:table altTextSummary="Tabelle mit Vorspalte und 12 Datenspalten"/>
    </ext>
  </extLst>
</table>
</file>

<file path=xl/tables/table4.xml><?xml version="1.0" encoding="utf-8"?>
<table xmlns="http://schemas.openxmlformats.org/spreadsheetml/2006/main" id="4" name="Tabelle_10.1.2" displayName="Tabelle_10.1.2" ref="A4:L41" totalsRowShown="0" headerRowDxfId="292" dataDxfId="290" headerRowBorderDxfId="291" tableBorderDxfId="289">
  <autoFilter ref="A4:L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name="Wahlart_x000a_Wahltag" dataDxfId="288"/>
    <tableColumn id="2" name="Wahlbe-_x000a_teiligung_x000a__x000a_in %" dataDxfId="287"/>
    <tableColumn id="3" name="Ungültige_x000a_Stimmen _x000a__x000a_in %" dataDxfId="286"/>
    <tableColumn id="4" name="Gültige_x000a_Stimmen_x000a_insgesamt_x000a_in %" dataDxfId="285"/>
    <tableColumn id="5" name="Gültige_x000a_Stimmen_x000a_CDU_x000a_in %" dataDxfId="284"/>
    <tableColumn id="6" name="Gültige_x000a_Stimmen_x000a_SPD_x000a_in %" dataDxfId="283"/>
    <tableColumn id="7" name="Gültige_x000a_Stimmen_x000a_Die Linke 1) _x000a_in %" dataDxfId="282"/>
    <tableColumn id="8" name="Gültige_x000a_Stimmen_x000a_FDP 2)_x000a_in %" dataDxfId="281"/>
    <tableColumn id="9" name="Gültige_x000a_Stimmen_x000a_GRÜNE 3)_x000a_in %" dataDxfId="280"/>
    <tableColumn id="10" name="Gültige_x000a_Stimmen_x000a_AfD_x000a_in %" dataDxfId="279"/>
    <tableColumn id="12" name="Gültige_x000a_Stimmen_x000a_BSW _x000a_in %" dataDxfId="278"/>
    <tableColumn id="11" name="Gültige_x000a_Stimmen_x000a_Sonstige_x000a_in %" dataDxfId="277"/>
  </tableColumns>
  <tableStyleInfo name="StatA Jahrbuch" showFirstColumn="1" showLastColumn="0" showRowStripes="0" showColumnStripes="0"/>
  <extLst>
    <ext xmlns:x14="http://schemas.microsoft.com/office/spreadsheetml/2009/9/main" uri="{504A1905-F514-4f6f-8877-14C23A59335A}">
      <x14:table altTextSummary="Tabelle mit einer Vorspalte und 11 Datenspalten"/>
    </ext>
  </extLst>
</table>
</file>

<file path=xl/tables/table5.xml><?xml version="1.0" encoding="utf-8"?>
<table xmlns="http://schemas.openxmlformats.org/spreadsheetml/2006/main" id="5" name="Tabelle_10.1.3" displayName="Tabelle_10.1.3" ref="A4:J41" totalsRowShown="0" headerRowDxfId="276" dataDxfId="274" headerRowBorderDxfId="275" tableBorderDxfId="273">
  <autoFilter ref="A4:J4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Wahlart_x000a_Wahltag" dataDxfId="272"/>
    <tableColumn id="2" name="Sitze_x000a_insgesamt" dataDxfId="271"/>
    <tableColumn id="3" name="Sitze_x000a_CDU" dataDxfId="270"/>
    <tableColumn id="4" name="Sitze_x000a_SPD" dataDxfId="269"/>
    <tableColumn id="5" name="Sitze_x000a_Die Linke 1)" dataDxfId="268"/>
    <tableColumn id="6" name="Sitze_x000a_FDP 2)" dataDxfId="267"/>
    <tableColumn id="7" name="Sitze_x000a_GRÜNE 3)" dataDxfId="266"/>
    <tableColumn id="8" name="Sitze_x000a_AfD" dataDxfId="265"/>
    <tableColumn id="10" name="Sitze_x000a_BSW" dataDxfId="264"/>
    <tableColumn id="9" name="Sitze_x000a_Sonstige" dataDxfId="263"/>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ables/table6.xml><?xml version="1.0" encoding="utf-8"?>
<table xmlns="http://schemas.openxmlformats.org/spreadsheetml/2006/main" id="6" name="Tabelle_10.2.1" displayName="Tabelle_10.2.1" ref="A4:K13" totalsRowShown="0" headerRowDxfId="262" dataDxfId="260" headerRowBorderDxfId="261" tableBorderDxfId="259">
  <autoFilter ref="A4:K1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Land_x000a_Kreisfreie Stadt_x000a_Landkreis" dataDxfId="258"/>
    <tableColumn id="2" name="Wahlbe-_x000a_rechtigte" dataDxfId="257"/>
    <tableColumn id="3" name="Wähler-_x000a_innen und _x000a_Wähler" dataDxfId="256"/>
    <tableColumn id="4" name="Gültige _x000a_Stimmen_x000a_CDU" dataDxfId="255"/>
    <tableColumn id="5" name="Gültige _x000a_Stimmen_x000a_AfD" dataDxfId="254"/>
    <tableColumn id="6" name="Gültige _x000a_Stimmen_x000a_SPD" dataDxfId="253"/>
    <tableColumn id="7" name="Gültige_x000a_Stimmen_x000a_DIE LINKE" dataDxfId="252"/>
    <tableColumn id="8" name="Gültige_x000a_Stimmen_x000a_GRÜNE" dataDxfId="251"/>
    <tableColumn id="9" name="Gültige _x000a_Stimmen_x000a_FDP" dataDxfId="250"/>
    <tableColumn id="10" name="Gültige_x000a_Stimmen_x000a_BSW" dataDxfId="249"/>
    <tableColumn id="11" name="Gültige_x000a_Stimmen_x000a_Sonstige" dataDxfId="248"/>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7.xml><?xml version="1.0" encoding="utf-8"?>
<table xmlns="http://schemas.openxmlformats.org/spreadsheetml/2006/main" id="7" name="Tabelle_10.2.2" displayName="Tabelle_10.2.2" ref="A17:K26" totalsRowShown="0" headerRowDxfId="247" dataDxfId="245" headerRowBorderDxfId="246" tableBorderDxfId="244">
  <autoFilter ref="A17:K2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name="Land_x000a_Kreisfreie Stadt_x000a_Landkreis" dataDxfId="243"/>
    <tableColumn id="2" name="Wahlbe-_x000a_teiligung_x000a__x000a_ in %" dataDxfId="242"/>
    <tableColumn id="3" name="Ungültige_x000a_Stimmen_x000a__x000a_ in %" dataDxfId="241"/>
    <tableColumn id="4" name="Gültige _x000a_Stimmen_x000a_CDU_x000a_in %" dataDxfId="240"/>
    <tableColumn id="5" name="Gültige _x000a_Stimmen_x000a_AfD_x000a_in %" dataDxfId="239"/>
    <tableColumn id="6" name="Gültige_x000a_Stimmen_x000a_SPD_x000a_in %" dataDxfId="238"/>
    <tableColumn id="7" name="Gültige _x000a_Stimmen _x000a_DIE LINKE _x000a_in %" dataDxfId="237"/>
    <tableColumn id="8" name="Gültige _x000a_Stimmen_x000a_GRÜNE _x000a_in %" dataDxfId="236"/>
    <tableColumn id="9" name="Gültige_x000a_Stimmen_x000a_FDP_x000a_in %" dataDxfId="235"/>
    <tableColumn id="10" name="Gültige _x000a_Stimmen_x000a_BSW_x000a_in %" dataDxfId="234"/>
    <tableColumn id="11" name="Gültige_x000a_Stimmen  _x000a_Sonstige _x000a_in %" dataDxfId="233"/>
  </tableColumns>
  <tableStyleInfo name="StatA Jahrbuch" showFirstColumn="1" showLastColumn="0" showRowStripes="0" showColumnStripes="0"/>
  <extLst>
    <ext xmlns:x14="http://schemas.microsoft.com/office/spreadsheetml/2009/9/main" uri="{504A1905-F514-4f6f-8877-14C23A59335A}">
      <x14:table altTextSummary="Tabelle mit einer Vorspalte und 10 Datenspalten"/>
    </ext>
  </extLst>
</table>
</file>

<file path=xl/tables/table8.xml><?xml version="1.0" encoding="utf-8"?>
<table xmlns="http://schemas.openxmlformats.org/spreadsheetml/2006/main" id="8" name="GrafikDaten_10.3" displayName="GrafikDaten_10.3" ref="M29:U36" totalsRowShown="0" headerRowDxfId="232" dataDxfId="231">
  <autoFilter ref="M29:U3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name="Wahltag" dataDxfId="230"/>
    <tableColumn id="2" name="CDU" dataDxfId="229"/>
    <tableColumn id="17" name="AfD" dataDxfId="228"/>
    <tableColumn id="16" name="SPD" dataDxfId="227"/>
    <tableColumn id="3" name="DIE LINKE" dataDxfId="226"/>
    <tableColumn id="5" name="GRÜNE" dataDxfId="225"/>
    <tableColumn id="6" name="FDP" dataDxfId="224"/>
    <tableColumn id="4" name="BSW" dataDxfId="223"/>
    <tableColumn id="8" name="Sonstige" dataDxfId="222"/>
  </tableColumns>
  <tableStyleInfo name="GrafikDaten" showFirstColumn="1" showLastColumn="0" showRowStripes="0" showColumnStripes="0"/>
  <extLst>
    <ext xmlns:x14="http://schemas.microsoft.com/office/spreadsheetml/2009/9/main" uri="{504A1905-F514-4f6f-8877-14C23A59335A}">
      <x14:table altTextSummary="Tabelle mit einer Vorspalte und 7 Datenspalten"/>
    </ext>
  </extLst>
</table>
</file>

<file path=xl/tables/table9.xml><?xml version="1.0" encoding="utf-8"?>
<table xmlns="http://schemas.openxmlformats.org/spreadsheetml/2006/main" id="29" name="Tabelle_10.2.3" displayName="Tabelle_10.2.3" ref="A4:J15" totalsRowShown="0" headerRowDxfId="221" dataDxfId="220" tableBorderDxfId="219">
  <autoFilter ref="A4:J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autoFilter>
  <tableColumns count="10">
    <tableColumn id="1" name="Alter von … bis _x000a_unter … Jahren" dataDxfId="218"/>
    <tableColumn id="2" name="Insgesamt_x000a_2024_x000a__x000a__x000a_in %" dataDxfId="217"/>
    <tableColumn id="3" name="Insgesamt_x000a_2019_x000a__x000a__x000a_in %" dataDxfId="216"/>
    <tableColumn id="4" name="Männlich 10)_x000a_2024_x000a__x000a__x000a_in %" dataDxfId="215"/>
    <tableColumn id="5" name="Männlich 10)_x000a_2019_x000a__x000a__x000a_in %" dataDxfId="214"/>
    <tableColumn id="6" name="Weiblich_x000a_2024_x000a__x000a__x000a_in %" dataDxfId="213"/>
    <tableColumn id="7" name="Weiblich_x000a_2019_x000a__x000a__x000a_in %" dataDxfId="212"/>
    <tableColumn id="8" name="Verände-_x000a_rung 2024 _x000a_gegenüber _x000a_2019_x000a_insgeamt_x000a_in %-_x000a_punkten" dataDxfId="211"/>
    <tableColumn id="9" name="Verände-_x000a_rung 2024 _x000a_gegenüber _x000a_2019_x000a_männlich_x000a_in %-_x000a_punkten" dataDxfId="210"/>
    <tableColumn id="10" name="Verände-_x000a_rung 2024 _x000a_gegenüber _x000a_2019_x000a_weiblich_x000a_in %-_x000a_punkten" dataDxfId="209"/>
  </tableColumns>
  <tableStyleInfo name="StatA Jahrbuch" showFirstColumn="1" showLastColumn="0" showRowStripes="0" showColumnStripes="0"/>
  <extLst>
    <ext xmlns:x14="http://schemas.microsoft.com/office/spreadsheetml/2009/9/main" uri="{504A1905-F514-4f6f-8877-14C23A59335A}">
      <x14:table altTextSummary="Tabelle mit einer Vorspalte und 9 Datenspalten"/>
    </ext>
  </extLst>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0.bin"/><Relationship Id="rId6" Type="http://schemas.openxmlformats.org/officeDocument/2006/relationships/comments" Target="../comments5.xml"/><Relationship Id="rId5" Type="http://schemas.openxmlformats.org/officeDocument/2006/relationships/table" Target="../tables/table12.xml"/><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table" Target="../tables/table15.xml"/><Relationship Id="rId4" Type="http://schemas.openxmlformats.org/officeDocument/2006/relationships/table" Target="../tables/table14.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vmlDrawing" Target="../drawings/vmlDrawing6.vml"/><Relationship Id="rId1" Type="http://schemas.openxmlformats.org/officeDocument/2006/relationships/printerSettings" Target="../printerSettings/printerSettings12.bin"/><Relationship Id="rId5" Type="http://schemas.openxmlformats.org/officeDocument/2006/relationships/comments" Target="../comments6.xml"/><Relationship Id="rId4" Type="http://schemas.openxmlformats.org/officeDocument/2006/relationships/table" Target="../tables/table1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6.xml"/><Relationship Id="rId1" Type="http://schemas.openxmlformats.org/officeDocument/2006/relationships/printerSettings" Target="../printerSettings/printerSettings14.bin"/><Relationship Id="rId5" Type="http://schemas.openxmlformats.org/officeDocument/2006/relationships/table" Target="../tables/table21.xml"/><Relationship Id="rId4" Type="http://schemas.openxmlformats.org/officeDocument/2006/relationships/table" Target="../tables/table20.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7.xml"/><Relationship Id="rId1" Type="http://schemas.openxmlformats.org/officeDocument/2006/relationships/printerSettings" Target="../printerSettings/printerSettings15.bin"/><Relationship Id="rId5" Type="http://schemas.openxmlformats.org/officeDocument/2006/relationships/table" Target="../tables/table24.xml"/><Relationship Id="rId4" Type="http://schemas.openxmlformats.org/officeDocument/2006/relationships/table" Target="../tables/table23.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26.xml"/><Relationship Id="rId2" Type="http://schemas.openxmlformats.org/officeDocument/2006/relationships/table" Target="../tables/table2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hyperlink" Target="http://www.laiv-mv.de/Wahlen/Publikationen/" TargetMode="External"/><Relationship Id="rId13" Type="http://schemas.openxmlformats.org/officeDocument/2006/relationships/hyperlink" Target="http://www.laiv-mv.de/Wahlen/Publikationen/" TargetMode="External"/><Relationship Id="rId18" Type="http://schemas.openxmlformats.org/officeDocument/2006/relationships/hyperlink" Target="https://www.laiv-mv.de/Statistik/Zahlen-und-Fakten/Gesellschaft-&amp;-Staat/Wahlen-&amp;-Volksabstimmungen" TargetMode="External"/><Relationship Id="rId3" Type="http://schemas.openxmlformats.org/officeDocument/2006/relationships/hyperlink" Target="https://www.laiv-mv.de/Statistik/Zahlen-und-Fakten/Gesellschaft-&amp;-Staat/Wahlen-&amp;-Volksabstimmungen" TargetMode="External"/><Relationship Id="rId21" Type="http://schemas.openxmlformats.org/officeDocument/2006/relationships/hyperlink" Target="https://www.laiv-mv.de/Statistik/Zahlen-und-Fakten/Gesellschaft-&amp;-Staat/Wahlen-&amp;-Volksabstimmungen/" TargetMode="External"/><Relationship Id="rId7" Type="http://schemas.openxmlformats.org/officeDocument/2006/relationships/hyperlink" Target="http://www.laiv-mv.de/Wahlen/Publikationen/" TargetMode="External"/><Relationship Id="rId12" Type="http://schemas.openxmlformats.org/officeDocument/2006/relationships/hyperlink" Target="http://www.laiv-mv.de/Wahlen/Publikationen/" TargetMode="External"/><Relationship Id="rId17" Type="http://schemas.openxmlformats.org/officeDocument/2006/relationships/hyperlink" Target="http://www.laiv-mv.de/Wahlen/Publikationen/" TargetMode="External"/><Relationship Id="rId2" Type="http://schemas.openxmlformats.org/officeDocument/2006/relationships/hyperlink" Target="http://www.laiv-mv.de/Wahlen/Publikationen/" TargetMode="External"/><Relationship Id="rId16" Type="http://schemas.openxmlformats.org/officeDocument/2006/relationships/hyperlink" Target="http://www.laiv-mv.de/Wahlen/Publikationen/" TargetMode="External"/><Relationship Id="rId20" Type="http://schemas.openxmlformats.org/officeDocument/2006/relationships/hyperlink" Target="https://www.laiv-mv.de/Statistik/Zahlen-und-Fakten/Gesellschaft-&amp;-Staat/Wahlen-&amp;-Volksabstimmungen/" TargetMode="External"/><Relationship Id="rId1" Type="http://schemas.openxmlformats.org/officeDocument/2006/relationships/hyperlink" Target="http://www.laiv-mv.de/Wahlen/Publikationen/" TargetMode="External"/><Relationship Id="rId6" Type="http://schemas.openxmlformats.org/officeDocument/2006/relationships/hyperlink" Target="http://www.laiv-mv.de/Wahlen/Publikationen/" TargetMode="External"/><Relationship Id="rId11" Type="http://schemas.openxmlformats.org/officeDocument/2006/relationships/hyperlink" Target="http://www.laiv-mv.de/Wahlen/Publikationen/" TargetMode="External"/><Relationship Id="rId5" Type="http://schemas.openxmlformats.org/officeDocument/2006/relationships/hyperlink" Target="http://www.laiv-mv.de/Wahlen/Publikationen/" TargetMode="External"/><Relationship Id="rId15" Type="http://schemas.openxmlformats.org/officeDocument/2006/relationships/hyperlink" Target="http://www.laiv-mv.de/Wahlen/Publikationen/" TargetMode="External"/><Relationship Id="rId23" Type="http://schemas.openxmlformats.org/officeDocument/2006/relationships/drawing" Target="../drawings/drawing8.xml"/><Relationship Id="rId10" Type="http://schemas.openxmlformats.org/officeDocument/2006/relationships/hyperlink" Target="http://www.laiv-mv.de/Wahlen/Publikationen/" TargetMode="External"/><Relationship Id="rId19" Type="http://schemas.openxmlformats.org/officeDocument/2006/relationships/hyperlink" Target="https://www.destatis.de/DE/Methoden/Qualitaet/Qualitaetsberichte/Wahlen/einfuehrung.html" TargetMode="External"/><Relationship Id="rId4" Type="http://schemas.openxmlformats.org/officeDocument/2006/relationships/hyperlink" Target="http://www.laiv-mv.de/Wahlen/Publikationen/" TargetMode="External"/><Relationship Id="rId9" Type="http://schemas.openxmlformats.org/officeDocument/2006/relationships/hyperlink" Target="mailto:landeswahlleitung@wahlen.m-v.de" TargetMode="External"/><Relationship Id="rId14" Type="http://schemas.openxmlformats.org/officeDocument/2006/relationships/hyperlink" Target="http://www.laiv-mv.de/Wahlen/Publikationen/" TargetMode="External"/><Relationship Id="rId22"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table" Target="../tables/table8.xml"/><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vmlDrawing" Target="../drawings/vmlDrawing4.vml"/><Relationship Id="rId1" Type="http://schemas.openxmlformats.org/officeDocument/2006/relationships/printerSettings" Target="../printerSettings/printerSettings9.bin"/><Relationship Id="rId5" Type="http://schemas.openxmlformats.org/officeDocument/2006/relationships/comments" Target="../comments4.xml"/><Relationship Id="rId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P28"/>
  <sheetViews>
    <sheetView tabSelected="1" zoomScale="160" zoomScaleNormal="160" workbookViewId="0"/>
  </sheetViews>
  <sheetFormatPr baseColWidth="10" defaultRowHeight="12" customHeight="1" x14ac:dyDescent="0.2"/>
  <cols>
    <col min="1" max="1" width="91.7109375" style="5" customWidth="1"/>
    <col min="2" max="2" width="2.7109375" style="5" customWidth="1"/>
    <col min="3" max="3" width="8.140625" style="28" customWidth="1"/>
    <col min="4" max="4" width="6.28515625" style="28" customWidth="1"/>
    <col min="5" max="6" width="11.42578125" style="28"/>
    <col min="7" max="16384" width="11.42578125" style="5"/>
  </cols>
  <sheetData>
    <row r="1" spans="1:16" ht="12" customHeight="1" x14ac:dyDescent="0.2">
      <c r="A1" s="125" t="s">
        <v>196</v>
      </c>
    </row>
    <row r="2" spans="1:16" s="2" customFormat="1" ht="50.1" customHeight="1" x14ac:dyDescent="0.2">
      <c r="A2" s="220" t="s">
        <v>491</v>
      </c>
      <c r="B2" s="1"/>
      <c r="C2" s="100"/>
      <c r="D2" s="100"/>
      <c r="E2" s="100"/>
      <c r="F2" s="100"/>
    </row>
    <row r="3" spans="1:16" s="2" customFormat="1" ht="12" customHeight="1" x14ac:dyDescent="0.2">
      <c r="A3" s="3" t="s">
        <v>267</v>
      </c>
      <c r="B3" s="4"/>
      <c r="C3" s="100"/>
      <c r="D3" s="100"/>
      <c r="E3" s="100"/>
      <c r="F3" s="100"/>
    </row>
    <row r="4" spans="1:16" s="2" customFormat="1" ht="12" customHeight="1" x14ac:dyDescent="0.2">
      <c r="A4" s="221"/>
      <c r="B4" s="4"/>
      <c r="C4" s="184"/>
      <c r="D4" s="100"/>
      <c r="E4" s="100"/>
      <c r="F4" s="100"/>
      <c r="G4" s="100"/>
      <c r="H4" s="100"/>
      <c r="I4" s="100"/>
      <c r="J4" s="100"/>
      <c r="K4" s="100"/>
      <c r="L4" s="100"/>
      <c r="M4" s="100"/>
      <c r="N4" s="100"/>
      <c r="O4" s="100"/>
      <c r="P4" s="100"/>
    </row>
    <row r="5" spans="1:16" s="2" customFormat="1" ht="12" customHeight="1" x14ac:dyDescent="0.2">
      <c r="A5" s="140"/>
      <c r="B5" s="4"/>
      <c r="C5" s="185"/>
      <c r="D5" s="100"/>
      <c r="E5" s="100"/>
      <c r="F5" s="100"/>
      <c r="G5" s="100"/>
      <c r="H5" s="100"/>
      <c r="I5" s="100"/>
      <c r="J5" s="100"/>
      <c r="K5" s="100"/>
      <c r="L5" s="100"/>
      <c r="M5" s="100"/>
      <c r="N5" s="100"/>
      <c r="O5" s="100"/>
      <c r="P5" s="100"/>
    </row>
    <row r="6" spans="1:16" s="2" customFormat="1" ht="12" customHeight="1" x14ac:dyDescent="0.2">
      <c r="A6" s="216"/>
      <c r="B6" s="4"/>
      <c r="C6" s="186"/>
      <c r="D6" s="100"/>
      <c r="E6" s="100"/>
      <c r="F6" s="100"/>
      <c r="G6" s="100"/>
      <c r="H6" s="100"/>
      <c r="I6" s="100"/>
      <c r="J6" s="100"/>
      <c r="K6" s="100"/>
      <c r="L6" s="100"/>
      <c r="M6" s="100"/>
      <c r="N6" s="100"/>
      <c r="O6" s="100"/>
      <c r="P6" s="100"/>
    </row>
    <row r="7" spans="1:16" s="2" customFormat="1" ht="12" customHeight="1" x14ac:dyDescent="0.2">
      <c r="A7" s="217"/>
      <c r="B7" s="4"/>
      <c r="C7" s="186"/>
      <c r="D7" s="100"/>
      <c r="E7" s="100"/>
      <c r="F7" s="100"/>
      <c r="G7" s="100"/>
      <c r="H7" s="100"/>
      <c r="I7" s="100"/>
      <c r="J7" s="100"/>
      <c r="K7" s="100"/>
      <c r="L7" s="100"/>
      <c r="M7" s="100"/>
      <c r="N7" s="100"/>
      <c r="O7" s="100"/>
      <c r="P7" s="100"/>
    </row>
    <row r="8" spans="1:16" s="2" customFormat="1" ht="12" customHeight="1" x14ac:dyDescent="0.2">
      <c r="A8" s="217"/>
      <c r="B8" s="4"/>
      <c r="C8" s="186"/>
      <c r="D8" s="100"/>
      <c r="E8" s="100"/>
      <c r="F8" s="100"/>
      <c r="G8" s="100"/>
      <c r="H8" s="100"/>
      <c r="I8" s="100"/>
      <c r="J8" s="100"/>
      <c r="K8" s="100"/>
      <c r="L8" s="100"/>
      <c r="M8" s="100"/>
      <c r="N8" s="100"/>
      <c r="O8" s="100"/>
      <c r="P8" s="100"/>
    </row>
    <row r="9" spans="1:16" s="2" customFormat="1" ht="12" customHeight="1" x14ac:dyDescent="0.2">
      <c r="A9" s="218"/>
      <c r="B9" s="4"/>
      <c r="C9" s="187"/>
      <c r="D9" s="100"/>
      <c r="E9" s="100"/>
      <c r="F9" s="100"/>
      <c r="G9" s="100"/>
      <c r="H9" s="100"/>
      <c r="I9" s="100"/>
      <c r="J9" s="100"/>
      <c r="K9" s="100"/>
      <c r="L9" s="100"/>
      <c r="M9" s="100"/>
      <c r="N9" s="100"/>
      <c r="O9" s="100"/>
      <c r="P9" s="100"/>
    </row>
    <row r="10" spans="1:16" s="2" customFormat="1" ht="12" customHeight="1" x14ac:dyDescent="0.2">
      <c r="A10" s="216"/>
      <c r="B10" s="4"/>
      <c r="C10" s="100"/>
      <c r="D10" s="100"/>
      <c r="E10" s="100"/>
      <c r="F10" s="100"/>
    </row>
    <row r="11" spans="1:16" s="2" customFormat="1" ht="12" customHeight="1" x14ac:dyDescent="0.2">
      <c r="A11" s="3" t="s">
        <v>267</v>
      </c>
      <c r="B11" s="4"/>
      <c r="C11" s="100"/>
      <c r="D11" s="100"/>
      <c r="E11" s="100"/>
      <c r="F11" s="100"/>
    </row>
    <row r="12" spans="1:16" s="2" customFormat="1" ht="12" customHeight="1" x14ac:dyDescent="0.2">
      <c r="A12" s="3" t="s">
        <v>267</v>
      </c>
      <c r="B12" s="4"/>
      <c r="C12" s="100"/>
      <c r="D12" s="100"/>
      <c r="E12" s="100"/>
      <c r="F12" s="100"/>
    </row>
    <row r="13" spans="1:16" s="2" customFormat="1" ht="12" customHeight="1" x14ac:dyDescent="0.2">
      <c r="A13" s="3" t="s">
        <v>267</v>
      </c>
      <c r="B13" s="4"/>
      <c r="C13" s="100"/>
      <c r="D13" s="100"/>
      <c r="E13" s="100"/>
      <c r="F13" s="100"/>
    </row>
    <row r="14" spans="1:16" s="2" customFormat="1" ht="12" customHeight="1" x14ac:dyDescent="0.2">
      <c r="A14" s="3" t="s">
        <v>267</v>
      </c>
      <c r="B14" s="4"/>
      <c r="C14" s="100"/>
      <c r="D14" s="100"/>
      <c r="E14" s="100"/>
      <c r="F14" s="100"/>
    </row>
    <row r="15" spans="1:16" s="2" customFormat="1" ht="12" customHeight="1" x14ac:dyDescent="0.2">
      <c r="A15" s="3" t="s">
        <v>267</v>
      </c>
      <c r="B15" s="4"/>
      <c r="C15" s="100"/>
      <c r="D15" s="100"/>
      <c r="E15" s="100"/>
      <c r="F15" s="100"/>
    </row>
    <row r="16" spans="1:16" s="2" customFormat="1" ht="12" customHeight="1" x14ac:dyDescent="0.2">
      <c r="A16" s="3" t="s">
        <v>267</v>
      </c>
      <c r="B16" s="4"/>
      <c r="C16" s="100"/>
      <c r="D16" s="100"/>
      <c r="E16" s="100"/>
      <c r="F16" s="100"/>
    </row>
    <row r="17" spans="1:6" s="2" customFormat="1" ht="12" customHeight="1" x14ac:dyDescent="0.2">
      <c r="A17" s="3" t="s">
        <v>267</v>
      </c>
      <c r="B17" s="4"/>
      <c r="C17" s="100"/>
      <c r="D17" s="100"/>
      <c r="E17" s="100"/>
      <c r="F17" s="100"/>
    </row>
    <row r="18" spans="1:6" s="2" customFormat="1" ht="12" customHeight="1" x14ac:dyDescent="0.2">
      <c r="A18" s="3" t="s">
        <v>267</v>
      </c>
      <c r="B18" s="4"/>
      <c r="C18" s="100"/>
      <c r="D18" s="100"/>
      <c r="E18" s="100"/>
      <c r="F18" s="100"/>
    </row>
    <row r="19" spans="1:6" s="2" customFormat="1" ht="12" customHeight="1" x14ac:dyDescent="0.2">
      <c r="A19" s="3" t="s">
        <v>267</v>
      </c>
      <c r="B19" s="4"/>
      <c r="C19" s="100"/>
      <c r="D19" s="100"/>
      <c r="E19" s="100"/>
      <c r="F19" s="100"/>
    </row>
    <row r="20" spans="1:6" s="2" customFormat="1" ht="12" customHeight="1" x14ac:dyDescent="0.2">
      <c r="A20" s="104" t="s">
        <v>197</v>
      </c>
      <c r="B20" s="4"/>
      <c r="C20" s="96" t="s">
        <v>198</v>
      </c>
      <c r="D20" s="100"/>
      <c r="E20" s="100"/>
      <c r="F20" s="100"/>
    </row>
    <row r="21" spans="1:6" s="2" customFormat="1" ht="12" customHeight="1" x14ac:dyDescent="0.2">
      <c r="A21" s="3"/>
      <c r="B21" s="4"/>
      <c r="C21" s="101" t="s">
        <v>100</v>
      </c>
      <c r="D21" s="102" t="s">
        <v>55</v>
      </c>
      <c r="E21" s="100"/>
      <c r="F21" s="100"/>
    </row>
    <row r="22" spans="1:6" s="2" customFormat="1" ht="12" customHeight="1" x14ac:dyDescent="0.2">
      <c r="A22" s="3"/>
      <c r="B22" s="4"/>
      <c r="C22" s="101" t="s">
        <v>47</v>
      </c>
      <c r="D22" s="102">
        <v>34</v>
      </c>
      <c r="E22" s="100"/>
      <c r="F22" s="100"/>
    </row>
    <row r="23" spans="1:6" s="2" customFormat="1" ht="12" customHeight="1" x14ac:dyDescent="0.2">
      <c r="A23" s="3"/>
      <c r="B23" s="4"/>
      <c r="C23" s="101" t="s">
        <v>50</v>
      </c>
      <c r="D23" s="102">
        <v>14</v>
      </c>
      <c r="E23" s="100"/>
      <c r="F23" s="100"/>
    </row>
    <row r="24" spans="1:6" s="2" customFormat="1" ht="12" customHeight="1" x14ac:dyDescent="0.2">
      <c r="A24" s="3"/>
      <c r="B24" s="4"/>
      <c r="C24" s="101" t="s">
        <v>46</v>
      </c>
      <c r="D24" s="102">
        <v>12</v>
      </c>
      <c r="E24" s="100"/>
      <c r="F24" s="100"/>
    </row>
    <row r="25" spans="1:6" ht="12" customHeight="1" x14ac:dyDescent="0.2">
      <c r="C25" s="30" t="s">
        <v>59</v>
      </c>
      <c r="D25" s="103">
        <v>9</v>
      </c>
    </row>
    <row r="26" spans="1:6" ht="12" customHeight="1" x14ac:dyDescent="0.2">
      <c r="C26" s="30" t="s">
        <v>49</v>
      </c>
      <c r="D26" s="103">
        <v>5</v>
      </c>
    </row>
    <row r="27" spans="1:6" ht="12" customHeight="1" x14ac:dyDescent="0.2">
      <c r="C27" s="30" t="s">
        <v>48</v>
      </c>
      <c r="D27" s="103">
        <v>5</v>
      </c>
    </row>
    <row r="28" spans="1:6" ht="12" customHeight="1" x14ac:dyDescent="0.2">
      <c r="C28" s="30"/>
      <c r="D28" s="30"/>
    </row>
  </sheetData>
  <hyperlinks>
    <hyperlink ref="A20" location="_GrafikDaten_10.1" display="            Grafik 10.1"/>
    <hyperlink ref="A1" location="Inhalt!A1" display="Titelblatt des Kapitels 10 &quot;Wahlen&quot;: Link zum Inhaltsverzeichnis"/>
  </hyperlinks>
  <pageMargins left="0.59055118110236227" right="0.59055118110236227" top="0.59055118110236227" bottom="0.59055118110236227" header="0.39370078740157483" footer="0.39370078740157483"/>
  <pageSetup paperSize="9" firstPageNumber="261" orientation="portrait" useFirstPageNumber="1"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tableParts count="1">
    <tablePart r:id="rId3"/>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59"/>
  <sheetViews>
    <sheetView zoomScale="160" zoomScaleNormal="160" workbookViewId="0"/>
  </sheetViews>
  <sheetFormatPr baseColWidth="10" defaultRowHeight="11.45" customHeight="1" x14ac:dyDescent="0.2"/>
  <cols>
    <col min="1" max="1" width="17.5703125" style="45" customWidth="1"/>
    <col min="2" max="7" width="10.7109375" style="28" customWidth="1"/>
    <col min="8" max="8" width="10.28515625" style="28" customWidth="1"/>
    <col min="9" max="9" width="2.7109375" style="28" customWidth="1"/>
    <col min="10" max="10" width="10.7109375" style="28" customWidth="1"/>
    <col min="11" max="13" width="6.7109375" style="28" customWidth="1"/>
    <col min="14" max="14" width="8.42578125" style="28" customWidth="1"/>
    <col min="15" max="15" width="6.85546875" style="28" customWidth="1"/>
    <col min="16" max="16" width="6.7109375" style="28" customWidth="1"/>
    <col min="17" max="16384" width="11.42578125" style="28"/>
  </cols>
  <sheetData>
    <row r="1" spans="1:14" ht="12" customHeight="1" x14ac:dyDescent="0.2">
      <c r="A1" s="125" t="s">
        <v>201</v>
      </c>
    </row>
    <row r="2" spans="1:14" ht="30" customHeight="1" x14ac:dyDescent="0.2">
      <c r="A2" s="145" t="s">
        <v>346</v>
      </c>
      <c r="B2" s="30"/>
      <c r="C2" s="30"/>
      <c r="D2" s="30"/>
      <c r="E2" s="30"/>
      <c r="F2" s="30"/>
      <c r="G2" s="30"/>
      <c r="H2" s="30"/>
    </row>
    <row r="3" spans="1:14" ht="30" customHeight="1" x14ac:dyDescent="0.2">
      <c r="A3" s="146" t="s">
        <v>486</v>
      </c>
      <c r="B3" s="30"/>
      <c r="C3" s="30"/>
      <c r="D3" s="30"/>
      <c r="E3" s="30"/>
      <c r="F3" s="30"/>
      <c r="G3" s="30"/>
      <c r="H3" s="30"/>
    </row>
    <row r="4" spans="1:14" ht="60" customHeight="1" x14ac:dyDescent="0.2">
      <c r="A4" s="190" t="s">
        <v>454</v>
      </c>
      <c r="B4" s="196" t="s">
        <v>46</v>
      </c>
      <c r="C4" s="196" t="s">
        <v>50</v>
      </c>
      <c r="D4" s="196" t="s">
        <v>47</v>
      </c>
      <c r="E4" s="196" t="s">
        <v>59</v>
      </c>
      <c r="F4" s="196" t="s">
        <v>49</v>
      </c>
      <c r="G4" s="196" t="s">
        <v>48</v>
      </c>
      <c r="H4" s="196" t="s">
        <v>51</v>
      </c>
    </row>
    <row r="5" spans="1:14" s="38" customFormat="1" ht="20.100000000000001" customHeight="1" x14ac:dyDescent="0.2">
      <c r="A5" s="147" t="s">
        <v>420</v>
      </c>
      <c r="B5" s="206">
        <v>100</v>
      </c>
      <c r="C5" s="206">
        <v>100</v>
      </c>
      <c r="D5" s="206">
        <v>100</v>
      </c>
      <c r="E5" s="206">
        <v>100</v>
      </c>
      <c r="F5" s="206">
        <v>100</v>
      </c>
      <c r="G5" s="206">
        <v>100</v>
      </c>
      <c r="H5" s="206">
        <v>100</v>
      </c>
      <c r="J5" s="177"/>
      <c r="K5" s="178"/>
      <c r="L5" s="178"/>
      <c r="M5" s="179"/>
      <c r="N5" s="179"/>
    </row>
    <row r="6" spans="1:14" ht="11.45" customHeight="1" x14ac:dyDescent="0.2">
      <c r="A6" s="56" t="s">
        <v>432</v>
      </c>
      <c r="B6" s="207">
        <v>3.5</v>
      </c>
      <c r="C6" s="207">
        <v>8</v>
      </c>
      <c r="D6" s="207">
        <v>4</v>
      </c>
      <c r="E6" s="207">
        <v>12.3</v>
      </c>
      <c r="F6" s="207">
        <v>10.4</v>
      </c>
      <c r="G6" s="207">
        <v>10.7</v>
      </c>
      <c r="H6" s="207">
        <v>8.6</v>
      </c>
      <c r="I6" s="111"/>
      <c r="J6" s="177"/>
      <c r="K6" s="177"/>
      <c r="L6" s="177"/>
      <c r="M6" s="174"/>
      <c r="N6" s="174"/>
    </row>
    <row r="7" spans="1:14" ht="11.45" customHeight="1" x14ac:dyDescent="0.2">
      <c r="A7" s="56" t="s">
        <v>433</v>
      </c>
      <c r="B7" s="207">
        <v>3.6</v>
      </c>
      <c r="C7" s="207">
        <v>7.8</v>
      </c>
      <c r="D7" s="207">
        <v>5.3</v>
      </c>
      <c r="E7" s="207">
        <v>9.5</v>
      </c>
      <c r="F7" s="207">
        <v>13.5</v>
      </c>
      <c r="G7" s="207">
        <v>10.199999999999999</v>
      </c>
      <c r="H7" s="207">
        <v>8.1999999999999993</v>
      </c>
      <c r="I7" s="95"/>
    </row>
    <row r="8" spans="1:14" ht="11.45" customHeight="1" x14ac:dyDescent="0.2">
      <c r="A8" s="56" t="s">
        <v>434</v>
      </c>
      <c r="B8" s="207">
        <v>10.9</v>
      </c>
      <c r="C8" s="207">
        <v>18.600000000000001</v>
      </c>
      <c r="D8" s="207">
        <v>9.1999999999999993</v>
      </c>
      <c r="E8" s="207">
        <v>9.8000000000000007</v>
      </c>
      <c r="F8" s="207">
        <v>25.4</v>
      </c>
      <c r="G8" s="207">
        <v>14.5</v>
      </c>
      <c r="H8" s="207">
        <v>14.4</v>
      </c>
    </row>
    <row r="9" spans="1:14" ht="11.45" customHeight="1" x14ac:dyDescent="0.2">
      <c r="A9" s="56" t="s">
        <v>435</v>
      </c>
      <c r="B9" s="207">
        <v>24.3</v>
      </c>
      <c r="C9" s="207">
        <v>28.8</v>
      </c>
      <c r="D9" s="207">
        <v>17.899999999999999</v>
      </c>
      <c r="E9" s="207">
        <v>13.7</v>
      </c>
      <c r="F9" s="207">
        <v>25.2</v>
      </c>
      <c r="G9" s="207">
        <v>26.8</v>
      </c>
      <c r="H9" s="207">
        <v>21.2</v>
      </c>
    </row>
    <row r="10" spans="1:14" ht="11.45" customHeight="1" x14ac:dyDescent="0.2">
      <c r="A10" s="56" t="s">
        <v>430</v>
      </c>
      <c r="B10" s="207">
        <v>26.5</v>
      </c>
      <c r="C10" s="207">
        <v>23.1</v>
      </c>
      <c r="D10" s="207">
        <v>22.3</v>
      </c>
      <c r="E10" s="207">
        <v>20.2</v>
      </c>
      <c r="F10" s="207">
        <v>15</v>
      </c>
      <c r="G10" s="207">
        <v>19.600000000000001</v>
      </c>
      <c r="H10" s="207">
        <v>23.2</v>
      </c>
    </row>
    <row r="11" spans="1:14" ht="11.45" customHeight="1" x14ac:dyDescent="0.2">
      <c r="A11" s="56" t="s">
        <v>431</v>
      </c>
      <c r="B11" s="207">
        <v>31.2</v>
      </c>
      <c r="C11" s="207">
        <v>13.8</v>
      </c>
      <c r="D11" s="207">
        <v>41.3</v>
      </c>
      <c r="E11" s="207">
        <v>34.4</v>
      </c>
      <c r="F11" s="207">
        <v>10.5</v>
      </c>
      <c r="G11" s="207">
        <v>18.2</v>
      </c>
      <c r="H11" s="207">
        <v>24.5</v>
      </c>
    </row>
    <row r="12" spans="1:14" s="38" customFormat="1" ht="20.100000000000001" customHeight="1" x14ac:dyDescent="0.2">
      <c r="A12" s="203" t="s">
        <v>485</v>
      </c>
      <c r="B12" s="208">
        <v>100</v>
      </c>
      <c r="C12" s="209">
        <v>100</v>
      </c>
      <c r="D12" s="209">
        <v>100</v>
      </c>
      <c r="E12" s="209">
        <v>100</v>
      </c>
      <c r="F12" s="209">
        <v>100</v>
      </c>
      <c r="G12" s="209">
        <v>100</v>
      </c>
      <c r="H12" s="209">
        <v>100</v>
      </c>
      <c r="J12" s="177"/>
      <c r="K12" s="178"/>
      <c r="L12" s="178"/>
      <c r="M12" s="179"/>
      <c r="N12" s="179"/>
    </row>
    <row r="13" spans="1:14" ht="11.45" customHeight="1" x14ac:dyDescent="0.2">
      <c r="A13" s="56" t="s">
        <v>436</v>
      </c>
      <c r="B13" s="207">
        <v>3.8</v>
      </c>
      <c r="C13" s="207">
        <v>8.3000000000000007</v>
      </c>
      <c r="D13" s="207">
        <v>4.2</v>
      </c>
      <c r="E13" s="207">
        <v>10.5</v>
      </c>
      <c r="F13" s="207">
        <v>8.4</v>
      </c>
      <c r="G13" s="207">
        <v>12.5</v>
      </c>
      <c r="H13" s="207">
        <v>9.1999999999999993</v>
      </c>
      <c r="I13" s="111"/>
      <c r="J13" s="177"/>
      <c r="K13" s="177"/>
      <c r="L13" s="177"/>
      <c r="M13" s="174"/>
      <c r="N13" s="174"/>
    </row>
    <row r="14" spans="1:14" ht="11.45" customHeight="1" x14ac:dyDescent="0.2">
      <c r="A14" s="56" t="s">
        <v>437</v>
      </c>
      <c r="B14" s="207">
        <v>4</v>
      </c>
      <c r="C14" s="207">
        <v>7.1</v>
      </c>
      <c r="D14" s="207">
        <v>6.1</v>
      </c>
      <c r="E14" s="207">
        <v>8.1</v>
      </c>
      <c r="F14" s="207">
        <v>13.4</v>
      </c>
      <c r="G14" s="207">
        <v>13.6</v>
      </c>
      <c r="H14" s="207">
        <v>8.3000000000000007</v>
      </c>
      <c r="I14" s="95"/>
    </row>
    <row r="15" spans="1:14" ht="11.45" customHeight="1" x14ac:dyDescent="0.2">
      <c r="A15" s="56" t="s">
        <v>438</v>
      </c>
      <c r="B15" s="207">
        <v>11.6</v>
      </c>
      <c r="C15" s="207">
        <v>18.399999999999999</v>
      </c>
      <c r="D15" s="207">
        <v>9.3000000000000007</v>
      </c>
      <c r="E15" s="207">
        <v>10.1</v>
      </c>
      <c r="F15" s="207">
        <v>28</v>
      </c>
      <c r="G15" s="207">
        <v>17.2</v>
      </c>
      <c r="H15" s="207">
        <v>15</v>
      </c>
    </row>
    <row r="16" spans="1:14" ht="11.45" customHeight="1" x14ac:dyDescent="0.2">
      <c r="A16" s="56" t="s">
        <v>439</v>
      </c>
      <c r="B16" s="207">
        <v>26.2</v>
      </c>
      <c r="C16" s="207">
        <v>30</v>
      </c>
      <c r="D16" s="207">
        <v>19.2</v>
      </c>
      <c r="E16" s="207">
        <v>12.7</v>
      </c>
      <c r="F16" s="207">
        <v>26.2</v>
      </c>
      <c r="G16" s="207">
        <v>24.8</v>
      </c>
      <c r="H16" s="207">
        <v>20.399999999999999</v>
      </c>
    </row>
    <row r="17" spans="1:16" ht="11.45" customHeight="1" x14ac:dyDescent="0.2">
      <c r="A17" s="56" t="s">
        <v>440</v>
      </c>
      <c r="B17" s="207">
        <v>26.1</v>
      </c>
      <c r="C17" s="207">
        <v>22.2</v>
      </c>
      <c r="D17" s="207">
        <v>21.7</v>
      </c>
      <c r="E17" s="207">
        <v>22.8</v>
      </c>
      <c r="F17" s="207">
        <v>15.4</v>
      </c>
      <c r="G17" s="207">
        <v>16.100000000000001</v>
      </c>
      <c r="H17" s="207">
        <v>22.1</v>
      </c>
    </row>
    <row r="18" spans="1:16" ht="11.45" customHeight="1" x14ac:dyDescent="0.2">
      <c r="A18" s="56" t="s">
        <v>441</v>
      </c>
      <c r="B18" s="207">
        <v>28.3</v>
      </c>
      <c r="C18" s="207">
        <v>13.9</v>
      </c>
      <c r="D18" s="207">
        <v>39.4</v>
      </c>
      <c r="E18" s="207">
        <v>35.700000000000003</v>
      </c>
      <c r="F18" s="207">
        <v>8.6</v>
      </c>
      <c r="G18" s="207">
        <v>15.7</v>
      </c>
      <c r="H18" s="207">
        <v>25.1</v>
      </c>
    </row>
    <row r="19" spans="1:16" s="38" customFormat="1" ht="20.100000000000001" customHeight="1" x14ac:dyDescent="0.2">
      <c r="A19" s="107" t="s">
        <v>461</v>
      </c>
      <c r="B19" s="208">
        <v>100</v>
      </c>
      <c r="C19" s="209">
        <v>100</v>
      </c>
      <c r="D19" s="209">
        <v>100</v>
      </c>
      <c r="E19" s="209">
        <v>100</v>
      </c>
      <c r="F19" s="209">
        <v>100</v>
      </c>
      <c r="G19" s="209">
        <v>100</v>
      </c>
      <c r="H19" s="209">
        <v>100</v>
      </c>
      <c r="J19" s="177"/>
      <c r="K19" s="178"/>
      <c r="L19" s="178"/>
      <c r="M19" s="179"/>
      <c r="N19" s="179"/>
    </row>
    <row r="20" spans="1:16" ht="11.45" customHeight="1" x14ac:dyDescent="0.2">
      <c r="A20" s="56" t="s">
        <v>436</v>
      </c>
      <c r="B20" s="207">
        <v>3.2</v>
      </c>
      <c r="C20" s="207">
        <v>7.4</v>
      </c>
      <c r="D20" s="207">
        <v>3.8</v>
      </c>
      <c r="E20" s="207">
        <v>13.4</v>
      </c>
      <c r="F20" s="207">
        <v>11.9</v>
      </c>
      <c r="G20" s="207">
        <v>8.9</v>
      </c>
      <c r="H20" s="207">
        <v>8.1</v>
      </c>
      <c r="I20" s="111"/>
      <c r="J20" s="177"/>
      <c r="K20" s="177"/>
      <c r="L20" s="177"/>
      <c r="M20" s="174"/>
      <c r="N20" s="174"/>
    </row>
    <row r="21" spans="1:16" ht="11.45" customHeight="1" x14ac:dyDescent="0.2">
      <c r="A21" s="56" t="s">
        <v>437</v>
      </c>
      <c r="B21" s="207">
        <v>3.4</v>
      </c>
      <c r="C21" s="207">
        <v>8.6999999999999993</v>
      </c>
      <c r="D21" s="207">
        <v>4.7</v>
      </c>
      <c r="E21" s="207">
        <v>10.4</v>
      </c>
      <c r="F21" s="207">
        <v>13.6</v>
      </c>
      <c r="G21" s="207">
        <v>6.9</v>
      </c>
      <c r="H21" s="207">
        <v>8.1</v>
      </c>
      <c r="I21" s="95"/>
    </row>
    <row r="22" spans="1:16" ht="11.45" customHeight="1" x14ac:dyDescent="0.2">
      <c r="A22" s="56" t="s">
        <v>438</v>
      </c>
      <c r="B22" s="207">
        <v>10.4</v>
      </c>
      <c r="C22" s="207">
        <v>18.8</v>
      </c>
      <c r="D22" s="207">
        <v>9.1999999999999993</v>
      </c>
      <c r="E22" s="207">
        <v>9.6</v>
      </c>
      <c r="F22" s="207">
        <v>23.4</v>
      </c>
      <c r="G22" s="207">
        <v>11.8</v>
      </c>
      <c r="H22" s="207">
        <v>14</v>
      </c>
    </row>
    <row r="23" spans="1:16" ht="11.45" customHeight="1" x14ac:dyDescent="0.2">
      <c r="A23" s="56" t="s">
        <v>439</v>
      </c>
      <c r="B23" s="207">
        <v>22.7</v>
      </c>
      <c r="C23" s="207">
        <v>26.9</v>
      </c>
      <c r="D23" s="207">
        <v>17</v>
      </c>
      <c r="E23" s="207">
        <v>14.4</v>
      </c>
      <c r="F23" s="207">
        <v>24.5</v>
      </c>
      <c r="G23" s="207">
        <v>28.7</v>
      </c>
      <c r="H23" s="207">
        <v>21.8</v>
      </c>
    </row>
    <row r="24" spans="1:16" ht="11.45" customHeight="1" x14ac:dyDescent="0.2">
      <c r="A24" s="56" t="s">
        <v>440</v>
      </c>
      <c r="B24" s="207">
        <v>26.8</v>
      </c>
      <c r="C24" s="207">
        <v>24.3</v>
      </c>
      <c r="D24" s="207">
        <v>22.6</v>
      </c>
      <c r="E24" s="207">
        <v>18.600000000000001</v>
      </c>
      <c r="F24" s="207">
        <v>14.7</v>
      </c>
      <c r="G24" s="207">
        <v>23.1</v>
      </c>
      <c r="H24" s="207">
        <v>24</v>
      </c>
    </row>
    <row r="25" spans="1:16" ht="11.45" customHeight="1" x14ac:dyDescent="0.2">
      <c r="A25" s="56" t="s">
        <v>441</v>
      </c>
      <c r="B25" s="207">
        <v>33.5</v>
      </c>
      <c r="C25" s="207">
        <v>13.8</v>
      </c>
      <c r="D25" s="207">
        <v>42.6</v>
      </c>
      <c r="E25" s="207">
        <v>33.6</v>
      </c>
      <c r="F25" s="207">
        <v>11.9</v>
      </c>
      <c r="G25" s="207">
        <v>20.6</v>
      </c>
      <c r="H25" s="207">
        <v>24.1</v>
      </c>
    </row>
    <row r="26" spans="1:16" ht="11.45" customHeight="1" x14ac:dyDescent="0.2">
      <c r="A26" s="32"/>
      <c r="B26" s="30"/>
      <c r="C26" s="30"/>
      <c r="D26" s="30"/>
      <c r="E26" s="30"/>
      <c r="F26" s="30"/>
      <c r="G26" s="30"/>
      <c r="H26" s="30"/>
    </row>
    <row r="27" spans="1:16" ht="11.45" customHeight="1" x14ac:dyDescent="0.2">
      <c r="A27" s="193" t="s">
        <v>252</v>
      </c>
      <c r="B27" s="30"/>
      <c r="C27" s="30"/>
      <c r="D27" s="30"/>
      <c r="E27" s="30"/>
      <c r="F27" s="30"/>
      <c r="G27" s="30"/>
      <c r="H27" s="30"/>
      <c r="J27" s="97" t="s">
        <v>456</v>
      </c>
    </row>
    <row r="28" spans="1:16" ht="11.45" customHeight="1" x14ac:dyDescent="0.2">
      <c r="A28" s="32"/>
      <c r="B28" s="30"/>
      <c r="C28" s="30"/>
      <c r="D28" s="30"/>
      <c r="E28" s="30"/>
      <c r="F28" s="30"/>
      <c r="G28" s="30"/>
      <c r="H28" s="30"/>
      <c r="J28" s="28" t="s">
        <v>100</v>
      </c>
      <c r="K28" s="28" t="s">
        <v>469</v>
      </c>
      <c r="L28" s="28" t="s">
        <v>470</v>
      </c>
      <c r="M28" s="28" t="s">
        <v>471</v>
      </c>
      <c r="N28" s="28" t="s">
        <v>472</v>
      </c>
      <c r="O28" s="28" t="s">
        <v>473</v>
      </c>
      <c r="P28" s="28" t="s">
        <v>474</v>
      </c>
    </row>
    <row r="29" spans="1:16" ht="11.45" customHeight="1" x14ac:dyDescent="0.2">
      <c r="A29" s="32"/>
      <c r="B29" s="30"/>
      <c r="C29" s="30"/>
      <c r="D29" s="30"/>
      <c r="E29" s="30"/>
      <c r="F29" s="30"/>
      <c r="G29" s="30"/>
      <c r="H29" s="30"/>
      <c r="J29" s="105" t="s">
        <v>46</v>
      </c>
      <c r="K29" s="210">
        <f>B6</f>
        <v>3.5</v>
      </c>
      <c r="L29" s="210">
        <f>B7</f>
        <v>3.6</v>
      </c>
      <c r="M29" s="210">
        <f>B8</f>
        <v>10.9</v>
      </c>
      <c r="N29" s="210">
        <f>B9</f>
        <v>24.3</v>
      </c>
      <c r="O29" s="210">
        <f>B10</f>
        <v>26.5</v>
      </c>
      <c r="P29" s="210">
        <f>B11</f>
        <v>31.2</v>
      </c>
    </row>
    <row r="30" spans="1:16" ht="11.45" customHeight="1" x14ac:dyDescent="0.2">
      <c r="A30" s="32"/>
      <c r="B30" s="30"/>
      <c r="C30" s="30"/>
      <c r="D30" s="30"/>
      <c r="E30" s="30"/>
      <c r="F30" s="30"/>
      <c r="G30" s="30"/>
      <c r="H30" s="30"/>
      <c r="J30" s="105" t="s">
        <v>50</v>
      </c>
      <c r="K30" s="210">
        <f>C6</f>
        <v>8</v>
      </c>
      <c r="L30" s="210">
        <f>C7</f>
        <v>7.8</v>
      </c>
      <c r="M30" s="210">
        <f>C8</f>
        <v>18.600000000000001</v>
      </c>
      <c r="N30" s="210">
        <f>C9</f>
        <v>28.8</v>
      </c>
      <c r="O30" s="210">
        <f>C10</f>
        <v>23.1</v>
      </c>
      <c r="P30" s="210">
        <f>C11</f>
        <v>13.8</v>
      </c>
    </row>
    <row r="31" spans="1:16" ht="11.45" customHeight="1" x14ac:dyDescent="0.2">
      <c r="A31" s="32"/>
      <c r="B31" s="30"/>
      <c r="C31" s="30"/>
      <c r="D31" s="30"/>
      <c r="E31" s="30"/>
      <c r="F31" s="30"/>
      <c r="G31" s="30"/>
      <c r="H31" s="30"/>
      <c r="J31" s="105" t="s">
        <v>47</v>
      </c>
      <c r="K31" s="210">
        <f>D6</f>
        <v>4</v>
      </c>
      <c r="L31" s="210">
        <f>D7</f>
        <v>5.3</v>
      </c>
      <c r="M31" s="210">
        <f>D8</f>
        <v>9.1999999999999993</v>
      </c>
      <c r="N31" s="210">
        <f>D9</f>
        <v>17.899999999999999</v>
      </c>
      <c r="O31" s="210">
        <f>D10</f>
        <v>22.3</v>
      </c>
      <c r="P31" s="210">
        <f>D11</f>
        <v>41.3</v>
      </c>
    </row>
    <row r="32" spans="1:16" ht="11.45" customHeight="1" x14ac:dyDescent="0.2">
      <c r="A32" s="32"/>
      <c r="B32" s="30"/>
      <c r="C32" s="30"/>
      <c r="D32" s="30"/>
      <c r="E32" s="30"/>
      <c r="F32" s="30"/>
      <c r="G32" s="30"/>
      <c r="H32" s="30"/>
      <c r="J32" s="105" t="s">
        <v>59</v>
      </c>
      <c r="K32" s="210">
        <f>E6</f>
        <v>12.3</v>
      </c>
      <c r="L32" s="210">
        <f>E7</f>
        <v>9.5</v>
      </c>
      <c r="M32" s="210">
        <f>E8</f>
        <v>9.8000000000000007</v>
      </c>
      <c r="N32" s="210">
        <f>E9</f>
        <v>13.7</v>
      </c>
      <c r="O32" s="210">
        <f>E10</f>
        <v>20.2</v>
      </c>
      <c r="P32" s="210">
        <f>E11</f>
        <v>34.4</v>
      </c>
    </row>
    <row r="33" spans="1:16" ht="11.45" customHeight="1" x14ac:dyDescent="0.2">
      <c r="A33" s="32"/>
      <c r="B33" s="30"/>
      <c r="C33" s="30"/>
      <c r="D33" s="30"/>
      <c r="E33" s="30"/>
      <c r="F33" s="30"/>
      <c r="G33" s="30"/>
      <c r="H33" s="30"/>
      <c r="J33" s="105" t="s">
        <v>49</v>
      </c>
      <c r="K33" s="210">
        <f>F6</f>
        <v>10.4</v>
      </c>
      <c r="L33" s="210">
        <f>F7</f>
        <v>13.5</v>
      </c>
      <c r="M33" s="210">
        <f>F8</f>
        <v>25.4</v>
      </c>
      <c r="N33" s="210">
        <f>F9</f>
        <v>25.2</v>
      </c>
      <c r="O33" s="210">
        <f>F10</f>
        <v>15</v>
      </c>
      <c r="P33" s="210">
        <f>F11</f>
        <v>10.5</v>
      </c>
    </row>
    <row r="34" spans="1:16" ht="11.45" customHeight="1" x14ac:dyDescent="0.2">
      <c r="A34" s="32"/>
      <c r="B34" s="30"/>
      <c r="C34" s="30"/>
      <c r="D34" s="30"/>
      <c r="E34" s="30"/>
      <c r="F34" s="30"/>
      <c r="G34" s="30"/>
      <c r="H34" s="30"/>
      <c r="J34" s="105" t="s">
        <v>48</v>
      </c>
      <c r="K34" s="210">
        <f>G6</f>
        <v>10.7</v>
      </c>
      <c r="L34" s="210">
        <f>G7</f>
        <v>10.199999999999999</v>
      </c>
      <c r="M34" s="210">
        <f>G8</f>
        <v>14.5</v>
      </c>
      <c r="N34" s="210">
        <f>G9</f>
        <v>26.8</v>
      </c>
      <c r="O34" s="210">
        <f>G10</f>
        <v>19.600000000000001</v>
      </c>
      <c r="P34" s="210">
        <f>G11</f>
        <v>18.2</v>
      </c>
    </row>
    <row r="35" spans="1:16" ht="11.45" customHeight="1" x14ac:dyDescent="0.2">
      <c r="A35" s="32"/>
      <c r="B35" s="30"/>
      <c r="C35" s="30"/>
      <c r="D35" s="30"/>
      <c r="E35" s="30"/>
      <c r="F35" s="30"/>
      <c r="G35" s="30"/>
      <c r="H35" s="30"/>
      <c r="J35" s="105" t="s">
        <v>51</v>
      </c>
      <c r="K35" s="210">
        <f>H6</f>
        <v>8.6</v>
      </c>
      <c r="L35" s="210">
        <f>H7</f>
        <v>8.1999999999999993</v>
      </c>
      <c r="M35" s="210">
        <f>H8</f>
        <v>14.4</v>
      </c>
      <c r="N35" s="210">
        <f>H9</f>
        <v>21.2</v>
      </c>
      <c r="O35" s="210">
        <f>H10</f>
        <v>23.2</v>
      </c>
      <c r="P35" s="210">
        <f>H11</f>
        <v>24.5</v>
      </c>
    </row>
    <row r="36" spans="1:16" ht="11.45" customHeight="1" x14ac:dyDescent="0.2">
      <c r="A36" s="32"/>
      <c r="B36" s="30"/>
      <c r="C36" s="30"/>
      <c r="D36" s="30"/>
      <c r="E36" s="30"/>
      <c r="F36" s="30"/>
      <c r="G36" s="30"/>
      <c r="H36" s="30"/>
    </row>
    <row r="37" spans="1:16" ht="11.45" customHeight="1" x14ac:dyDescent="0.2">
      <c r="A37" s="32"/>
      <c r="B37" s="30"/>
      <c r="C37" s="30"/>
      <c r="D37" s="30"/>
      <c r="E37" s="30"/>
      <c r="F37" s="30"/>
      <c r="G37" s="30"/>
      <c r="H37" s="30"/>
      <c r="K37" s="174"/>
      <c r="L37" s="174"/>
      <c r="M37" s="174"/>
    </row>
    <row r="38" spans="1:16" ht="11.45" customHeight="1" x14ac:dyDescent="0.2">
      <c r="A38" s="32"/>
      <c r="B38" s="30"/>
      <c r="C38" s="30"/>
      <c r="D38" s="30"/>
      <c r="E38" s="30"/>
      <c r="F38" s="30"/>
      <c r="G38" s="30"/>
      <c r="H38" s="30"/>
    </row>
    <row r="39" spans="1:16" ht="11.45" customHeight="1" x14ac:dyDescent="0.2">
      <c r="A39" s="32"/>
      <c r="B39" s="30"/>
      <c r="C39" s="30"/>
      <c r="D39" s="30"/>
      <c r="E39" s="30"/>
      <c r="F39" s="30"/>
      <c r="G39" s="30"/>
      <c r="H39" s="30"/>
    </row>
    <row r="40" spans="1:16" ht="11.45" customHeight="1" x14ac:dyDescent="0.2">
      <c r="A40" s="32"/>
      <c r="B40" s="30"/>
      <c r="C40" s="30"/>
      <c r="D40" s="30"/>
      <c r="E40" s="30"/>
      <c r="F40" s="30"/>
      <c r="G40" s="30"/>
      <c r="H40" s="30"/>
    </row>
    <row r="41" spans="1:16" ht="11.45" customHeight="1" x14ac:dyDescent="0.2">
      <c r="A41" s="32"/>
      <c r="B41" s="30"/>
      <c r="C41" s="30"/>
      <c r="D41" s="30"/>
      <c r="E41" s="30"/>
      <c r="F41" s="30"/>
      <c r="G41" s="30"/>
      <c r="H41" s="30"/>
    </row>
    <row r="42" spans="1:16" ht="11.45" customHeight="1" x14ac:dyDescent="0.2">
      <c r="A42" s="32"/>
      <c r="B42" s="30"/>
      <c r="C42" s="30"/>
      <c r="D42" s="30"/>
      <c r="E42" s="30"/>
      <c r="F42" s="30"/>
      <c r="G42" s="30"/>
      <c r="H42" s="30"/>
    </row>
    <row r="43" spans="1:16" ht="11.45" customHeight="1" x14ac:dyDescent="0.2">
      <c r="A43" s="32"/>
      <c r="B43" s="30"/>
      <c r="C43" s="30"/>
      <c r="D43" s="30"/>
      <c r="E43" s="30"/>
      <c r="F43" s="30"/>
      <c r="G43" s="30"/>
      <c r="H43" s="30"/>
    </row>
    <row r="44" spans="1:16" ht="11.45" customHeight="1" x14ac:dyDescent="0.2">
      <c r="A44" s="32"/>
      <c r="B44" s="30"/>
      <c r="C44" s="30"/>
      <c r="D44" s="30"/>
      <c r="E44" s="30"/>
      <c r="F44" s="30"/>
      <c r="G44" s="30"/>
      <c r="H44" s="30"/>
    </row>
    <row r="45" spans="1:16" ht="11.45" customHeight="1" x14ac:dyDescent="0.2">
      <c r="A45" s="32"/>
      <c r="B45" s="30"/>
      <c r="C45" s="30"/>
      <c r="D45" s="30"/>
      <c r="E45" s="30"/>
      <c r="F45" s="30"/>
      <c r="G45" s="30"/>
      <c r="H45" s="30"/>
    </row>
    <row r="46" spans="1:16" ht="11.45" customHeight="1" x14ac:dyDescent="0.2">
      <c r="A46" s="32"/>
      <c r="B46" s="30"/>
      <c r="C46" s="30"/>
      <c r="D46" s="30"/>
      <c r="E46" s="30"/>
      <c r="F46" s="30"/>
      <c r="G46" s="30"/>
      <c r="H46" s="30"/>
    </row>
    <row r="47" spans="1:16" ht="11.45" customHeight="1" x14ac:dyDescent="0.2">
      <c r="A47" s="32"/>
      <c r="B47" s="30"/>
      <c r="C47" s="30"/>
      <c r="D47" s="30"/>
      <c r="E47" s="30"/>
      <c r="F47" s="30"/>
      <c r="G47" s="30"/>
      <c r="H47" s="30"/>
    </row>
    <row r="48" spans="1:16" ht="11.45" customHeight="1" x14ac:dyDescent="0.2">
      <c r="A48" s="32"/>
      <c r="B48" s="30"/>
      <c r="C48" s="30"/>
      <c r="D48" s="30"/>
      <c r="E48" s="30"/>
      <c r="F48" s="30"/>
      <c r="G48" s="30"/>
      <c r="H48" s="30"/>
    </row>
    <row r="49" spans="1:8" ht="11.45" customHeight="1" x14ac:dyDescent="0.2">
      <c r="A49" s="32"/>
      <c r="B49" s="30"/>
      <c r="C49" s="30"/>
      <c r="D49" s="30"/>
      <c r="E49" s="30"/>
      <c r="F49" s="30"/>
      <c r="G49" s="30"/>
      <c r="H49" s="30"/>
    </row>
    <row r="50" spans="1:8" ht="11.45" customHeight="1" x14ac:dyDescent="0.2">
      <c r="A50" s="32"/>
      <c r="B50" s="30"/>
      <c r="C50" s="30"/>
      <c r="D50" s="30"/>
      <c r="E50" s="30"/>
      <c r="F50" s="30"/>
      <c r="G50" s="30"/>
      <c r="H50" s="30"/>
    </row>
    <row r="51" spans="1:8" ht="11.45" customHeight="1" x14ac:dyDescent="0.2">
      <c r="A51" s="32"/>
      <c r="B51" s="30"/>
      <c r="C51" s="30"/>
      <c r="D51" s="30"/>
      <c r="E51" s="30"/>
      <c r="F51" s="30"/>
      <c r="G51" s="30"/>
      <c r="H51" s="30"/>
    </row>
    <row r="52" spans="1:8" ht="11.45" customHeight="1" x14ac:dyDescent="0.2">
      <c r="A52" s="32"/>
      <c r="B52" s="30"/>
      <c r="C52" s="30"/>
      <c r="D52" s="30"/>
      <c r="E52" s="30"/>
      <c r="F52" s="30"/>
      <c r="G52" s="30"/>
      <c r="H52" s="30"/>
    </row>
    <row r="53" spans="1:8" ht="11.45" customHeight="1" x14ac:dyDescent="0.2">
      <c r="A53" s="32"/>
      <c r="B53" s="30"/>
      <c r="C53" s="30"/>
      <c r="D53" s="30"/>
      <c r="E53" s="30"/>
      <c r="F53" s="30"/>
      <c r="G53" s="30"/>
      <c r="H53" s="30"/>
    </row>
    <row r="54" spans="1:8" ht="11.45" customHeight="1" x14ac:dyDescent="0.2">
      <c r="A54" s="32"/>
      <c r="B54" s="30"/>
      <c r="C54" s="30"/>
      <c r="D54" s="30"/>
      <c r="E54" s="30"/>
      <c r="F54" s="30"/>
      <c r="G54" s="30"/>
      <c r="H54" s="30"/>
    </row>
    <row r="55" spans="1:8" ht="11.45" customHeight="1" x14ac:dyDescent="0.2">
      <c r="A55" s="32"/>
      <c r="B55" s="30"/>
      <c r="C55" s="30"/>
      <c r="D55" s="30"/>
      <c r="E55" s="30"/>
      <c r="F55" s="30"/>
      <c r="G55" s="30"/>
      <c r="H55" s="30"/>
    </row>
    <row r="56" spans="1:8" ht="11.45" customHeight="1" x14ac:dyDescent="0.2">
      <c r="A56" s="32"/>
      <c r="B56" s="30"/>
      <c r="C56" s="30"/>
      <c r="D56" s="30"/>
      <c r="E56" s="30"/>
      <c r="F56" s="30"/>
      <c r="G56" s="30"/>
      <c r="H56" s="30"/>
    </row>
    <row r="57" spans="1:8" ht="11.45" customHeight="1" x14ac:dyDescent="0.2">
      <c r="A57" s="32"/>
      <c r="B57" s="30"/>
      <c r="C57" s="30"/>
      <c r="D57" s="30"/>
      <c r="E57" s="30"/>
      <c r="F57" s="30"/>
      <c r="G57" s="30"/>
      <c r="H57" s="30"/>
    </row>
    <row r="58" spans="1:8" ht="11.45" customHeight="1" x14ac:dyDescent="0.2">
      <c r="A58" s="32"/>
      <c r="B58" s="30"/>
      <c r="C58" s="30"/>
      <c r="D58" s="30"/>
      <c r="E58" s="30"/>
      <c r="F58" s="30"/>
      <c r="G58" s="30"/>
      <c r="H58" s="30"/>
    </row>
    <row r="59" spans="1:8" ht="11.45" customHeight="1" x14ac:dyDescent="0.2">
      <c r="A59" s="32"/>
      <c r="B59" s="30"/>
      <c r="C59" s="30"/>
      <c r="D59" s="30"/>
      <c r="E59" s="30"/>
      <c r="F59" s="30"/>
      <c r="G59" s="30"/>
      <c r="H59" s="30"/>
    </row>
  </sheetData>
  <hyperlinks>
    <hyperlink ref="A1" location="Inhalt!A15" display="Link zum Inhaltsverzeichnis"/>
    <hyperlink ref="A27" location="_GrafikDaten_10.4" display="Grafik 10.4"/>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legacyDrawing r:id="rId3"/>
  <tableParts count="2">
    <tablePart r:id="rId4"/>
    <tablePart r:id="rId5"/>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dimension ref="A1:U37"/>
  <sheetViews>
    <sheetView zoomScale="160" zoomScaleNormal="160" workbookViewId="0"/>
  </sheetViews>
  <sheetFormatPr baseColWidth="10" defaultRowHeight="11.45" customHeight="1" x14ac:dyDescent="0.2"/>
  <cols>
    <col min="1" max="1" width="4.28515625" style="30" customWidth="1"/>
    <col min="2" max="2" width="22.28515625" style="32" customWidth="1"/>
    <col min="3" max="4" width="7.28515625" style="30" customWidth="1"/>
    <col min="5" max="7" width="6.42578125" style="30" customWidth="1"/>
    <col min="8" max="8" width="6.5703125" style="30" customWidth="1"/>
    <col min="9" max="12" width="6.28515625" style="30" customWidth="1"/>
    <col min="13" max="13" width="2.7109375" style="30" customWidth="1"/>
    <col min="14" max="14" width="9.42578125" style="30" customWidth="1"/>
    <col min="15" max="15" width="8.5703125" style="30" customWidth="1"/>
    <col min="16" max="16" width="7.7109375" style="30" customWidth="1"/>
    <col min="17" max="17" width="8.42578125" style="30" customWidth="1"/>
    <col min="18" max="20" width="7.7109375" style="30" customWidth="1"/>
    <col min="21" max="16384" width="11.42578125" style="30"/>
  </cols>
  <sheetData>
    <row r="1" spans="1:17" ht="12" customHeight="1" x14ac:dyDescent="0.2">
      <c r="A1" s="125" t="s">
        <v>201</v>
      </c>
    </row>
    <row r="2" spans="1:17" ht="30" customHeight="1" x14ac:dyDescent="0.2">
      <c r="A2" s="145" t="s">
        <v>393</v>
      </c>
    </row>
    <row r="3" spans="1:17" ht="30" customHeight="1" x14ac:dyDescent="0.2">
      <c r="A3" s="146" t="s">
        <v>70</v>
      </c>
    </row>
    <row r="4" spans="1:17" ht="48" customHeight="1" x14ac:dyDescent="0.2">
      <c r="A4" s="148" t="s">
        <v>305</v>
      </c>
      <c r="B4" s="149" t="s">
        <v>71</v>
      </c>
      <c r="C4" s="149" t="s">
        <v>279</v>
      </c>
      <c r="D4" s="149" t="s">
        <v>303</v>
      </c>
      <c r="E4" s="149" t="s">
        <v>306</v>
      </c>
      <c r="F4" s="149" t="s">
        <v>307</v>
      </c>
      <c r="G4" s="149" t="s">
        <v>308</v>
      </c>
      <c r="H4" s="149" t="s">
        <v>402</v>
      </c>
      <c r="I4" s="149" t="s">
        <v>310</v>
      </c>
      <c r="J4" s="149" t="s">
        <v>311</v>
      </c>
      <c r="K4" s="149" t="s">
        <v>400</v>
      </c>
      <c r="L4" s="123" t="s">
        <v>312</v>
      </c>
    </row>
    <row r="5" spans="1:17" s="46" customFormat="1" ht="15" customHeight="1" x14ac:dyDescent="0.2">
      <c r="A5" s="114" t="s">
        <v>60</v>
      </c>
      <c r="B5" s="94"/>
      <c r="C5" s="156">
        <v>1294729</v>
      </c>
      <c r="D5" s="156">
        <v>1029038</v>
      </c>
      <c r="E5" s="156">
        <v>126687</v>
      </c>
      <c r="F5" s="156">
        <v>357361</v>
      </c>
      <c r="G5" s="157">
        <v>181956</v>
      </c>
      <c r="H5" s="157">
        <v>123059</v>
      </c>
      <c r="I5" s="157">
        <v>32678</v>
      </c>
      <c r="J5" s="157">
        <v>54719</v>
      </c>
      <c r="K5" s="156">
        <v>107872</v>
      </c>
      <c r="L5" s="157">
        <v>36910</v>
      </c>
      <c r="N5" s="177"/>
      <c r="O5" s="177"/>
      <c r="P5" s="177"/>
      <c r="Q5" s="177"/>
    </row>
    <row r="6" spans="1:17" ht="38.1" customHeight="1" x14ac:dyDescent="0.2">
      <c r="A6" s="47" t="s">
        <v>404</v>
      </c>
      <c r="B6" s="31" t="s">
        <v>405</v>
      </c>
      <c r="C6" s="150">
        <v>212978</v>
      </c>
      <c r="D6" s="150">
        <v>171841</v>
      </c>
      <c r="E6" s="150">
        <v>24693</v>
      </c>
      <c r="F6" s="150">
        <v>54975</v>
      </c>
      <c r="G6" s="158">
        <v>32209</v>
      </c>
      <c r="H6" s="158">
        <v>19560</v>
      </c>
      <c r="I6" s="158">
        <v>5613</v>
      </c>
      <c r="J6" s="158">
        <v>9495</v>
      </c>
      <c r="K6" s="150">
        <v>17653</v>
      </c>
      <c r="L6" s="158">
        <v>6226</v>
      </c>
      <c r="N6" s="95"/>
      <c r="O6" s="95"/>
      <c r="P6" s="95"/>
    </row>
    <row r="7" spans="1:17" ht="34.5" customHeight="1" x14ac:dyDescent="0.2">
      <c r="A7" s="47" t="s">
        <v>72</v>
      </c>
      <c r="B7" s="31" t="s">
        <v>73</v>
      </c>
      <c r="C7" s="150">
        <v>202532</v>
      </c>
      <c r="D7" s="150">
        <v>162855</v>
      </c>
      <c r="E7" s="150">
        <v>23010</v>
      </c>
      <c r="F7" s="150">
        <v>56238</v>
      </c>
      <c r="G7" s="158">
        <v>29804</v>
      </c>
      <c r="H7" s="158">
        <v>17342</v>
      </c>
      <c r="I7" s="158">
        <v>4921</v>
      </c>
      <c r="J7" s="158">
        <v>7744</v>
      </c>
      <c r="K7" s="150">
        <v>17075</v>
      </c>
      <c r="L7" s="158">
        <v>5590</v>
      </c>
      <c r="N7" s="95"/>
      <c r="O7" s="95"/>
      <c r="P7" s="95"/>
    </row>
    <row r="8" spans="1:17" ht="11.45" customHeight="1" x14ac:dyDescent="0.2">
      <c r="A8" s="49">
        <v>14</v>
      </c>
      <c r="B8" s="31" t="s">
        <v>74</v>
      </c>
      <c r="C8" s="150">
        <v>221164</v>
      </c>
      <c r="D8" s="150">
        <v>179109</v>
      </c>
      <c r="E8" s="150">
        <v>25368</v>
      </c>
      <c r="F8" s="150">
        <v>45612</v>
      </c>
      <c r="G8" s="158">
        <v>29910</v>
      </c>
      <c r="H8" s="158">
        <v>30743</v>
      </c>
      <c r="I8" s="158">
        <v>6057</v>
      </c>
      <c r="J8" s="158">
        <v>15929</v>
      </c>
      <c r="K8" s="150">
        <v>17624</v>
      </c>
      <c r="L8" s="158">
        <v>6777</v>
      </c>
    </row>
    <row r="9" spans="1:17" ht="23.1" customHeight="1" x14ac:dyDescent="0.2">
      <c r="A9" s="47" t="s">
        <v>75</v>
      </c>
      <c r="B9" s="31" t="s">
        <v>76</v>
      </c>
      <c r="C9" s="150">
        <v>237125</v>
      </c>
      <c r="D9" s="150">
        <v>186435</v>
      </c>
      <c r="E9" s="150">
        <v>19150</v>
      </c>
      <c r="F9" s="150">
        <v>65651</v>
      </c>
      <c r="G9" s="158">
        <v>32674</v>
      </c>
      <c r="H9" s="158">
        <v>23214</v>
      </c>
      <c r="I9" s="158">
        <v>6205</v>
      </c>
      <c r="J9" s="158">
        <v>11467</v>
      </c>
      <c r="K9" s="150">
        <v>18773</v>
      </c>
      <c r="L9" s="158">
        <v>7951</v>
      </c>
    </row>
    <row r="10" spans="1:17" ht="23.1" customHeight="1" x14ac:dyDescent="0.2">
      <c r="A10" s="47" t="s">
        <v>77</v>
      </c>
      <c r="B10" s="31" t="s">
        <v>78</v>
      </c>
      <c r="C10" s="150">
        <v>215874</v>
      </c>
      <c r="D10" s="150">
        <v>168212</v>
      </c>
      <c r="E10" s="150">
        <v>16305</v>
      </c>
      <c r="F10" s="150">
        <v>71488</v>
      </c>
      <c r="G10" s="158">
        <v>28879</v>
      </c>
      <c r="H10" s="158">
        <v>15823</v>
      </c>
      <c r="I10" s="158">
        <v>5251</v>
      </c>
      <c r="J10" s="158">
        <v>4721</v>
      </c>
      <c r="K10" s="150">
        <v>19008</v>
      </c>
      <c r="L10" s="158">
        <v>5355</v>
      </c>
    </row>
    <row r="11" spans="1:17" ht="23.1" customHeight="1" x14ac:dyDescent="0.2">
      <c r="A11" s="47" t="s">
        <v>79</v>
      </c>
      <c r="B11" s="31" t="s">
        <v>80</v>
      </c>
      <c r="C11" s="150">
        <v>205056</v>
      </c>
      <c r="D11" s="150">
        <v>160586</v>
      </c>
      <c r="E11" s="150">
        <v>18161</v>
      </c>
      <c r="F11" s="150">
        <v>63397</v>
      </c>
      <c r="G11" s="158">
        <v>28480</v>
      </c>
      <c r="H11" s="158">
        <v>16377</v>
      </c>
      <c r="I11" s="158">
        <v>4631</v>
      </c>
      <c r="J11" s="158">
        <v>5363</v>
      </c>
      <c r="K11" s="150">
        <v>17739</v>
      </c>
      <c r="L11" s="158">
        <v>5011</v>
      </c>
    </row>
    <row r="12" spans="1:17" ht="11.45" customHeight="1" x14ac:dyDescent="0.2">
      <c r="A12" s="47"/>
      <c r="B12" s="127"/>
      <c r="C12" s="48"/>
      <c r="D12" s="40"/>
      <c r="E12" s="40"/>
      <c r="F12" s="40"/>
      <c r="G12" s="40"/>
      <c r="H12" s="40"/>
      <c r="I12" s="40"/>
      <c r="J12" s="40"/>
      <c r="K12" s="40"/>
    </row>
    <row r="13" spans="1:17" s="46" customFormat="1" ht="11.45" customHeight="1" x14ac:dyDescent="0.2">
      <c r="B13" s="50"/>
      <c r="C13" s="36"/>
      <c r="D13" s="37"/>
      <c r="E13" s="37"/>
      <c r="F13" s="37"/>
      <c r="G13" s="37"/>
      <c r="H13" s="37"/>
      <c r="I13" s="37"/>
      <c r="J13" s="37"/>
      <c r="K13" s="37"/>
    </row>
    <row r="14" spans="1:17" ht="30" customHeight="1" x14ac:dyDescent="0.2">
      <c r="A14" s="99" t="s">
        <v>81</v>
      </c>
    </row>
    <row r="15" spans="1:17" ht="60" customHeight="1" x14ac:dyDescent="0.2">
      <c r="A15" s="148" t="s">
        <v>305</v>
      </c>
      <c r="B15" s="149" t="s">
        <v>71</v>
      </c>
      <c r="C15" s="149" t="s">
        <v>313</v>
      </c>
      <c r="D15" s="149" t="s">
        <v>314</v>
      </c>
      <c r="E15" s="149" t="s">
        <v>315</v>
      </c>
      <c r="F15" s="149" t="s">
        <v>316</v>
      </c>
      <c r="G15" s="149" t="s">
        <v>317</v>
      </c>
      <c r="H15" s="149" t="s">
        <v>403</v>
      </c>
      <c r="I15" s="149" t="s">
        <v>319</v>
      </c>
      <c r="J15" s="149" t="s">
        <v>320</v>
      </c>
      <c r="K15" s="149" t="s">
        <v>401</v>
      </c>
      <c r="L15" s="123" t="s">
        <v>321</v>
      </c>
    </row>
    <row r="16" spans="1:17" s="46" customFormat="1" ht="15" customHeight="1" x14ac:dyDescent="0.2">
      <c r="A16" s="114" t="s">
        <v>60</v>
      </c>
      <c r="B16" s="94"/>
      <c r="C16" s="159">
        <v>79.5</v>
      </c>
      <c r="D16" s="159">
        <v>0.8</v>
      </c>
      <c r="E16" s="159">
        <v>12.4</v>
      </c>
      <c r="F16" s="159">
        <v>35</v>
      </c>
      <c r="G16" s="159">
        <v>17.8</v>
      </c>
      <c r="H16" s="159">
        <v>12</v>
      </c>
      <c r="I16" s="159">
        <v>3.2</v>
      </c>
      <c r="J16" s="159">
        <v>5.4</v>
      </c>
      <c r="K16" s="159">
        <v>10.6</v>
      </c>
      <c r="L16" s="159">
        <v>3.6</v>
      </c>
    </row>
    <row r="17" spans="1:21" ht="38.1" customHeight="1" x14ac:dyDescent="0.2">
      <c r="A17" s="47" t="s">
        <v>404</v>
      </c>
      <c r="B17" s="31" t="s">
        <v>405</v>
      </c>
      <c r="C17" s="160">
        <v>80.7</v>
      </c>
      <c r="D17" s="160">
        <v>0.8</v>
      </c>
      <c r="E17" s="160">
        <v>14.5</v>
      </c>
      <c r="F17" s="160">
        <v>32.299999999999997</v>
      </c>
      <c r="G17" s="160">
        <v>18.899999999999999</v>
      </c>
      <c r="H17" s="160">
        <v>11.5</v>
      </c>
      <c r="I17" s="160">
        <v>3.3</v>
      </c>
      <c r="J17" s="160">
        <v>5.6</v>
      </c>
      <c r="K17" s="160">
        <v>10.4</v>
      </c>
      <c r="L17" s="160">
        <v>3.6231167183617412</v>
      </c>
      <c r="N17" s="95"/>
      <c r="O17" s="95"/>
      <c r="P17" s="95"/>
    </row>
    <row r="18" spans="1:21" ht="34.5" customHeight="1" x14ac:dyDescent="0.2">
      <c r="A18" s="47" t="s">
        <v>72</v>
      </c>
      <c r="B18" s="31" t="s">
        <v>73</v>
      </c>
      <c r="C18" s="160">
        <v>80.400000000000006</v>
      </c>
      <c r="D18" s="160">
        <v>0.7</v>
      </c>
      <c r="E18" s="160">
        <v>14.2</v>
      </c>
      <c r="F18" s="160">
        <v>34.799999999999997</v>
      </c>
      <c r="G18" s="160">
        <v>18.399999999999999</v>
      </c>
      <c r="H18" s="160">
        <v>10.7</v>
      </c>
      <c r="I18" s="160">
        <v>3</v>
      </c>
      <c r="J18" s="160">
        <v>4.8</v>
      </c>
      <c r="K18" s="160">
        <v>10.6</v>
      </c>
      <c r="L18" s="160">
        <v>3.4325013048417303</v>
      </c>
      <c r="N18" s="95"/>
      <c r="O18" s="95"/>
      <c r="P18" s="95"/>
    </row>
    <row r="19" spans="1:21" ht="11.45" customHeight="1" x14ac:dyDescent="0.2">
      <c r="A19" s="49">
        <v>14</v>
      </c>
      <c r="B19" s="31" t="s">
        <v>74</v>
      </c>
      <c r="C19" s="160">
        <v>81</v>
      </c>
      <c r="D19" s="160">
        <v>0.6</v>
      </c>
      <c r="E19" s="160">
        <v>14.3</v>
      </c>
      <c r="F19" s="160">
        <v>25.6</v>
      </c>
      <c r="G19" s="160">
        <v>16.8</v>
      </c>
      <c r="H19" s="160">
        <v>17.3</v>
      </c>
      <c r="I19" s="160">
        <v>3.4</v>
      </c>
      <c r="J19" s="160">
        <v>8.9</v>
      </c>
      <c r="K19" s="160">
        <v>9.9</v>
      </c>
      <c r="L19" s="160">
        <v>3.7837294608311138</v>
      </c>
    </row>
    <row r="20" spans="1:21" ht="23.1" customHeight="1" x14ac:dyDescent="0.2">
      <c r="A20" s="47" t="s">
        <v>75</v>
      </c>
      <c r="B20" s="31" t="s">
        <v>76</v>
      </c>
      <c r="C20" s="160">
        <v>78.599999999999994</v>
      </c>
      <c r="D20" s="160">
        <v>0.7</v>
      </c>
      <c r="E20" s="160">
        <v>10.3</v>
      </c>
      <c r="F20" s="160">
        <v>35.5</v>
      </c>
      <c r="G20" s="160">
        <v>17.7</v>
      </c>
      <c r="H20" s="160">
        <v>12.5</v>
      </c>
      <c r="I20" s="160">
        <v>3.4</v>
      </c>
      <c r="J20" s="160">
        <v>6.2</v>
      </c>
      <c r="K20" s="160">
        <v>10.1</v>
      </c>
      <c r="L20" s="160">
        <v>4.2647571539678708</v>
      </c>
    </row>
    <row r="21" spans="1:21" ht="23.1" customHeight="1" x14ac:dyDescent="0.2">
      <c r="A21" s="47" t="s">
        <v>77</v>
      </c>
      <c r="B21" s="31" t="s">
        <v>78</v>
      </c>
      <c r="C21" s="160">
        <v>77.900000000000006</v>
      </c>
      <c r="D21" s="160">
        <v>0.8</v>
      </c>
      <c r="E21" s="160">
        <v>9.8000000000000007</v>
      </c>
      <c r="F21" s="160">
        <v>42.9</v>
      </c>
      <c r="G21" s="160">
        <v>17.3</v>
      </c>
      <c r="H21" s="160">
        <v>9.5</v>
      </c>
      <c r="I21" s="160">
        <v>3.1</v>
      </c>
      <c r="J21" s="160">
        <v>2.8</v>
      </c>
      <c r="K21" s="160">
        <v>11.4</v>
      </c>
      <c r="L21" s="160">
        <v>3.1834827479609067</v>
      </c>
    </row>
    <row r="22" spans="1:21" ht="23.1" customHeight="1" x14ac:dyDescent="0.2">
      <c r="A22" s="47" t="s">
        <v>79</v>
      </c>
      <c r="B22" s="31" t="s">
        <v>80</v>
      </c>
      <c r="C22" s="160">
        <v>78.3</v>
      </c>
      <c r="D22" s="160">
        <v>0.9</v>
      </c>
      <c r="E22" s="160">
        <v>11.4</v>
      </c>
      <c r="F22" s="160">
        <v>39.799999999999997</v>
      </c>
      <c r="G22" s="160">
        <v>17.899999999999999</v>
      </c>
      <c r="H22" s="160">
        <v>10.3</v>
      </c>
      <c r="I22" s="160">
        <v>2.9</v>
      </c>
      <c r="J22" s="160">
        <v>3.4</v>
      </c>
      <c r="K22" s="160">
        <v>11.1</v>
      </c>
      <c r="L22" s="160">
        <v>3.120446365187501</v>
      </c>
      <c r="N22" s="177"/>
      <c r="O22" s="177"/>
    </row>
    <row r="24" spans="1:21" ht="11.45" customHeight="1" x14ac:dyDescent="0.2">
      <c r="A24" s="106" t="s">
        <v>253</v>
      </c>
      <c r="B24" s="87"/>
      <c r="C24" s="28"/>
      <c r="D24" s="28"/>
      <c r="E24" s="28"/>
      <c r="F24" s="28"/>
      <c r="G24" s="28"/>
      <c r="H24" s="28"/>
      <c r="I24" s="28"/>
      <c r="J24" s="28"/>
      <c r="K24" s="28"/>
      <c r="L24" s="28"/>
      <c r="M24" s="28"/>
      <c r="N24" s="97" t="s">
        <v>466</v>
      </c>
      <c r="O24" s="97"/>
      <c r="P24" s="97"/>
    </row>
    <row r="25" spans="1:21" ht="11.45" customHeight="1" x14ac:dyDescent="0.2">
      <c r="N25" s="30" t="s">
        <v>45</v>
      </c>
      <c r="O25" s="30" t="s">
        <v>47</v>
      </c>
      <c r="P25" s="30" t="s">
        <v>50</v>
      </c>
      <c r="Q25" s="30" t="s">
        <v>46</v>
      </c>
      <c r="R25" s="30" t="s">
        <v>59</v>
      </c>
      <c r="S25" s="30" t="s">
        <v>48</v>
      </c>
      <c r="T25" s="30" t="s">
        <v>49</v>
      </c>
      <c r="U25" s="30" t="s">
        <v>51</v>
      </c>
    </row>
    <row r="26" spans="1:21" ht="11.45" customHeight="1" x14ac:dyDescent="0.2">
      <c r="N26" s="105">
        <v>33209</v>
      </c>
      <c r="O26" s="116">
        <v>261684</v>
      </c>
      <c r="P26" s="116" t="s">
        <v>52</v>
      </c>
      <c r="Q26" s="116">
        <v>407009</v>
      </c>
      <c r="R26" s="116">
        <v>141051</v>
      </c>
      <c r="S26" s="116">
        <v>90482</v>
      </c>
      <c r="T26" s="116">
        <v>58447</v>
      </c>
      <c r="U26" s="116">
        <v>29270</v>
      </c>
    </row>
    <row r="27" spans="1:21" ht="11.45" customHeight="1" x14ac:dyDescent="0.2">
      <c r="N27" s="105">
        <v>34623</v>
      </c>
      <c r="O27" s="116">
        <v>283029</v>
      </c>
      <c r="P27" s="116" t="s">
        <v>52</v>
      </c>
      <c r="Q27" s="116">
        <v>378274</v>
      </c>
      <c r="R27" s="116">
        <v>231835</v>
      </c>
      <c r="S27" s="116">
        <v>33436</v>
      </c>
      <c r="T27" s="116">
        <v>35213</v>
      </c>
      <c r="U27" s="116">
        <v>20461</v>
      </c>
    </row>
    <row r="28" spans="1:21" ht="11.45" customHeight="1" x14ac:dyDescent="0.2">
      <c r="N28" s="115">
        <v>36065</v>
      </c>
      <c r="O28" s="116">
        <v>384746</v>
      </c>
      <c r="P28" s="116" t="s">
        <v>52</v>
      </c>
      <c r="Q28" s="116">
        <v>318939</v>
      </c>
      <c r="R28" s="116">
        <v>257464</v>
      </c>
      <c r="S28" s="116">
        <v>24300</v>
      </c>
      <c r="T28" s="116">
        <v>32132</v>
      </c>
      <c r="U28" s="116">
        <v>71695</v>
      </c>
    </row>
    <row r="29" spans="1:21" ht="11.45" customHeight="1" x14ac:dyDescent="0.2">
      <c r="N29" s="115">
        <v>37521</v>
      </c>
      <c r="O29" s="116">
        <v>405415</v>
      </c>
      <c r="P29" s="116" t="s">
        <v>52</v>
      </c>
      <c r="Q29" s="116">
        <v>294746</v>
      </c>
      <c r="R29" s="116">
        <v>158823</v>
      </c>
      <c r="S29" s="116">
        <v>52816</v>
      </c>
      <c r="T29" s="116">
        <v>34180</v>
      </c>
      <c r="U29" s="116">
        <v>27115</v>
      </c>
    </row>
    <row r="30" spans="1:21" ht="11.45" customHeight="1" x14ac:dyDescent="0.2">
      <c r="N30" s="115">
        <v>38613</v>
      </c>
      <c r="O30" s="116">
        <v>314830</v>
      </c>
      <c r="P30" s="116" t="s">
        <v>52</v>
      </c>
      <c r="Q30" s="116">
        <v>293316</v>
      </c>
      <c r="R30" s="116">
        <v>234702</v>
      </c>
      <c r="S30" s="116">
        <v>62049</v>
      </c>
      <c r="T30" s="116">
        <v>39379</v>
      </c>
      <c r="U30" s="116">
        <v>47443</v>
      </c>
    </row>
    <row r="31" spans="1:21" ht="11.45" customHeight="1" x14ac:dyDescent="0.2">
      <c r="N31" s="115">
        <v>40083</v>
      </c>
      <c r="O31" s="116">
        <v>143607</v>
      </c>
      <c r="P31" s="116" t="s">
        <v>52</v>
      </c>
      <c r="Q31" s="116">
        <v>287481</v>
      </c>
      <c r="R31" s="116">
        <v>251536</v>
      </c>
      <c r="S31" s="116">
        <v>85203</v>
      </c>
      <c r="T31" s="116">
        <v>47841</v>
      </c>
      <c r="U31" s="116">
        <v>51599</v>
      </c>
    </row>
    <row r="32" spans="1:21" ht="11.45" customHeight="1" x14ac:dyDescent="0.2">
      <c r="N32" s="115">
        <v>41539</v>
      </c>
      <c r="O32" s="116">
        <v>154431</v>
      </c>
      <c r="P32" s="116">
        <v>48885</v>
      </c>
      <c r="Q32" s="116">
        <v>369048</v>
      </c>
      <c r="R32" s="116">
        <v>186871</v>
      </c>
      <c r="S32" s="116">
        <v>18968</v>
      </c>
      <c r="T32" s="116">
        <v>37716</v>
      </c>
      <c r="U32" s="116">
        <v>51824</v>
      </c>
    </row>
    <row r="33" spans="14:21" ht="11.45" customHeight="1" x14ac:dyDescent="0.2">
      <c r="N33" s="115">
        <v>43002</v>
      </c>
      <c r="O33" s="116">
        <v>139689</v>
      </c>
      <c r="P33" s="116">
        <v>172409</v>
      </c>
      <c r="Q33" s="116">
        <v>307263</v>
      </c>
      <c r="R33" s="116">
        <v>165368</v>
      </c>
      <c r="S33" s="116">
        <v>57895</v>
      </c>
      <c r="T33" s="116">
        <v>39514</v>
      </c>
      <c r="U33" s="116">
        <v>45372</v>
      </c>
    </row>
    <row r="34" spans="14:21" ht="11.45" customHeight="1" x14ac:dyDescent="0.2">
      <c r="N34" s="115">
        <v>44465</v>
      </c>
      <c r="O34" s="116">
        <v>267368</v>
      </c>
      <c r="P34" s="116">
        <v>165342</v>
      </c>
      <c r="Q34" s="116">
        <v>160103</v>
      </c>
      <c r="R34" s="116">
        <v>101735</v>
      </c>
      <c r="S34" s="116">
        <v>75555</v>
      </c>
      <c r="T34" s="116">
        <v>71956</v>
      </c>
      <c r="U34" s="116">
        <v>76800</v>
      </c>
    </row>
    <row r="35" spans="14:21" ht="11.45" customHeight="1" x14ac:dyDescent="0.2">
      <c r="N35" s="115">
        <v>45711</v>
      </c>
      <c r="O35" s="116">
        <v>126687</v>
      </c>
      <c r="P35" s="116">
        <v>357361</v>
      </c>
      <c r="Q35" s="116">
        <v>181956</v>
      </c>
      <c r="R35" s="116">
        <v>123059</v>
      </c>
      <c r="S35" s="116">
        <v>32678</v>
      </c>
      <c r="T35" s="116">
        <v>54719</v>
      </c>
      <c r="U35" s="116">
        <v>36910</v>
      </c>
    </row>
    <row r="37" spans="14:21" ht="11.45" customHeight="1" x14ac:dyDescent="0.2">
      <c r="O37" s="177"/>
      <c r="P37" s="177"/>
      <c r="Q37" s="177"/>
    </row>
  </sheetData>
  <hyperlinks>
    <hyperlink ref="A1" location="Inhalt!A17" display="Link zum Inhaltsverzeichnis"/>
    <hyperlink ref="A24" location="_GrafikDaten_10.5" display="Grafik 10.5"/>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dimension ref="A1:O44"/>
  <sheetViews>
    <sheetView zoomScale="160" zoomScaleNormal="160" workbookViewId="0"/>
  </sheetViews>
  <sheetFormatPr baseColWidth="10" defaultRowHeight="11.45" customHeight="1" x14ac:dyDescent="0.2"/>
  <cols>
    <col min="1" max="1" width="20.7109375" style="30" customWidth="1"/>
    <col min="2" max="2" width="8.28515625" style="30" customWidth="1"/>
    <col min="3" max="3" width="6.85546875" style="30" customWidth="1"/>
    <col min="4" max="11" width="7" style="30" customWidth="1"/>
    <col min="12" max="12" width="2.7109375" style="30" customWidth="1"/>
    <col min="13" max="16384" width="11.42578125" style="30"/>
  </cols>
  <sheetData>
    <row r="1" spans="1:15" ht="12" customHeight="1" x14ac:dyDescent="0.2">
      <c r="A1" s="125" t="s">
        <v>201</v>
      </c>
    </row>
    <row r="2" spans="1:15" ht="30" customHeight="1" x14ac:dyDescent="0.2">
      <c r="A2" s="145" t="s">
        <v>393</v>
      </c>
    </row>
    <row r="3" spans="1:15" ht="11.45" customHeight="1" x14ac:dyDescent="0.2">
      <c r="A3" s="146" t="s">
        <v>394</v>
      </c>
    </row>
    <row r="4" spans="1:15" ht="18.600000000000001" customHeight="1" x14ac:dyDescent="0.2">
      <c r="A4" s="99" t="s">
        <v>218</v>
      </c>
    </row>
    <row r="5" spans="1:15" ht="84" customHeight="1" x14ac:dyDescent="0.2">
      <c r="A5" s="148" t="s">
        <v>82</v>
      </c>
      <c r="B5" s="149" t="s">
        <v>408</v>
      </c>
      <c r="C5" s="149" t="s">
        <v>409</v>
      </c>
      <c r="D5" s="149" t="s">
        <v>410</v>
      </c>
      <c r="E5" s="149" t="s">
        <v>411</v>
      </c>
      <c r="F5" s="149" t="s">
        <v>407</v>
      </c>
      <c r="G5" s="149" t="s">
        <v>412</v>
      </c>
      <c r="H5" s="149" t="s">
        <v>413</v>
      </c>
      <c r="I5" s="149" t="s">
        <v>414</v>
      </c>
      <c r="J5" s="149" t="s">
        <v>415</v>
      </c>
      <c r="K5" s="123" t="s">
        <v>416</v>
      </c>
    </row>
    <row r="6" spans="1:15" ht="21.95" customHeight="1" x14ac:dyDescent="0.2">
      <c r="A6" s="51" t="s">
        <v>83</v>
      </c>
      <c r="B6" s="160">
        <v>60510.6</v>
      </c>
      <c r="C6" s="160">
        <v>82.5</v>
      </c>
      <c r="D6" s="160">
        <v>16.399999999999999</v>
      </c>
      <c r="E6" s="160">
        <v>20.8</v>
      </c>
      <c r="F6" s="160">
        <v>28.6</v>
      </c>
      <c r="G6" s="160">
        <v>8.8000000000000007</v>
      </c>
      <c r="H6" s="160">
        <v>4.3</v>
      </c>
      <c r="I6" s="160">
        <v>11.6</v>
      </c>
      <c r="J6" s="211">
        <v>4.9809999999999999</v>
      </c>
      <c r="K6" s="160">
        <v>4.5</v>
      </c>
      <c r="M6" s="177"/>
      <c r="N6" s="177"/>
      <c r="O6" s="177"/>
    </row>
    <row r="7" spans="1:15" ht="11.45" customHeight="1" x14ac:dyDescent="0.2">
      <c r="A7" s="52" t="s">
        <v>84</v>
      </c>
      <c r="B7" s="160">
        <v>7653.8</v>
      </c>
      <c r="C7" s="160">
        <v>83.4</v>
      </c>
      <c r="D7" s="160">
        <v>14.2</v>
      </c>
      <c r="E7" s="160">
        <v>19.8</v>
      </c>
      <c r="F7" s="160">
        <v>31.6</v>
      </c>
      <c r="G7" s="160">
        <v>6.8</v>
      </c>
      <c r="H7" s="160">
        <v>5.6</v>
      </c>
      <c r="I7" s="160">
        <v>13.6</v>
      </c>
      <c r="J7" s="160">
        <v>4.0999999999999996</v>
      </c>
      <c r="K7" s="160">
        <v>4.3000000000000256</v>
      </c>
      <c r="M7" s="95"/>
    </row>
    <row r="8" spans="1:15" ht="11.45" customHeight="1" x14ac:dyDescent="0.2">
      <c r="A8" s="52" t="s">
        <v>85</v>
      </c>
      <c r="B8" s="160">
        <v>9481.7000000000007</v>
      </c>
      <c r="C8" s="160">
        <v>84.3</v>
      </c>
      <c r="D8" s="160">
        <v>11.5</v>
      </c>
      <c r="E8" s="160">
        <v>19</v>
      </c>
      <c r="F8" s="160">
        <v>37.200000000000003</v>
      </c>
      <c r="G8" s="160">
        <v>5.7</v>
      </c>
      <c r="H8" s="160">
        <v>4.2</v>
      </c>
      <c r="I8" s="160">
        <v>12</v>
      </c>
      <c r="J8" s="160">
        <v>3.1</v>
      </c>
      <c r="K8" s="160">
        <v>7.2999999999999972</v>
      </c>
      <c r="M8" s="95"/>
    </row>
    <row r="9" spans="1:15" ht="11.45" customHeight="1" x14ac:dyDescent="0.2">
      <c r="A9" s="52" t="s">
        <v>86</v>
      </c>
      <c r="B9" s="160">
        <v>2442</v>
      </c>
      <c r="C9" s="160">
        <v>80.3</v>
      </c>
      <c r="D9" s="160">
        <v>15.1</v>
      </c>
      <c r="E9" s="160">
        <v>15.2</v>
      </c>
      <c r="F9" s="160">
        <v>18.3</v>
      </c>
      <c r="G9" s="160">
        <v>19.899999999999999</v>
      </c>
      <c r="H9" s="160">
        <v>3.8</v>
      </c>
      <c r="I9" s="160">
        <v>16.8</v>
      </c>
      <c r="J9" s="160">
        <v>6.7</v>
      </c>
      <c r="K9" s="160">
        <v>4.2000000000000028</v>
      </c>
    </row>
    <row r="10" spans="1:15" ht="11.45" customHeight="1" x14ac:dyDescent="0.2">
      <c r="A10" s="52" t="s">
        <v>87</v>
      </c>
      <c r="B10" s="160">
        <v>2033.5</v>
      </c>
      <c r="C10" s="160">
        <v>81.599999999999994</v>
      </c>
      <c r="D10" s="160">
        <v>14.8</v>
      </c>
      <c r="E10" s="160">
        <v>32.5</v>
      </c>
      <c r="F10" s="160">
        <v>18.100000000000001</v>
      </c>
      <c r="G10" s="160">
        <v>10.7</v>
      </c>
      <c r="H10" s="160">
        <v>3.2</v>
      </c>
      <c r="I10" s="160">
        <v>6.6</v>
      </c>
      <c r="J10" s="160">
        <v>10.7</v>
      </c>
      <c r="K10" s="160">
        <v>3.3999999999999915</v>
      </c>
    </row>
    <row r="11" spans="1:15" ht="11.45" customHeight="1" x14ac:dyDescent="0.2">
      <c r="A11" s="52" t="s">
        <v>88</v>
      </c>
      <c r="B11" s="160">
        <v>450.6</v>
      </c>
      <c r="C11" s="160">
        <v>77.8</v>
      </c>
      <c r="D11" s="160">
        <v>23.1</v>
      </c>
      <c r="E11" s="160">
        <v>15.1</v>
      </c>
      <c r="F11" s="160">
        <v>20.6</v>
      </c>
      <c r="G11" s="160">
        <v>14.8</v>
      </c>
      <c r="H11" s="160">
        <v>3.5</v>
      </c>
      <c r="I11" s="160">
        <v>15.6</v>
      </c>
      <c r="J11" s="160">
        <v>4.3</v>
      </c>
      <c r="K11" s="160">
        <v>3</v>
      </c>
    </row>
    <row r="12" spans="1:15" ht="11.45" customHeight="1" x14ac:dyDescent="0.2">
      <c r="A12" s="52" t="s">
        <v>89</v>
      </c>
      <c r="B12" s="160">
        <v>1299.3</v>
      </c>
      <c r="C12" s="160">
        <v>80.900000000000006</v>
      </c>
      <c r="D12" s="160">
        <v>22.7</v>
      </c>
      <c r="E12" s="160">
        <v>10.9</v>
      </c>
      <c r="F12" s="160">
        <v>20.7</v>
      </c>
      <c r="G12" s="160">
        <v>14.5</v>
      </c>
      <c r="H12" s="160">
        <v>4.5</v>
      </c>
      <c r="I12" s="160">
        <v>19.3</v>
      </c>
      <c r="J12" s="160">
        <v>4</v>
      </c>
      <c r="K12" s="160">
        <v>3.4000000000000057</v>
      </c>
    </row>
    <row r="13" spans="1:15" ht="11.45" customHeight="1" x14ac:dyDescent="0.2">
      <c r="A13" s="52" t="s">
        <v>90</v>
      </c>
      <c r="B13" s="160">
        <v>4341.8999999999996</v>
      </c>
      <c r="C13" s="160">
        <v>83.1</v>
      </c>
      <c r="D13" s="160">
        <v>18.399999999999999</v>
      </c>
      <c r="E13" s="160">
        <v>17.8</v>
      </c>
      <c r="F13" s="160">
        <v>28.9</v>
      </c>
      <c r="G13" s="160">
        <v>8.6999999999999993</v>
      </c>
      <c r="H13" s="160">
        <v>5</v>
      </c>
      <c r="I13" s="160">
        <v>12.6</v>
      </c>
      <c r="J13" s="160">
        <v>4.4000000000000004</v>
      </c>
      <c r="K13" s="160">
        <v>4.2000000000000028</v>
      </c>
    </row>
    <row r="14" spans="1:15" s="46" customFormat="1" ht="11.45" customHeight="1" x14ac:dyDescent="0.2">
      <c r="A14" s="53" t="s">
        <v>91</v>
      </c>
      <c r="B14" s="159">
        <v>1294.7</v>
      </c>
      <c r="C14" s="159">
        <v>79.5</v>
      </c>
      <c r="D14" s="159">
        <v>12.4</v>
      </c>
      <c r="E14" s="159">
        <v>35</v>
      </c>
      <c r="F14" s="159">
        <v>17.8</v>
      </c>
      <c r="G14" s="159">
        <v>12</v>
      </c>
      <c r="H14" s="159">
        <v>3.2</v>
      </c>
      <c r="I14" s="159">
        <v>5.4</v>
      </c>
      <c r="J14" s="159">
        <v>10.6</v>
      </c>
      <c r="K14" s="159">
        <v>3.5999999999999943</v>
      </c>
    </row>
    <row r="15" spans="1:15" ht="11.45" customHeight="1" x14ac:dyDescent="0.2">
      <c r="A15" s="52" t="s">
        <v>92</v>
      </c>
      <c r="B15" s="160">
        <v>6043.4</v>
      </c>
      <c r="C15" s="160">
        <v>83.4</v>
      </c>
      <c r="D15" s="160">
        <v>23</v>
      </c>
      <c r="E15" s="160">
        <v>17.8</v>
      </c>
      <c r="F15" s="160">
        <v>28.1</v>
      </c>
      <c r="G15" s="160">
        <v>8.1</v>
      </c>
      <c r="H15" s="160">
        <v>4.0999999999999996</v>
      </c>
      <c r="I15" s="160">
        <v>11.5</v>
      </c>
      <c r="J15" s="160">
        <v>3.8</v>
      </c>
      <c r="K15" s="160">
        <v>3.6000000000000085</v>
      </c>
    </row>
    <row r="16" spans="1:15" ht="11.45" customHeight="1" x14ac:dyDescent="0.2">
      <c r="A16" s="52" t="s">
        <v>93</v>
      </c>
      <c r="B16" s="160">
        <v>12884.2</v>
      </c>
      <c r="C16" s="160">
        <v>82.2</v>
      </c>
      <c r="D16" s="160">
        <v>20</v>
      </c>
      <c r="E16" s="160">
        <v>16.8</v>
      </c>
      <c r="F16" s="160">
        <v>30.1</v>
      </c>
      <c r="G16" s="160">
        <v>8.3000000000000007</v>
      </c>
      <c r="H16" s="160">
        <v>4.4000000000000004</v>
      </c>
      <c r="I16" s="160">
        <v>12.4</v>
      </c>
      <c r="J16" s="160">
        <v>4.0999999999999996</v>
      </c>
      <c r="K16" s="160">
        <v>3.8999999999999915</v>
      </c>
    </row>
    <row r="17" spans="1:11" ht="11.45" customHeight="1" x14ac:dyDescent="0.2">
      <c r="A17" s="52" t="s">
        <v>94</v>
      </c>
      <c r="B17" s="160">
        <v>3014.5</v>
      </c>
      <c r="C17" s="160">
        <v>83</v>
      </c>
      <c r="D17" s="160">
        <v>18.600000000000001</v>
      </c>
      <c r="E17" s="160">
        <v>20.100000000000001</v>
      </c>
      <c r="F17" s="160">
        <v>30.6</v>
      </c>
      <c r="G17" s="160">
        <v>6.5</v>
      </c>
      <c r="H17" s="160">
        <v>4.5999999999999996</v>
      </c>
      <c r="I17" s="160">
        <v>10.3</v>
      </c>
      <c r="J17" s="160">
        <v>4.2</v>
      </c>
      <c r="K17" s="160">
        <v>5.0999999999999943</v>
      </c>
    </row>
    <row r="18" spans="1:11" ht="11.45" customHeight="1" x14ac:dyDescent="0.2">
      <c r="A18" s="52" t="s">
        <v>95</v>
      </c>
      <c r="B18" s="160">
        <v>734.2</v>
      </c>
      <c r="C18" s="160">
        <v>82.4</v>
      </c>
      <c r="D18" s="160">
        <v>21.9</v>
      </c>
      <c r="E18" s="160">
        <v>21.6</v>
      </c>
      <c r="F18" s="160">
        <v>26.9</v>
      </c>
      <c r="G18" s="160">
        <v>7.4</v>
      </c>
      <c r="H18" s="160">
        <v>4.3</v>
      </c>
      <c r="I18" s="160">
        <v>7.2</v>
      </c>
      <c r="J18" s="160">
        <v>6.2</v>
      </c>
      <c r="K18" s="160">
        <v>4.4999999999999858</v>
      </c>
    </row>
    <row r="19" spans="1:11" ht="11.45" customHeight="1" x14ac:dyDescent="0.2">
      <c r="A19" s="52" t="s">
        <v>96</v>
      </c>
      <c r="B19" s="160">
        <v>3186.8</v>
      </c>
      <c r="C19" s="160">
        <v>81.099999999999994</v>
      </c>
      <c r="D19" s="160">
        <v>8.5</v>
      </c>
      <c r="E19" s="160">
        <v>37.299999999999997</v>
      </c>
      <c r="F19" s="160">
        <v>19.7</v>
      </c>
      <c r="G19" s="160">
        <v>11.3</v>
      </c>
      <c r="H19" s="160">
        <v>3.2</v>
      </c>
      <c r="I19" s="160">
        <v>6.5</v>
      </c>
      <c r="J19" s="160">
        <v>9</v>
      </c>
      <c r="K19" s="160">
        <v>4.5</v>
      </c>
    </row>
    <row r="20" spans="1:11" ht="11.45" customHeight="1" x14ac:dyDescent="0.2">
      <c r="A20" s="52" t="s">
        <v>97</v>
      </c>
      <c r="B20" s="160">
        <v>1734.7</v>
      </c>
      <c r="C20" s="160">
        <v>77.7</v>
      </c>
      <c r="D20" s="160">
        <v>11</v>
      </c>
      <c r="E20" s="160">
        <v>37.1</v>
      </c>
      <c r="F20" s="160">
        <v>19.2</v>
      </c>
      <c r="G20" s="160">
        <v>10.8</v>
      </c>
      <c r="H20" s="160">
        <v>3.1</v>
      </c>
      <c r="I20" s="160">
        <v>4.4000000000000004</v>
      </c>
      <c r="J20" s="160">
        <v>11.2</v>
      </c>
      <c r="K20" s="160">
        <v>3.2000000000000028</v>
      </c>
    </row>
    <row r="21" spans="1:11" ht="11.45" customHeight="1" x14ac:dyDescent="0.2">
      <c r="A21" s="52" t="s">
        <v>98</v>
      </c>
      <c r="B21" s="160">
        <v>2262.8000000000002</v>
      </c>
      <c r="C21" s="160">
        <v>83.5</v>
      </c>
      <c r="D21" s="160">
        <v>18.8</v>
      </c>
      <c r="E21" s="160">
        <v>16.3</v>
      </c>
      <c r="F21" s="160">
        <v>27.6</v>
      </c>
      <c r="G21" s="160">
        <v>7.8</v>
      </c>
      <c r="H21" s="160">
        <v>4.7</v>
      </c>
      <c r="I21" s="160">
        <v>14.9</v>
      </c>
      <c r="J21" s="160">
        <v>3.4</v>
      </c>
      <c r="K21" s="160">
        <v>6.4999999999999858</v>
      </c>
    </row>
    <row r="22" spans="1:11" ht="11.45" customHeight="1" x14ac:dyDescent="0.2">
      <c r="A22" s="52" t="s">
        <v>99</v>
      </c>
      <c r="B22" s="160">
        <v>1652.5</v>
      </c>
      <c r="C22" s="160">
        <v>80.7</v>
      </c>
      <c r="D22" s="160">
        <v>8.8000000000000007</v>
      </c>
      <c r="E22" s="160">
        <v>38.6</v>
      </c>
      <c r="F22" s="160">
        <v>18.600000000000001</v>
      </c>
      <c r="G22" s="160">
        <v>15.2</v>
      </c>
      <c r="H22" s="160">
        <v>2.8</v>
      </c>
      <c r="I22" s="160">
        <v>4.2</v>
      </c>
      <c r="J22" s="160">
        <v>9.4</v>
      </c>
      <c r="K22" s="160">
        <v>2.3999999999999915</v>
      </c>
    </row>
    <row r="25" spans="1:11" ht="11.45" customHeight="1" x14ac:dyDescent="0.2">
      <c r="A25" s="146" t="s">
        <v>395</v>
      </c>
    </row>
    <row r="26" spans="1:11" ht="18.600000000000001" customHeight="1" x14ac:dyDescent="0.2">
      <c r="A26" s="99" t="s">
        <v>219</v>
      </c>
    </row>
    <row r="27" spans="1:11" ht="24" customHeight="1" x14ac:dyDescent="0.2">
      <c r="A27" s="148" t="s">
        <v>82</v>
      </c>
      <c r="B27" s="149" t="s">
        <v>296</v>
      </c>
      <c r="C27" s="149" t="s">
        <v>298</v>
      </c>
      <c r="D27" s="149" t="s">
        <v>297</v>
      </c>
      <c r="E27" s="149" t="s">
        <v>322</v>
      </c>
      <c r="F27" s="149" t="s">
        <v>301</v>
      </c>
      <c r="G27" s="149" t="s">
        <v>323</v>
      </c>
      <c r="H27" s="149" t="s">
        <v>406</v>
      </c>
      <c r="I27" s="123" t="s">
        <v>324</v>
      </c>
    </row>
    <row r="28" spans="1:11" ht="21.95" customHeight="1" x14ac:dyDescent="0.2">
      <c r="A28" s="51" t="s">
        <v>83</v>
      </c>
      <c r="B28" s="212">
        <v>630</v>
      </c>
      <c r="C28" s="212">
        <v>120</v>
      </c>
      <c r="D28" s="212">
        <v>164</v>
      </c>
      <c r="E28" s="212">
        <v>85</v>
      </c>
      <c r="F28" s="212">
        <v>152</v>
      </c>
      <c r="G28" s="212">
        <v>44</v>
      </c>
      <c r="H28" s="212">
        <v>64</v>
      </c>
      <c r="I28" s="212">
        <v>1</v>
      </c>
    </row>
    <row r="29" spans="1:11" ht="11.45" customHeight="1" x14ac:dyDescent="0.2">
      <c r="A29" s="52" t="s">
        <v>84</v>
      </c>
      <c r="B29" s="212">
        <v>79</v>
      </c>
      <c r="C29" s="212">
        <v>13</v>
      </c>
      <c r="D29" s="212">
        <v>29</v>
      </c>
      <c r="E29" s="212">
        <v>12</v>
      </c>
      <c r="F29" s="212">
        <v>19</v>
      </c>
      <c r="G29" s="212" t="s">
        <v>52</v>
      </c>
      <c r="H29" s="212">
        <v>6</v>
      </c>
      <c r="I29" s="212" t="s">
        <v>52</v>
      </c>
      <c r="K29" s="95"/>
    </row>
    <row r="30" spans="1:11" ht="11.45" customHeight="1" x14ac:dyDescent="0.2">
      <c r="A30" s="52" t="s">
        <v>85</v>
      </c>
      <c r="B30" s="212">
        <v>101</v>
      </c>
      <c r="C30" s="212">
        <v>14</v>
      </c>
      <c r="D30" s="212" t="s">
        <v>52</v>
      </c>
      <c r="E30" s="212">
        <v>14</v>
      </c>
      <c r="F30" s="212">
        <v>22</v>
      </c>
      <c r="G30" s="212">
        <v>44</v>
      </c>
      <c r="H30" s="212">
        <v>7</v>
      </c>
      <c r="I30" s="212" t="s">
        <v>52</v>
      </c>
      <c r="K30" s="95"/>
    </row>
    <row r="31" spans="1:11" ht="11.45" customHeight="1" x14ac:dyDescent="0.2">
      <c r="A31" s="52" t="s">
        <v>86</v>
      </c>
      <c r="B31" s="212">
        <v>24</v>
      </c>
      <c r="C31" s="212">
        <v>4</v>
      </c>
      <c r="D31" s="212">
        <v>5</v>
      </c>
      <c r="E31" s="212">
        <v>5</v>
      </c>
      <c r="F31" s="212">
        <v>4</v>
      </c>
      <c r="G31" s="212" t="s">
        <v>52</v>
      </c>
      <c r="H31" s="212">
        <v>6</v>
      </c>
      <c r="I31" s="212" t="s">
        <v>52</v>
      </c>
    </row>
    <row r="32" spans="1:11" ht="11.45" customHeight="1" x14ac:dyDescent="0.2">
      <c r="A32" s="52" t="s">
        <v>87</v>
      </c>
      <c r="B32" s="212">
        <v>21</v>
      </c>
      <c r="C32" s="212">
        <v>4</v>
      </c>
      <c r="D32" s="212">
        <v>4</v>
      </c>
      <c r="E32" s="212">
        <v>2</v>
      </c>
      <c r="F32" s="212">
        <v>8</v>
      </c>
      <c r="G32" s="212" t="s">
        <v>52</v>
      </c>
      <c r="H32" s="212">
        <v>3</v>
      </c>
      <c r="I32" s="212" t="s">
        <v>52</v>
      </c>
    </row>
    <row r="33" spans="1:9" ht="11.45" customHeight="1" x14ac:dyDescent="0.2">
      <c r="A33" s="52" t="s">
        <v>88</v>
      </c>
      <c r="B33" s="212">
        <v>5</v>
      </c>
      <c r="C33" s="212">
        <v>1</v>
      </c>
      <c r="D33" s="212">
        <v>1</v>
      </c>
      <c r="E33" s="212">
        <v>1</v>
      </c>
      <c r="F33" s="212">
        <v>1</v>
      </c>
      <c r="G33" s="212" t="s">
        <v>52</v>
      </c>
      <c r="H33" s="212">
        <v>1</v>
      </c>
      <c r="I33" s="212" t="s">
        <v>52</v>
      </c>
    </row>
    <row r="34" spans="1:9" ht="11.45" customHeight="1" x14ac:dyDescent="0.2">
      <c r="A34" s="52" t="s">
        <v>89</v>
      </c>
      <c r="B34" s="212">
        <v>13</v>
      </c>
      <c r="C34" s="212">
        <v>3</v>
      </c>
      <c r="D34" s="212">
        <v>3</v>
      </c>
      <c r="E34" s="212">
        <v>3</v>
      </c>
      <c r="F34" s="212">
        <v>2</v>
      </c>
      <c r="G34" s="212" t="s">
        <v>52</v>
      </c>
      <c r="H34" s="212">
        <v>2</v>
      </c>
      <c r="I34" s="212" t="s">
        <v>52</v>
      </c>
    </row>
    <row r="35" spans="1:9" ht="11.45" customHeight="1" x14ac:dyDescent="0.2">
      <c r="A35" s="52" t="s">
        <v>90</v>
      </c>
      <c r="B35" s="212">
        <v>45</v>
      </c>
      <c r="C35" s="212">
        <v>10</v>
      </c>
      <c r="D35" s="212">
        <v>15</v>
      </c>
      <c r="E35" s="212">
        <v>7</v>
      </c>
      <c r="F35" s="212">
        <v>9</v>
      </c>
      <c r="G35" s="212" t="s">
        <v>52</v>
      </c>
      <c r="H35" s="212">
        <v>4</v>
      </c>
      <c r="I35" s="212" t="s">
        <v>52</v>
      </c>
    </row>
    <row r="36" spans="1:9" s="46" customFormat="1" ht="11.45" customHeight="1" x14ac:dyDescent="0.2">
      <c r="A36" s="53" t="s">
        <v>91</v>
      </c>
      <c r="B36" s="213">
        <v>13</v>
      </c>
      <c r="C36" s="213">
        <v>2</v>
      </c>
      <c r="D36" s="213">
        <v>3</v>
      </c>
      <c r="E36" s="213">
        <v>1</v>
      </c>
      <c r="F36" s="213">
        <v>5</v>
      </c>
      <c r="G36" s="213" t="s">
        <v>52</v>
      </c>
      <c r="H36" s="213">
        <v>2</v>
      </c>
      <c r="I36" s="213" t="s">
        <v>52</v>
      </c>
    </row>
    <row r="37" spans="1:9" ht="11.45" customHeight="1" x14ac:dyDescent="0.2">
      <c r="A37" s="52" t="s">
        <v>92</v>
      </c>
      <c r="B37" s="212">
        <v>65</v>
      </c>
      <c r="C37" s="212">
        <v>17</v>
      </c>
      <c r="D37" s="212">
        <v>21</v>
      </c>
      <c r="E37" s="212">
        <v>8</v>
      </c>
      <c r="F37" s="212">
        <v>13</v>
      </c>
      <c r="G37" s="212" t="s">
        <v>52</v>
      </c>
      <c r="H37" s="212">
        <v>6</v>
      </c>
      <c r="I37" s="212" t="s">
        <v>52</v>
      </c>
    </row>
    <row r="38" spans="1:9" ht="11.45" customHeight="1" x14ac:dyDescent="0.2">
      <c r="A38" s="52" t="s">
        <v>93</v>
      </c>
      <c r="B38" s="212">
        <v>136</v>
      </c>
      <c r="C38" s="212">
        <v>31</v>
      </c>
      <c r="D38" s="212">
        <v>47</v>
      </c>
      <c r="E38" s="212">
        <v>19</v>
      </c>
      <c r="F38" s="212">
        <v>26</v>
      </c>
      <c r="G38" s="212" t="s">
        <v>52</v>
      </c>
      <c r="H38" s="212">
        <v>13</v>
      </c>
      <c r="I38" s="212" t="s">
        <v>52</v>
      </c>
    </row>
    <row r="39" spans="1:9" ht="11.45" customHeight="1" x14ac:dyDescent="0.2">
      <c r="A39" s="52" t="s">
        <v>94</v>
      </c>
      <c r="B39" s="212">
        <v>31</v>
      </c>
      <c r="C39" s="212">
        <v>7</v>
      </c>
      <c r="D39" s="212">
        <v>11</v>
      </c>
      <c r="E39" s="212">
        <v>4</v>
      </c>
      <c r="F39" s="212">
        <v>7</v>
      </c>
      <c r="G39" s="212" t="s">
        <v>52</v>
      </c>
      <c r="H39" s="212">
        <v>2</v>
      </c>
      <c r="I39" s="212" t="s">
        <v>52</v>
      </c>
    </row>
    <row r="40" spans="1:9" ht="11.45" customHeight="1" x14ac:dyDescent="0.2">
      <c r="A40" s="52" t="s">
        <v>95</v>
      </c>
      <c r="B40" s="212">
        <v>8</v>
      </c>
      <c r="C40" s="212">
        <v>2</v>
      </c>
      <c r="D40" s="212">
        <v>2</v>
      </c>
      <c r="E40" s="212">
        <v>1</v>
      </c>
      <c r="F40" s="212">
        <v>2</v>
      </c>
      <c r="G40" s="212" t="s">
        <v>52</v>
      </c>
      <c r="H40" s="212">
        <v>1</v>
      </c>
      <c r="I40" s="212" t="s">
        <v>52</v>
      </c>
    </row>
    <row r="41" spans="1:9" ht="11.45" customHeight="1" x14ac:dyDescent="0.2">
      <c r="A41" s="52" t="s">
        <v>96</v>
      </c>
      <c r="B41" s="212">
        <v>30</v>
      </c>
      <c r="C41" s="212">
        <v>3</v>
      </c>
      <c r="D41" s="212">
        <v>7</v>
      </c>
      <c r="E41" s="212">
        <v>2</v>
      </c>
      <c r="F41" s="212">
        <v>14</v>
      </c>
      <c r="G41" s="212" t="s">
        <v>52</v>
      </c>
      <c r="H41" s="212">
        <v>4</v>
      </c>
      <c r="I41" s="212" t="s">
        <v>52</v>
      </c>
    </row>
    <row r="42" spans="1:9" ht="11.45" customHeight="1" x14ac:dyDescent="0.2">
      <c r="A42" s="52" t="s">
        <v>97</v>
      </c>
      <c r="B42" s="212">
        <v>16</v>
      </c>
      <c r="C42" s="212">
        <v>2</v>
      </c>
      <c r="D42" s="212">
        <v>4</v>
      </c>
      <c r="E42" s="212">
        <v>1</v>
      </c>
      <c r="F42" s="212">
        <v>7</v>
      </c>
      <c r="G42" s="212" t="s">
        <v>52</v>
      </c>
      <c r="H42" s="212">
        <v>2</v>
      </c>
      <c r="I42" s="212" t="s">
        <v>52</v>
      </c>
    </row>
    <row r="43" spans="1:9" ht="11.45" customHeight="1" x14ac:dyDescent="0.2">
      <c r="A43" s="52" t="s">
        <v>98</v>
      </c>
      <c r="B43" s="212">
        <v>25</v>
      </c>
      <c r="C43" s="212">
        <v>5</v>
      </c>
      <c r="D43" s="212">
        <v>8</v>
      </c>
      <c r="E43" s="212">
        <v>4</v>
      </c>
      <c r="F43" s="212">
        <v>5</v>
      </c>
      <c r="G43" s="212" t="s">
        <v>52</v>
      </c>
      <c r="H43" s="212">
        <v>2</v>
      </c>
      <c r="I43" s="212">
        <v>1</v>
      </c>
    </row>
    <row r="44" spans="1:9" ht="11.45" customHeight="1" x14ac:dyDescent="0.2">
      <c r="A44" s="52" t="s">
        <v>99</v>
      </c>
      <c r="B44" s="212">
        <v>18</v>
      </c>
      <c r="C44" s="212">
        <v>2</v>
      </c>
      <c r="D44" s="212">
        <v>4</v>
      </c>
      <c r="E44" s="212">
        <v>1</v>
      </c>
      <c r="F44" s="212">
        <v>8</v>
      </c>
      <c r="G44" s="212" t="s">
        <v>52</v>
      </c>
      <c r="H44" s="212">
        <v>3</v>
      </c>
      <c r="I44" s="212" t="s">
        <v>52</v>
      </c>
    </row>
  </sheetData>
  <hyperlinks>
    <hyperlink ref="A1" location="Inhalt!A19"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legacy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M41"/>
  <sheetViews>
    <sheetView zoomScale="160" zoomScaleNormal="160" workbookViewId="0"/>
  </sheetViews>
  <sheetFormatPr baseColWidth="10" defaultRowHeight="11.45" customHeight="1" x14ac:dyDescent="0.2"/>
  <cols>
    <col min="1" max="1" width="4.28515625" style="59" customWidth="1"/>
    <col min="2" max="2" width="19.28515625" style="30" customWidth="1"/>
    <col min="3" max="3" width="8.28515625" style="30" customWidth="1"/>
    <col min="4" max="7" width="7.7109375" style="30" customWidth="1"/>
    <col min="8" max="11" width="7.28515625" style="30" customWidth="1"/>
    <col min="12" max="12" width="2.7109375" style="30" customWidth="1"/>
    <col min="13" max="16384" width="11.42578125" style="30"/>
  </cols>
  <sheetData>
    <row r="1" spans="1:13" ht="12" customHeight="1" x14ac:dyDescent="0.2">
      <c r="A1" s="125" t="s">
        <v>201</v>
      </c>
    </row>
    <row r="2" spans="1:13" ht="30" customHeight="1" x14ac:dyDescent="0.2">
      <c r="A2" s="98" t="s">
        <v>101</v>
      </c>
    </row>
    <row r="3" spans="1:13" ht="30" customHeight="1" x14ac:dyDescent="0.2">
      <c r="A3" s="99" t="s">
        <v>102</v>
      </c>
    </row>
    <row r="4" spans="1:13" ht="48" customHeight="1" x14ac:dyDescent="0.2">
      <c r="A4" s="148" t="s">
        <v>305</v>
      </c>
      <c r="B4" s="149" t="s">
        <v>71</v>
      </c>
      <c r="C4" s="149" t="s">
        <v>279</v>
      </c>
      <c r="D4" s="149" t="s">
        <v>303</v>
      </c>
      <c r="E4" s="149" t="s">
        <v>306</v>
      </c>
      <c r="F4" s="149" t="s">
        <v>307</v>
      </c>
      <c r="G4" s="149" t="s">
        <v>308</v>
      </c>
      <c r="H4" s="149" t="s">
        <v>309</v>
      </c>
      <c r="I4" s="149" t="s">
        <v>311</v>
      </c>
      <c r="J4" s="149" t="s">
        <v>310</v>
      </c>
      <c r="K4" s="123" t="s">
        <v>312</v>
      </c>
    </row>
    <row r="5" spans="1:13" s="46" customFormat="1" ht="21.95" customHeight="1" x14ac:dyDescent="0.2">
      <c r="A5" s="114" t="s">
        <v>60</v>
      </c>
      <c r="B5" s="94"/>
      <c r="C5" s="170">
        <v>1312471</v>
      </c>
      <c r="D5" s="170">
        <v>928807</v>
      </c>
      <c r="E5" s="170">
        <v>361769</v>
      </c>
      <c r="F5" s="170">
        <v>152775</v>
      </c>
      <c r="G5" s="170">
        <v>121583</v>
      </c>
      <c r="H5" s="170">
        <v>90881</v>
      </c>
      <c r="I5" s="170">
        <v>57554</v>
      </c>
      <c r="J5" s="170">
        <v>52963</v>
      </c>
      <c r="K5" s="170">
        <v>76338</v>
      </c>
    </row>
    <row r="6" spans="1:13" ht="15.95" customHeight="1" x14ac:dyDescent="0.2">
      <c r="A6" s="55">
        <v>1</v>
      </c>
      <c r="B6" s="56" t="s">
        <v>103</v>
      </c>
      <c r="C6" s="171">
        <v>45611</v>
      </c>
      <c r="D6" s="171">
        <v>32865</v>
      </c>
      <c r="E6" s="171">
        <v>10867</v>
      </c>
      <c r="F6" s="171">
        <v>4027</v>
      </c>
      <c r="G6" s="171">
        <v>4055</v>
      </c>
      <c r="H6" s="171">
        <v>3196</v>
      </c>
      <c r="I6" s="171">
        <v>4670</v>
      </c>
      <c r="J6" s="171">
        <v>2234</v>
      </c>
      <c r="K6" s="171">
        <v>3361</v>
      </c>
      <c r="M6" s="95"/>
    </row>
    <row r="7" spans="1:13" ht="11.45" customHeight="1" x14ac:dyDescent="0.2">
      <c r="A7" s="55">
        <v>2</v>
      </c>
      <c r="B7" s="56" t="s">
        <v>104</v>
      </c>
      <c r="C7" s="171">
        <v>26173</v>
      </c>
      <c r="D7" s="171">
        <v>17744</v>
      </c>
      <c r="E7" s="171">
        <v>7396</v>
      </c>
      <c r="F7" s="171">
        <v>2872</v>
      </c>
      <c r="G7" s="171">
        <v>2007</v>
      </c>
      <c r="H7" s="171">
        <v>2242</v>
      </c>
      <c r="I7" s="171">
        <v>710</v>
      </c>
      <c r="J7" s="171">
        <v>885</v>
      </c>
      <c r="K7" s="171">
        <v>1353</v>
      </c>
      <c r="M7" s="95"/>
    </row>
    <row r="8" spans="1:13" ht="11.45" customHeight="1" x14ac:dyDescent="0.2">
      <c r="A8" s="55">
        <v>3</v>
      </c>
      <c r="B8" s="56" t="s">
        <v>105</v>
      </c>
      <c r="C8" s="171">
        <v>25479</v>
      </c>
      <c r="D8" s="171">
        <v>17936</v>
      </c>
      <c r="E8" s="171">
        <v>7148</v>
      </c>
      <c r="F8" s="171">
        <v>2856</v>
      </c>
      <c r="G8" s="171">
        <v>2104</v>
      </c>
      <c r="H8" s="171">
        <v>2060</v>
      </c>
      <c r="I8" s="171">
        <v>993</v>
      </c>
      <c r="J8" s="171">
        <v>993</v>
      </c>
      <c r="K8" s="171">
        <v>1504</v>
      </c>
    </row>
    <row r="9" spans="1:13" ht="11.45" customHeight="1" x14ac:dyDescent="0.2">
      <c r="A9" s="55">
        <v>4</v>
      </c>
      <c r="B9" s="56" t="s">
        <v>106</v>
      </c>
      <c r="C9" s="171">
        <v>36223</v>
      </c>
      <c r="D9" s="171">
        <v>24227</v>
      </c>
      <c r="E9" s="171">
        <v>10254</v>
      </c>
      <c r="F9" s="171">
        <v>3352</v>
      </c>
      <c r="G9" s="171">
        <v>2271</v>
      </c>
      <c r="H9" s="171">
        <v>2987</v>
      </c>
      <c r="I9" s="171">
        <v>1637</v>
      </c>
      <c r="J9" s="171">
        <v>1261</v>
      </c>
      <c r="K9" s="171">
        <v>2049</v>
      </c>
    </row>
    <row r="10" spans="1:13" ht="11.45" customHeight="1" x14ac:dyDescent="0.2">
      <c r="A10" s="55">
        <v>5</v>
      </c>
      <c r="B10" s="56" t="s">
        <v>107</v>
      </c>
      <c r="C10" s="171">
        <v>36779</v>
      </c>
      <c r="D10" s="171">
        <v>24652</v>
      </c>
      <c r="E10" s="171">
        <v>10811</v>
      </c>
      <c r="F10" s="171">
        <v>2865</v>
      </c>
      <c r="G10" s="171">
        <v>1901</v>
      </c>
      <c r="H10" s="171">
        <v>3449</v>
      </c>
      <c r="I10" s="171">
        <v>1733</v>
      </c>
      <c r="J10" s="171">
        <v>1220</v>
      </c>
      <c r="K10" s="171">
        <v>2257</v>
      </c>
    </row>
    <row r="11" spans="1:13" ht="11.45" customHeight="1" x14ac:dyDescent="0.2">
      <c r="A11" s="55">
        <v>6</v>
      </c>
      <c r="B11" s="56" t="s">
        <v>108</v>
      </c>
      <c r="C11" s="171">
        <v>43847</v>
      </c>
      <c r="D11" s="171">
        <v>35346</v>
      </c>
      <c r="E11" s="171">
        <v>12340</v>
      </c>
      <c r="F11" s="171">
        <v>2604</v>
      </c>
      <c r="G11" s="171">
        <v>3075</v>
      </c>
      <c r="H11" s="171">
        <v>5131</v>
      </c>
      <c r="I11" s="171">
        <v>6285</v>
      </c>
      <c r="J11" s="171">
        <v>2283</v>
      </c>
      <c r="K11" s="171">
        <v>3264</v>
      </c>
    </row>
    <row r="12" spans="1:13" ht="11.45" customHeight="1" x14ac:dyDescent="0.2">
      <c r="A12" s="55">
        <v>7</v>
      </c>
      <c r="B12" s="56" t="s">
        <v>109</v>
      </c>
      <c r="C12" s="171">
        <v>50050</v>
      </c>
      <c r="D12" s="171">
        <v>37198</v>
      </c>
      <c r="E12" s="171">
        <v>13428</v>
      </c>
      <c r="F12" s="171">
        <v>3968</v>
      </c>
      <c r="G12" s="171">
        <v>3611</v>
      </c>
      <c r="H12" s="171">
        <v>4624</v>
      </c>
      <c r="I12" s="171">
        <v>4753</v>
      </c>
      <c r="J12" s="171">
        <v>2745</v>
      </c>
      <c r="K12" s="171">
        <v>3628</v>
      </c>
    </row>
    <row r="13" spans="1:13" ht="11.45" customHeight="1" x14ac:dyDescent="0.2">
      <c r="A13" s="55">
        <v>8</v>
      </c>
      <c r="B13" s="56" t="s">
        <v>110</v>
      </c>
      <c r="C13" s="171">
        <v>48055</v>
      </c>
      <c r="D13" s="171">
        <v>36153</v>
      </c>
      <c r="E13" s="171">
        <v>12562</v>
      </c>
      <c r="F13" s="171">
        <v>4234</v>
      </c>
      <c r="G13" s="171">
        <v>4316</v>
      </c>
      <c r="H13" s="171">
        <v>4570</v>
      </c>
      <c r="I13" s="171">
        <v>4206</v>
      </c>
      <c r="J13" s="171">
        <v>2609</v>
      </c>
      <c r="K13" s="171">
        <v>3189</v>
      </c>
    </row>
    <row r="14" spans="1:13" ht="11.45" customHeight="1" x14ac:dyDescent="0.2">
      <c r="A14" s="55">
        <v>9</v>
      </c>
      <c r="B14" s="56" t="s">
        <v>111</v>
      </c>
      <c r="C14" s="171">
        <v>27508</v>
      </c>
      <c r="D14" s="171">
        <v>18312</v>
      </c>
      <c r="E14" s="171">
        <v>7977</v>
      </c>
      <c r="F14" s="171">
        <v>2837</v>
      </c>
      <c r="G14" s="171">
        <v>1882</v>
      </c>
      <c r="H14" s="171">
        <v>2028</v>
      </c>
      <c r="I14" s="171">
        <v>948</v>
      </c>
      <c r="J14" s="171">
        <v>1002</v>
      </c>
      <c r="K14" s="171">
        <v>1346</v>
      </c>
    </row>
    <row r="15" spans="1:13" ht="11.45" customHeight="1" x14ac:dyDescent="0.2">
      <c r="A15" s="55">
        <v>10</v>
      </c>
      <c r="B15" s="56" t="s">
        <v>112</v>
      </c>
      <c r="C15" s="171">
        <v>33634</v>
      </c>
      <c r="D15" s="171">
        <v>22553</v>
      </c>
      <c r="E15" s="171">
        <v>10007</v>
      </c>
      <c r="F15" s="171">
        <v>2753</v>
      </c>
      <c r="G15" s="171">
        <v>2314</v>
      </c>
      <c r="H15" s="171">
        <v>2322</v>
      </c>
      <c r="I15" s="171">
        <v>1816</v>
      </c>
      <c r="J15" s="171">
        <v>1319</v>
      </c>
      <c r="K15" s="171">
        <v>1662</v>
      </c>
    </row>
    <row r="16" spans="1:13" ht="11.45" customHeight="1" x14ac:dyDescent="0.2">
      <c r="A16" s="55">
        <v>11</v>
      </c>
      <c r="B16" s="56" t="s">
        <v>113</v>
      </c>
      <c r="C16" s="171">
        <v>44294</v>
      </c>
      <c r="D16" s="171">
        <v>32639</v>
      </c>
      <c r="E16" s="171">
        <v>13300</v>
      </c>
      <c r="F16" s="171">
        <v>4951</v>
      </c>
      <c r="G16" s="171">
        <v>4186</v>
      </c>
      <c r="H16" s="171">
        <v>2923</v>
      </c>
      <c r="I16" s="171">
        <v>1935</v>
      </c>
      <c r="J16" s="171">
        <v>2054</v>
      </c>
      <c r="K16" s="171">
        <v>2788</v>
      </c>
    </row>
    <row r="17" spans="1:11" ht="11.45" customHeight="1" x14ac:dyDescent="0.2">
      <c r="A17" s="55">
        <v>12</v>
      </c>
      <c r="B17" s="56" t="s">
        <v>114</v>
      </c>
      <c r="C17" s="171">
        <v>48569</v>
      </c>
      <c r="D17" s="171">
        <v>38194</v>
      </c>
      <c r="E17" s="171">
        <v>15175</v>
      </c>
      <c r="F17" s="171">
        <v>5657</v>
      </c>
      <c r="G17" s="171">
        <v>5230</v>
      </c>
      <c r="H17" s="171">
        <v>3626</v>
      </c>
      <c r="I17" s="171">
        <v>2357</v>
      </c>
      <c r="J17" s="171">
        <v>2734</v>
      </c>
      <c r="K17" s="171">
        <v>2997</v>
      </c>
    </row>
    <row r="18" spans="1:11" ht="34.5" customHeight="1" x14ac:dyDescent="0.2">
      <c r="A18" s="55" t="s">
        <v>72</v>
      </c>
      <c r="B18" s="56" t="s">
        <v>115</v>
      </c>
      <c r="C18" s="171">
        <v>29068</v>
      </c>
      <c r="D18" s="171">
        <v>19014</v>
      </c>
      <c r="E18" s="171">
        <v>6280</v>
      </c>
      <c r="F18" s="171">
        <v>4483</v>
      </c>
      <c r="G18" s="171">
        <v>3932</v>
      </c>
      <c r="H18" s="171">
        <v>1499</v>
      </c>
      <c r="I18" s="171">
        <v>480</v>
      </c>
      <c r="J18" s="171">
        <v>787</v>
      </c>
      <c r="K18" s="171">
        <v>1187</v>
      </c>
    </row>
    <row r="19" spans="1:11" ht="23.1" customHeight="1" x14ac:dyDescent="0.2">
      <c r="A19" s="55" t="s">
        <v>116</v>
      </c>
      <c r="B19" s="56" t="s">
        <v>117</v>
      </c>
      <c r="C19" s="171">
        <v>30876</v>
      </c>
      <c r="D19" s="171">
        <v>20913</v>
      </c>
      <c r="E19" s="171">
        <v>8204</v>
      </c>
      <c r="F19" s="171">
        <v>4310</v>
      </c>
      <c r="G19" s="171">
        <v>3253</v>
      </c>
      <c r="H19" s="171">
        <v>1740</v>
      </c>
      <c r="I19" s="171">
        <v>494</v>
      </c>
      <c r="J19" s="171">
        <v>1016</v>
      </c>
      <c r="K19" s="171">
        <v>1474</v>
      </c>
    </row>
    <row r="20" spans="1:11" ht="11.45" customHeight="1" x14ac:dyDescent="0.2">
      <c r="A20" s="55">
        <v>15</v>
      </c>
      <c r="B20" s="56" t="s">
        <v>118</v>
      </c>
      <c r="C20" s="171">
        <v>39482</v>
      </c>
      <c r="D20" s="171">
        <v>27863</v>
      </c>
      <c r="E20" s="171">
        <v>11062</v>
      </c>
      <c r="F20" s="171">
        <v>5389</v>
      </c>
      <c r="G20" s="171">
        <v>3967</v>
      </c>
      <c r="H20" s="171">
        <v>2303</v>
      </c>
      <c r="I20" s="171">
        <v>956</v>
      </c>
      <c r="J20" s="171">
        <v>1515</v>
      </c>
      <c r="K20" s="171">
        <v>2114</v>
      </c>
    </row>
    <row r="21" spans="1:11" ht="11.45" customHeight="1" x14ac:dyDescent="0.2">
      <c r="A21" s="55">
        <v>16</v>
      </c>
      <c r="B21" s="56" t="s">
        <v>119</v>
      </c>
      <c r="C21" s="171">
        <v>44856</v>
      </c>
      <c r="D21" s="171">
        <v>30341</v>
      </c>
      <c r="E21" s="171">
        <v>13208</v>
      </c>
      <c r="F21" s="171">
        <v>5256</v>
      </c>
      <c r="G21" s="171">
        <v>3534</v>
      </c>
      <c r="H21" s="171">
        <v>2442</v>
      </c>
      <c r="I21" s="171">
        <v>1363</v>
      </c>
      <c r="J21" s="171">
        <v>1647</v>
      </c>
      <c r="K21" s="171">
        <v>2412</v>
      </c>
    </row>
    <row r="22" spans="1:11" ht="11.45" customHeight="1" x14ac:dyDescent="0.2">
      <c r="A22" s="55">
        <v>17</v>
      </c>
      <c r="B22" s="56" t="s">
        <v>120</v>
      </c>
      <c r="C22" s="171">
        <v>32615</v>
      </c>
      <c r="D22" s="171">
        <v>23384</v>
      </c>
      <c r="E22" s="171">
        <v>11074</v>
      </c>
      <c r="F22" s="171">
        <v>3294</v>
      </c>
      <c r="G22" s="171">
        <v>2750</v>
      </c>
      <c r="H22" s="171">
        <v>1787</v>
      </c>
      <c r="I22" s="171">
        <v>1036</v>
      </c>
      <c r="J22" s="171">
        <v>1242</v>
      </c>
      <c r="K22" s="171">
        <v>1845</v>
      </c>
    </row>
    <row r="23" spans="1:11" ht="11.45" customHeight="1" x14ac:dyDescent="0.2">
      <c r="A23" s="55">
        <v>18</v>
      </c>
      <c r="B23" s="56" t="s">
        <v>121</v>
      </c>
      <c r="C23" s="171">
        <v>32703</v>
      </c>
      <c r="D23" s="171">
        <v>24121</v>
      </c>
      <c r="E23" s="171">
        <v>10356</v>
      </c>
      <c r="F23" s="171">
        <v>3613</v>
      </c>
      <c r="G23" s="171">
        <v>3524</v>
      </c>
      <c r="H23" s="171">
        <v>2167</v>
      </c>
      <c r="I23" s="171">
        <v>864</v>
      </c>
      <c r="J23" s="171">
        <v>1491</v>
      </c>
      <c r="K23" s="171">
        <v>1787</v>
      </c>
    </row>
    <row r="24" spans="1:11" ht="11.45" customHeight="1" x14ac:dyDescent="0.2">
      <c r="A24" s="55">
        <v>19</v>
      </c>
      <c r="B24" s="56" t="s">
        <v>122</v>
      </c>
      <c r="C24" s="171">
        <v>31380</v>
      </c>
      <c r="D24" s="171">
        <v>22617</v>
      </c>
      <c r="E24" s="171">
        <v>9166</v>
      </c>
      <c r="F24" s="171">
        <v>3977</v>
      </c>
      <c r="G24" s="171">
        <v>2928</v>
      </c>
      <c r="H24" s="171">
        <v>2115</v>
      </c>
      <c r="I24" s="171">
        <v>833</v>
      </c>
      <c r="J24" s="171">
        <v>1262</v>
      </c>
      <c r="K24" s="171">
        <v>1973</v>
      </c>
    </row>
    <row r="25" spans="1:11" ht="23.1" customHeight="1" x14ac:dyDescent="0.2">
      <c r="A25" s="55" t="s">
        <v>123</v>
      </c>
      <c r="B25" s="56" t="s">
        <v>124</v>
      </c>
      <c r="C25" s="171">
        <v>46357</v>
      </c>
      <c r="D25" s="171">
        <v>31991</v>
      </c>
      <c r="E25" s="171">
        <v>12993</v>
      </c>
      <c r="F25" s="171">
        <v>5816</v>
      </c>
      <c r="G25" s="171">
        <v>4250</v>
      </c>
      <c r="H25" s="171">
        <v>2927</v>
      </c>
      <c r="I25" s="171">
        <v>1429</v>
      </c>
      <c r="J25" s="171">
        <v>1732</v>
      </c>
      <c r="K25" s="171">
        <v>2237</v>
      </c>
    </row>
    <row r="26" spans="1:11" ht="23.1" customHeight="1" x14ac:dyDescent="0.2">
      <c r="A26" s="55" t="s">
        <v>125</v>
      </c>
      <c r="B26" s="56" t="s">
        <v>126</v>
      </c>
      <c r="C26" s="171">
        <v>33964</v>
      </c>
      <c r="D26" s="171">
        <v>23226</v>
      </c>
      <c r="E26" s="171">
        <v>9469</v>
      </c>
      <c r="F26" s="171">
        <v>4011</v>
      </c>
      <c r="G26" s="171">
        <v>2842</v>
      </c>
      <c r="H26" s="171">
        <v>2307</v>
      </c>
      <c r="I26" s="171">
        <v>1292</v>
      </c>
      <c r="J26" s="171">
        <v>1171</v>
      </c>
      <c r="K26" s="171">
        <v>1781</v>
      </c>
    </row>
    <row r="27" spans="1:11" ht="23.1" customHeight="1" x14ac:dyDescent="0.2">
      <c r="A27" s="55" t="s">
        <v>127</v>
      </c>
      <c r="B27" s="56" t="s">
        <v>128</v>
      </c>
      <c r="C27" s="171">
        <v>33365</v>
      </c>
      <c r="D27" s="171">
        <v>24525</v>
      </c>
      <c r="E27" s="171">
        <v>9025</v>
      </c>
      <c r="F27" s="171">
        <v>5387</v>
      </c>
      <c r="G27" s="171">
        <v>3505</v>
      </c>
      <c r="H27" s="171">
        <v>2163</v>
      </c>
      <c r="I27" s="171">
        <v>761</v>
      </c>
      <c r="J27" s="171">
        <v>1227</v>
      </c>
      <c r="K27" s="171">
        <v>2022</v>
      </c>
    </row>
    <row r="28" spans="1:11" ht="11.45" customHeight="1" x14ac:dyDescent="0.2">
      <c r="A28" s="55">
        <v>23</v>
      </c>
      <c r="B28" s="56" t="s">
        <v>129</v>
      </c>
      <c r="C28" s="171">
        <v>35151</v>
      </c>
      <c r="D28" s="171">
        <v>24887</v>
      </c>
      <c r="E28" s="171">
        <v>9864</v>
      </c>
      <c r="F28" s="171">
        <v>4169</v>
      </c>
      <c r="G28" s="171">
        <v>3961</v>
      </c>
      <c r="H28" s="171">
        <v>2240</v>
      </c>
      <c r="I28" s="171">
        <v>1133</v>
      </c>
      <c r="J28" s="171">
        <v>1277</v>
      </c>
      <c r="K28" s="171">
        <v>1802</v>
      </c>
    </row>
    <row r="29" spans="1:11" ht="23.1" customHeight="1" x14ac:dyDescent="0.2">
      <c r="A29" s="55" t="s">
        <v>130</v>
      </c>
      <c r="B29" s="56" t="s">
        <v>131</v>
      </c>
      <c r="C29" s="171">
        <v>27511</v>
      </c>
      <c r="D29" s="171">
        <v>18668</v>
      </c>
      <c r="E29" s="171">
        <v>6161</v>
      </c>
      <c r="F29" s="171">
        <v>3926</v>
      </c>
      <c r="G29" s="171">
        <v>3739</v>
      </c>
      <c r="H29" s="171">
        <v>1479</v>
      </c>
      <c r="I29" s="171">
        <v>702</v>
      </c>
      <c r="J29" s="171">
        <v>928</v>
      </c>
      <c r="K29" s="171">
        <v>1349</v>
      </c>
    </row>
    <row r="30" spans="1:11" ht="23.1" customHeight="1" x14ac:dyDescent="0.2">
      <c r="A30" s="55" t="s">
        <v>132</v>
      </c>
      <c r="B30" s="56" t="s">
        <v>133</v>
      </c>
      <c r="C30" s="171">
        <v>41983</v>
      </c>
      <c r="D30" s="171">
        <v>28408</v>
      </c>
      <c r="E30" s="171">
        <v>10579</v>
      </c>
      <c r="F30" s="171">
        <v>5768</v>
      </c>
      <c r="G30" s="171">
        <v>3947</v>
      </c>
      <c r="H30" s="171">
        <v>2488</v>
      </c>
      <c r="I30" s="171">
        <v>1206</v>
      </c>
      <c r="J30" s="171">
        <v>1506</v>
      </c>
      <c r="K30" s="171">
        <v>2374</v>
      </c>
    </row>
    <row r="31" spans="1:11" ht="11.45" customHeight="1" x14ac:dyDescent="0.2">
      <c r="A31" s="55">
        <v>26</v>
      </c>
      <c r="B31" s="56" t="s">
        <v>134</v>
      </c>
      <c r="C31" s="171">
        <v>28167</v>
      </c>
      <c r="D31" s="171">
        <v>19584</v>
      </c>
      <c r="E31" s="171">
        <v>6460</v>
      </c>
      <c r="F31" s="171">
        <v>3034</v>
      </c>
      <c r="G31" s="171">
        <v>2621</v>
      </c>
      <c r="H31" s="171">
        <v>1739</v>
      </c>
      <c r="I31" s="171">
        <v>1921</v>
      </c>
      <c r="J31" s="171">
        <v>1350</v>
      </c>
      <c r="K31" s="171">
        <v>2126</v>
      </c>
    </row>
    <row r="32" spans="1:11" ht="11.45" customHeight="1" x14ac:dyDescent="0.2">
      <c r="A32" s="55">
        <v>27</v>
      </c>
      <c r="B32" s="56" t="s">
        <v>135</v>
      </c>
      <c r="C32" s="171">
        <v>47237</v>
      </c>
      <c r="D32" s="171">
        <v>33208</v>
      </c>
      <c r="E32" s="171">
        <v>13972</v>
      </c>
      <c r="F32" s="171">
        <v>4555</v>
      </c>
      <c r="G32" s="171">
        <v>4402</v>
      </c>
      <c r="H32" s="171">
        <v>3313</v>
      </c>
      <c r="I32" s="171">
        <v>2379</v>
      </c>
      <c r="J32" s="171">
        <v>1823</v>
      </c>
      <c r="K32" s="171">
        <v>2345</v>
      </c>
    </row>
    <row r="33" spans="1:11" ht="11.45" customHeight="1" x14ac:dyDescent="0.2">
      <c r="A33" s="55">
        <v>28</v>
      </c>
      <c r="B33" s="56" t="s">
        <v>136</v>
      </c>
      <c r="C33" s="171">
        <v>47593</v>
      </c>
      <c r="D33" s="171">
        <v>34246</v>
      </c>
      <c r="E33" s="171">
        <v>14054</v>
      </c>
      <c r="F33" s="171">
        <v>5726</v>
      </c>
      <c r="G33" s="171">
        <v>4480</v>
      </c>
      <c r="H33" s="171">
        <v>3293</v>
      </c>
      <c r="I33" s="171">
        <v>1825</v>
      </c>
      <c r="J33" s="171">
        <v>1915</v>
      </c>
      <c r="K33" s="171">
        <v>2524</v>
      </c>
    </row>
    <row r="34" spans="1:11" ht="11.45" customHeight="1" x14ac:dyDescent="0.2">
      <c r="A34" s="55">
        <v>29</v>
      </c>
      <c r="B34" s="56" t="s">
        <v>137</v>
      </c>
      <c r="C34" s="171">
        <v>36475</v>
      </c>
      <c r="D34" s="171">
        <v>25118</v>
      </c>
      <c r="E34" s="171">
        <v>8779</v>
      </c>
      <c r="F34" s="171">
        <v>5255</v>
      </c>
      <c r="G34" s="171">
        <v>4137</v>
      </c>
      <c r="H34" s="171">
        <v>1803</v>
      </c>
      <c r="I34" s="171">
        <v>985</v>
      </c>
      <c r="J34" s="171">
        <v>1523</v>
      </c>
      <c r="K34" s="171">
        <v>2177</v>
      </c>
    </row>
    <row r="35" spans="1:11" ht="11.45" customHeight="1" x14ac:dyDescent="0.2">
      <c r="A35" s="55">
        <v>30</v>
      </c>
      <c r="B35" s="56" t="s">
        <v>138</v>
      </c>
      <c r="C35" s="171">
        <v>46340</v>
      </c>
      <c r="D35" s="171">
        <v>32828</v>
      </c>
      <c r="E35" s="171">
        <v>11176</v>
      </c>
      <c r="F35" s="171">
        <v>7635</v>
      </c>
      <c r="G35" s="171">
        <v>4982</v>
      </c>
      <c r="H35" s="171">
        <v>2383</v>
      </c>
      <c r="I35" s="171">
        <v>1227</v>
      </c>
      <c r="J35" s="171">
        <v>1779</v>
      </c>
      <c r="K35" s="171">
        <v>2980</v>
      </c>
    </row>
    <row r="36" spans="1:11" ht="11.45" customHeight="1" x14ac:dyDescent="0.2">
      <c r="A36" s="55">
        <v>31</v>
      </c>
      <c r="B36" s="56" t="s">
        <v>139</v>
      </c>
      <c r="C36" s="171">
        <v>37731</v>
      </c>
      <c r="D36" s="171">
        <v>26370</v>
      </c>
      <c r="E36" s="171">
        <v>10562</v>
      </c>
      <c r="F36" s="171">
        <v>4791</v>
      </c>
      <c r="G36" s="171">
        <v>3669</v>
      </c>
      <c r="H36" s="171">
        <v>2462</v>
      </c>
      <c r="I36" s="171">
        <v>893</v>
      </c>
      <c r="J36" s="171">
        <v>1333</v>
      </c>
      <c r="K36" s="171">
        <v>2182</v>
      </c>
    </row>
    <row r="37" spans="1:11" ht="11.45" customHeight="1" x14ac:dyDescent="0.2">
      <c r="A37" s="55">
        <v>32</v>
      </c>
      <c r="B37" s="56" t="s">
        <v>140</v>
      </c>
      <c r="C37" s="171">
        <v>36677</v>
      </c>
      <c r="D37" s="171">
        <v>27211</v>
      </c>
      <c r="E37" s="171">
        <v>10970</v>
      </c>
      <c r="F37" s="171">
        <v>4425</v>
      </c>
      <c r="G37" s="171">
        <v>3657</v>
      </c>
      <c r="H37" s="171">
        <v>2786</v>
      </c>
      <c r="I37" s="171">
        <v>1267</v>
      </c>
      <c r="J37" s="171">
        <v>1607</v>
      </c>
      <c r="K37" s="171">
        <v>2127</v>
      </c>
    </row>
    <row r="38" spans="1:11" ht="11.45" customHeight="1" x14ac:dyDescent="0.2">
      <c r="A38" s="55">
        <v>33</v>
      </c>
      <c r="B38" s="56" t="s">
        <v>141</v>
      </c>
      <c r="C38" s="171">
        <v>25639</v>
      </c>
      <c r="D38" s="171">
        <v>17276</v>
      </c>
      <c r="E38" s="171">
        <v>6298</v>
      </c>
      <c r="F38" s="171">
        <v>3340</v>
      </c>
      <c r="G38" s="171">
        <v>2512</v>
      </c>
      <c r="H38" s="171">
        <v>1742</v>
      </c>
      <c r="I38" s="171">
        <v>788</v>
      </c>
      <c r="J38" s="171">
        <v>888</v>
      </c>
      <c r="K38" s="171">
        <v>1392</v>
      </c>
    </row>
    <row r="39" spans="1:11" ht="11.45" customHeight="1" x14ac:dyDescent="0.2">
      <c r="A39" s="55">
        <v>34</v>
      </c>
      <c r="B39" s="56" t="s">
        <v>142</v>
      </c>
      <c r="C39" s="171">
        <v>28030</v>
      </c>
      <c r="D39" s="171">
        <v>18961</v>
      </c>
      <c r="E39" s="171">
        <v>7112</v>
      </c>
      <c r="F39" s="171">
        <v>3321</v>
      </c>
      <c r="G39" s="171">
        <v>2763</v>
      </c>
      <c r="H39" s="171">
        <v>1873</v>
      </c>
      <c r="I39" s="171">
        <v>924</v>
      </c>
      <c r="J39" s="171">
        <v>1129</v>
      </c>
      <c r="K39" s="171">
        <v>1503</v>
      </c>
    </row>
    <row r="40" spans="1:11" ht="11.45" customHeight="1" x14ac:dyDescent="0.2">
      <c r="A40" s="55">
        <v>35</v>
      </c>
      <c r="B40" s="56" t="s">
        <v>143</v>
      </c>
      <c r="C40" s="171">
        <v>27708</v>
      </c>
      <c r="D40" s="171">
        <v>18887</v>
      </c>
      <c r="E40" s="171">
        <v>7200</v>
      </c>
      <c r="F40" s="171">
        <v>4379</v>
      </c>
      <c r="G40" s="171">
        <v>2461</v>
      </c>
      <c r="H40" s="171">
        <v>1397</v>
      </c>
      <c r="I40" s="171">
        <v>385</v>
      </c>
      <c r="J40" s="171">
        <v>806</v>
      </c>
      <c r="K40" s="171">
        <v>1847</v>
      </c>
    </row>
    <row r="41" spans="1:11" ht="11.45" customHeight="1" x14ac:dyDescent="0.2">
      <c r="A41" s="55">
        <v>36</v>
      </c>
      <c r="B41" s="56" t="s">
        <v>144</v>
      </c>
      <c r="C41" s="171">
        <v>25341</v>
      </c>
      <c r="D41" s="171">
        <v>17341</v>
      </c>
      <c r="E41" s="171">
        <v>6480</v>
      </c>
      <c r="F41" s="171">
        <v>3939</v>
      </c>
      <c r="G41" s="171">
        <v>2815</v>
      </c>
      <c r="H41" s="171">
        <v>1275</v>
      </c>
      <c r="I41" s="171">
        <v>368</v>
      </c>
      <c r="J41" s="171">
        <v>670</v>
      </c>
      <c r="K41" s="171">
        <v>1380</v>
      </c>
    </row>
  </sheetData>
  <hyperlinks>
    <hyperlink ref="A1" location="Inhalt!A22"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T82"/>
  <sheetViews>
    <sheetView zoomScale="160" zoomScaleNormal="160" workbookViewId="0"/>
  </sheetViews>
  <sheetFormatPr baseColWidth="10" defaultRowHeight="11.45" customHeight="1" x14ac:dyDescent="0.2"/>
  <cols>
    <col min="1" max="1" width="4.28515625" style="59" customWidth="1"/>
    <col min="2" max="2" width="19.28515625" style="30" customWidth="1"/>
    <col min="3" max="9" width="7.7109375" style="30" customWidth="1"/>
    <col min="10" max="11" width="7.28515625" style="30" customWidth="1"/>
    <col min="12" max="12" width="2.7109375" style="30" customWidth="1"/>
    <col min="13" max="13" width="9.85546875" style="30" customWidth="1"/>
    <col min="14" max="14" width="11.7109375" style="30" customWidth="1"/>
    <col min="15" max="15" width="8.42578125" style="30" customWidth="1"/>
    <col min="16" max="20" width="7.7109375" style="30" customWidth="1"/>
    <col min="21" max="16384" width="11.42578125" style="30"/>
  </cols>
  <sheetData>
    <row r="1" spans="1:13" ht="12" customHeight="1" x14ac:dyDescent="0.2">
      <c r="A1" s="125" t="s">
        <v>201</v>
      </c>
    </row>
    <row r="2" spans="1:13" ht="30" customHeight="1" x14ac:dyDescent="0.2">
      <c r="A2" s="98" t="s">
        <v>101</v>
      </c>
    </row>
    <row r="3" spans="1:13" ht="30" customHeight="1" x14ac:dyDescent="0.2">
      <c r="A3" s="99" t="s">
        <v>145</v>
      </c>
    </row>
    <row r="4" spans="1:13" ht="60" customHeight="1" x14ac:dyDescent="0.2">
      <c r="A4" s="148" t="s">
        <v>305</v>
      </c>
      <c r="B4" s="149" t="s">
        <v>71</v>
      </c>
      <c r="C4" s="149" t="s">
        <v>325</v>
      </c>
      <c r="D4" s="149" t="s">
        <v>326</v>
      </c>
      <c r="E4" s="149" t="s">
        <v>315</v>
      </c>
      <c r="F4" s="149" t="s">
        <v>327</v>
      </c>
      <c r="G4" s="149" t="s">
        <v>317</v>
      </c>
      <c r="H4" s="149" t="s">
        <v>318</v>
      </c>
      <c r="I4" s="149" t="s">
        <v>320</v>
      </c>
      <c r="J4" s="149" t="s">
        <v>319</v>
      </c>
      <c r="K4" s="123" t="s">
        <v>321</v>
      </c>
    </row>
    <row r="5" spans="1:13" s="46" customFormat="1" ht="21.95" customHeight="1" x14ac:dyDescent="0.2">
      <c r="A5" s="114" t="s">
        <v>60</v>
      </c>
      <c r="B5" s="94"/>
      <c r="C5" s="159">
        <v>70.8</v>
      </c>
      <c r="D5" s="159">
        <v>1.6</v>
      </c>
      <c r="E5" s="159">
        <v>39.6</v>
      </c>
      <c r="F5" s="159">
        <v>16.7</v>
      </c>
      <c r="G5" s="159">
        <v>13.3</v>
      </c>
      <c r="H5" s="159">
        <v>9.9</v>
      </c>
      <c r="I5" s="159">
        <v>6.3</v>
      </c>
      <c r="J5" s="159">
        <v>5.8</v>
      </c>
      <c r="K5" s="159">
        <v>8.4</v>
      </c>
    </row>
    <row r="6" spans="1:13" ht="15.95" customHeight="1" x14ac:dyDescent="0.2">
      <c r="A6" s="55">
        <v>1</v>
      </c>
      <c r="B6" s="56" t="s">
        <v>103</v>
      </c>
      <c r="C6" s="160">
        <v>72.099999999999994</v>
      </c>
      <c r="D6" s="160">
        <v>1.4</v>
      </c>
      <c r="E6" s="160">
        <v>33.5</v>
      </c>
      <c r="F6" s="160">
        <v>12.4</v>
      </c>
      <c r="G6" s="160">
        <v>12.5</v>
      </c>
      <c r="H6" s="160">
        <v>9.9</v>
      </c>
      <c r="I6" s="160">
        <v>14.4</v>
      </c>
      <c r="J6" s="160">
        <v>6.9</v>
      </c>
      <c r="K6" s="160">
        <v>10.4</v>
      </c>
      <c r="M6" s="95"/>
    </row>
    <row r="7" spans="1:13" ht="11.45" customHeight="1" x14ac:dyDescent="0.2">
      <c r="A7" s="55">
        <v>2</v>
      </c>
      <c r="B7" s="56" t="s">
        <v>104</v>
      </c>
      <c r="C7" s="160">
        <v>67.8</v>
      </c>
      <c r="D7" s="160">
        <v>1.6</v>
      </c>
      <c r="E7" s="160">
        <v>42.3</v>
      </c>
      <c r="F7" s="160">
        <v>16.399999999999999</v>
      </c>
      <c r="G7" s="160">
        <v>11.5</v>
      </c>
      <c r="H7" s="160">
        <v>12.8</v>
      </c>
      <c r="I7" s="160">
        <v>4.0999999999999996</v>
      </c>
      <c r="J7" s="160">
        <v>5.0999999999999996</v>
      </c>
      <c r="K7" s="160">
        <v>7.7</v>
      </c>
      <c r="M7" s="95"/>
    </row>
    <row r="8" spans="1:13" ht="11.45" customHeight="1" x14ac:dyDescent="0.2">
      <c r="A8" s="55">
        <v>3</v>
      </c>
      <c r="B8" s="56" t="s">
        <v>105</v>
      </c>
      <c r="C8" s="160">
        <v>70.400000000000006</v>
      </c>
      <c r="D8" s="160">
        <v>1.5</v>
      </c>
      <c r="E8" s="160">
        <v>40.5</v>
      </c>
      <c r="F8" s="160">
        <v>16.2</v>
      </c>
      <c r="G8" s="160">
        <v>11.9</v>
      </c>
      <c r="H8" s="160">
        <v>11.7</v>
      </c>
      <c r="I8" s="160">
        <v>5.6</v>
      </c>
      <c r="J8" s="160">
        <v>5.6</v>
      </c>
      <c r="K8" s="160">
        <v>8.5</v>
      </c>
    </row>
    <row r="9" spans="1:13" ht="11.45" customHeight="1" x14ac:dyDescent="0.2">
      <c r="A9" s="55">
        <v>4</v>
      </c>
      <c r="B9" s="56" t="s">
        <v>106</v>
      </c>
      <c r="C9" s="160">
        <v>66.900000000000006</v>
      </c>
      <c r="D9" s="160">
        <v>1.7</v>
      </c>
      <c r="E9" s="160">
        <v>43.1</v>
      </c>
      <c r="F9" s="160">
        <v>14.1</v>
      </c>
      <c r="G9" s="160">
        <v>9.5</v>
      </c>
      <c r="H9" s="160">
        <v>12.5</v>
      </c>
      <c r="I9" s="160">
        <v>6.9</v>
      </c>
      <c r="J9" s="160">
        <v>5.3</v>
      </c>
      <c r="K9" s="160">
        <v>8.6</v>
      </c>
    </row>
    <row r="10" spans="1:13" ht="11.45" customHeight="1" x14ac:dyDescent="0.2">
      <c r="A10" s="55">
        <v>5</v>
      </c>
      <c r="B10" s="56" t="s">
        <v>107</v>
      </c>
      <c r="C10" s="160">
        <v>67</v>
      </c>
      <c r="D10" s="160">
        <v>1.7</v>
      </c>
      <c r="E10" s="160">
        <v>44.6</v>
      </c>
      <c r="F10" s="160">
        <v>11.8</v>
      </c>
      <c r="G10" s="160">
        <v>7.8</v>
      </c>
      <c r="H10" s="160">
        <v>14.2</v>
      </c>
      <c r="I10" s="160">
        <v>7.2</v>
      </c>
      <c r="J10" s="160">
        <v>5</v>
      </c>
      <c r="K10" s="160">
        <v>9.3000000000000007</v>
      </c>
    </row>
    <row r="11" spans="1:13" ht="11.45" customHeight="1" x14ac:dyDescent="0.2">
      <c r="A11" s="55">
        <v>6</v>
      </c>
      <c r="B11" s="56" t="s">
        <v>108</v>
      </c>
      <c r="C11" s="160">
        <v>80.599999999999994</v>
      </c>
      <c r="D11" s="160">
        <v>1</v>
      </c>
      <c r="E11" s="160">
        <v>35.299999999999997</v>
      </c>
      <c r="F11" s="160">
        <v>7.4</v>
      </c>
      <c r="G11" s="160">
        <v>8.8000000000000007</v>
      </c>
      <c r="H11" s="160">
        <v>14.7</v>
      </c>
      <c r="I11" s="160">
        <v>18</v>
      </c>
      <c r="J11" s="160">
        <v>6.5</v>
      </c>
      <c r="K11" s="160">
        <v>9.3000000000000007</v>
      </c>
    </row>
    <row r="12" spans="1:13" ht="11.45" customHeight="1" x14ac:dyDescent="0.2">
      <c r="A12" s="55">
        <v>7</v>
      </c>
      <c r="B12" s="56" t="s">
        <v>109</v>
      </c>
      <c r="C12" s="160">
        <v>74.3</v>
      </c>
      <c r="D12" s="160">
        <v>1.2</v>
      </c>
      <c r="E12" s="160">
        <v>36.5</v>
      </c>
      <c r="F12" s="160">
        <v>10.8</v>
      </c>
      <c r="G12" s="160">
        <v>9.8000000000000007</v>
      </c>
      <c r="H12" s="160">
        <v>12.6</v>
      </c>
      <c r="I12" s="160">
        <v>12.9</v>
      </c>
      <c r="J12" s="160">
        <v>7.5</v>
      </c>
      <c r="K12" s="160">
        <v>9.9</v>
      </c>
    </row>
    <row r="13" spans="1:13" ht="11.45" customHeight="1" x14ac:dyDescent="0.2">
      <c r="A13" s="55">
        <v>8</v>
      </c>
      <c r="B13" s="56" t="s">
        <v>110</v>
      </c>
      <c r="C13" s="160">
        <v>75.2</v>
      </c>
      <c r="D13" s="160">
        <v>1.3</v>
      </c>
      <c r="E13" s="160">
        <v>35.200000000000003</v>
      </c>
      <c r="F13" s="160">
        <v>11.9</v>
      </c>
      <c r="G13" s="160">
        <v>12.1</v>
      </c>
      <c r="H13" s="160">
        <v>12.8</v>
      </c>
      <c r="I13" s="160">
        <v>11.8</v>
      </c>
      <c r="J13" s="160">
        <v>7.3</v>
      </c>
      <c r="K13" s="160">
        <v>8.9</v>
      </c>
    </row>
    <row r="14" spans="1:13" ht="11.45" customHeight="1" x14ac:dyDescent="0.2">
      <c r="A14" s="55">
        <v>9</v>
      </c>
      <c r="B14" s="56" t="s">
        <v>111</v>
      </c>
      <c r="C14" s="160">
        <v>66.599999999999994</v>
      </c>
      <c r="D14" s="160">
        <v>1.6</v>
      </c>
      <c r="E14" s="160">
        <v>44.3</v>
      </c>
      <c r="F14" s="160">
        <v>15.7</v>
      </c>
      <c r="G14" s="160">
        <v>10.4</v>
      </c>
      <c r="H14" s="160">
        <v>11.3</v>
      </c>
      <c r="I14" s="160">
        <v>5.3</v>
      </c>
      <c r="J14" s="160">
        <v>5.6</v>
      </c>
      <c r="K14" s="160">
        <v>7.5</v>
      </c>
    </row>
    <row r="15" spans="1:13" ht="11.45" customHeight="1" x14ac:dyDescent="0.2">
      <c r="A15" s="55">
        <v>10</v>
      </c>
      <c r="B15" s="56" t="s">
        <v>112</v>
      </c>
      <c r="C15" s="160">
        <v>67.099999999999994</v>
      </c>
      <c r="D15" s="160">
        <v>1.6</v>
      </c>
      <c r="E15" s="160">
        <v>45.1</v>
      </c>
      <c r="F15" s="160">
        <v>12.4</v>
      </c>
      <c r="G15" s="160">
        <v>10.4</v>
      </c>
      <c r="H15" s="160">
        <v>10.5</v>
      </c>
      <c r="I15" s="160">
        <v>8.1999999999999993</v>
      </c>
      <c r="J15" s="160">
        <v>5.9</v>
      </c>
      <c r="K15" s="160">
        <v>7.5</v>
      </c>
    </row>
    <row r="16" spans="1:13" ht="11.45" customHeight="1" x14ac:dyDescent="0.2">
      <c r="A16" s="55">
        <v>11</v>
      </c>
      <c r="B16" s="56" t="s">
        <v>113</v>
      </c>
      <c r="C16" s="160">
        <v>73.7</v>
      </c>
      <c r="D16" s="160">
        <v>1.5</v>
      </c>
      <c r="E16" s="160">
        <v>41.4</v>
      </c>
      <c r="F16" s="160">
        <v>15.4</v>
      </c>
      <c r="G16" s="160">
        <v>13</v>
      </c>
      <c r="H16" s="160">
        <v>9.1</v>
      </c>
      <c r="I16" s="160">
        <v>6</v>
      </c>
      <c r="J16" s="160">
        <v>6.4</v>
      </c>
      <c r="K16" s="160">
        <v>8.6999999999999993</v>
      </c>
    </row>
    <row r="17" spans="1:11" ht="11.45" customHeight="1" x14ac:dyDescent="0.2">
      <c r="A17" s="55">
        <v>12</v>
      </c>
      <c r="B17" s="56" t="s">
        <v>114</v>
      </c>
      <c r="C17" s="160">
        <v>78.599999999999994</v>
      </c>
      <c r="D17" s="160">
        <v>1.1000000000000001</v>
      </c>
      <c r="E17" s="160">
        <v>40.200000000000003</v>
      </c>
      <c r="F17" s="160">
        <v>15</v>
      </c>
      <c r="G17" s="160">
        <v>13.8</v>
      </c>
      <c r="H17" s="160">
        <v>9.6</v>
      </c>
      <c r="I17" s="160">
        <v>6.2</v>
      </c>
      <c r="J17" s="160">
        <v>7.2</v>
      </c>
      <c r="K17" s="160">
        <v>7.9</v>
      </c>
    </row>
    <row r="18" spans="1:11" ht="34.5" customHeight="1" x14ac:dyDescent="0.2">
      <c r="A18" s="55" t="s">
        <v>72</v>
      </c>
      <c r="B18" s="56" t="s">
        <v>115</v>
      </c>
      <c r="C18" s="160">
        <v>65.400000000000006</v>
      </c>
      <c r="D18" s="160">
        <v>1.9</v>
      </c>
      <c r="E18" s="160">
        <v>33.700000000000003</v>
      </c>
      <c r="F18" s="160">
        <v>24</v>
      </c>
      <c r="G18" s="160">
        <v>21.1</v>
      </c>
      <c r="H18" s="160">
        <v>8</v>
      </c>
      <c r="I18" s="160">
        <v>2.6</v>
      </c>
      <c r="J18" s="160">
        <v>4.2</v>
      </c>
      <c r="K18" s="160">
        <v>6.4</v>
      </c>
    </row>
    <row r="19" spans="1:11" ht="23.1" customHeight="1" x14ac:dyDescent="0.2">
      <c r="A19" s="55" t="s">
        <v>116</v>
      </c>
      <c r="B19" s="56" t="s">
        <v>117</v>
      </c>
      <c r="C19" s="160">
        <v>67.7</v>
      </c>
      <c r="D19" s="160">
        <v>2</v>
      </c>
      <c r="E19" s="160">
        <v>40</v>
      </c>
      <c r="F19" s="160">
        <v>21</v>
      </c>
      <c r="G19" s="160">
        <v>15.9</v>
      </c>
      <c r="H19" s="160">
        <v>8.5</v>
      </c>
      <c r="I19" s="160">
        <v>2.4</v>
      </c>
      <c r="J19" s="160">
        <v>5</v>
      </c>
      <c r="K19" s="160">
        <v>7.2</v>
      </c>
    </row>
    <row r="20" spans="1:11" ht="11.45" customHeight="1" x14ac:dyDescent="0.2">
      <c r="A20" s="55">
        <v>15</v>
      </c>
      <c r="B20" s="56" t="s">
        <v>118</v>
      </c>
      <c r="C20" s="160">
        <v>70.599999999999994</v>
      </c>
      <c r="D20" s="160">
        <v>2</v>
      </c>
      <c r="E20" s="160">
        <v>40.5</v>
      </c>
      <c r="F20" s="160">
        <v>19.7</v>
      </c>
      <c r="G20" s="160">
        <v>14.5</v>
      </c>
      <c r="H20" s="160">
        <v>8.4</v>
      </c>
      <c r="I20" s="160">
        <v>3.5</v>
      </c>
      <c r="J20" s="160">
        <v>5.5</v>
      </c>
      <c r="K20" s="160">
        <v>7.7</v>
      </c>
    </row>
    <row r="21" spans="1:11" ht="11.45" customHeight="1" x14ac:dyDescent="0.2">
      <c r="A21" s="55">
        <v>16</v>
      </c>
      <c r="B21" s="56" t="s">
        <v>119</v>
      </c>
      <c r="C21" s="160">
        <v>67.599999999999994</v>
      </c>
      <c r="D21" s="160">
        <v>1.6</v>
      </c>
      <c r="E21" s="160">
        <v>44.2</v>
      </c>
      <c r="F21" s="160">
        <v>17.600000000000001</v>
      </c>
      <c r="G21" s="160">
        <v>11.8</v>
      </c>
      <c r="H21" s="160">
        <v>8.1999999999999993</v>
      </c>
      <c r="I21" s="160">
        <v>4.5999999999999996</v>
      </c>
      <c r="J21" s="160">
        <v>5.5</v>
      </c>
      <c r="K21" s="160">
        <v>8.1</v>
      </c>
    </row>
    <row r="22" spans="1:11" ht="11.45" customHeight="1" x14ac:dyDescent="0.2">
      <c r="A22" s="55">
        <v>17</v>
      </c>
      <c r="B22" s="56" t="s">
        <v>120</v>
      </c>
      <c r="C22" s="160">
        <v>71.7</v>
      </c>
      <c r="D22" s="160">
        <v>1.5</v>
      </c>
      <c r="E22" s="160">
        <v>48.1</v>
      </c>
      <c r="F22" s="160">
        <v>14.3</v>
      </c>
      <c r="G22" s="160">
        <v>11.9</v>
      </c>
      <c r="H22" s="160">
        <v>7.8</v>
      </c>
      <c r="I22" s="160">
        <v>4.5</v>
      </c>
      <c r="J22" s="160">
        <v>5.4</v>
      </c>
      <c r="K22" s="160">
        <v>8</v>
      </c>
    </row>
    <row r="23" spans="1:11" ht="11.45" customHeight="1" x14ac:dyDescent="0.2">
      <c r="A23" s="55">
        <v>18</v>
      </c>
      <c r="B23" s="56" t="s">
        <v>121</v>
      </c>
      <c r="C23" s="160">
        <v>73.8</v>
      </c>
      <c r="D23" s="160">
        <v>1.3</v>
      </c>
      <c r="E23" s="160">
        <v>43.5</v>
      </c>
      <c r="F23" s="160">
        <v>15.2</v>
      </c>
      <c r="G23" s="160">
        <v>14.8</v>
      </c>
      <c r="H23" s="160">
        <v>9.1</v>
      </c>
      <c r="I23" s="160">
        <v>3.6</v>
      </c>
      <c r="J23" s="160">
        <v>6.3</v>
      </c>
      <c r="K23" s="160">
        <v>7.5</v>
      </c>
    </row>
    <row r="24" spans="1:11" ht="11.45" customHeight="1" x14ac:dyDescent="0.2">
      <c r="A24" s="55">
        <v>19</v>
      </c>
      <c r="B24" s="56" t="s">
        <v>122</v>
      </c>
      <c r="C24" s="160">
        <v>72.099999999999994</v>
      </c>
      <c r="D24" s="160">
        <v>1.6</v>
      </c>
      <c r="E24" s="160">
        <v>41.2</v>
      </c>
      <c r="F24" s="160">
        <v>17.899999999999999</v>
      </c>
      <c r="G24" s="160">
        <v>13.2</v>
      </c>
      <c r="H24" s="160">
        <v>9.5</v>
      </c>
      <c r="I24" s="160">
        <v>3.7</v>
      </c>
      <c r="J24" s="160">
        <v>5.7</v>
      </c>
      <c r="K24" s="160">
        <v>8.9</v>
      </c>
    </row>
    <row r="25" spans="1:11" ht="23.1" customHeight="1" x14ac:dyDescent="0.2">
      <c r="A25" s="55" t="s">
        <v>123</v>
      </c>
      <c r="B25" s="56" t="s">
        <v>124</v>
      </c>
      <c r="C25" s="160">
        <v>69</v>
      </c>
      <c r="D25" s="160">
        <v>1.9</v>
      </c>
      <c r="E25" s="160">
        <v>41.4</v>
      </c>
      <c r="F25" s="160">
        <v>18.5</v>
      </c>
      <c r="G25" s="160">
        <v>13.5</v>
      </c>
      <c r="H25" s="160">
        <v>9.3000000000000007</v>
      </c>
      <c r="I25" s="160">
        <v>4.5999999999999996</v>
      </c>
      <c r="J25" s="160">
        <v>5.5</v>
      </c>
      <c r="K25" s="160">
        <v>7.1</v>
      </c>
    </row>
    <row r="26" spans="1:11" ht="23.1" customHeight="1" x14ac:dyDescent="0.2">
      <c r="A26" s="55" t="s">
        <v>125</v>
      </c>
      <c r="B26" s="56" t="s">
        <v>126</v>
      </c>
      <c r="C26" s="160">
        <v>68.400000000000006</v>
      </c>
      <c r="D26" s="160">
        <v>1.5</v>
      </c>
      <c r="E26" s="160">
        <v>41.4</v>
      </c>
      <c r="F26" s="160">
        <v>17.5</v>
      </c>
      <c r="G26" s="160">
        <v>12.4</v>
      </c>
      <c r="H26" s="160">
        <v>10.1</v>
      </c>
      <c r="I26" s="160">
        <v>5.6</v>
      </c>
      <c r="J26" s="160">
        <v>5.0999999999999996</v>
      </c>
      <c r="K26" s="160">
        <v>7.8</v>
      </c>
    </row>
    <row r="27" spans="1:11" ht="23.1" customHeight="1" x14ac:dyDescent="0.2">
      <c r="A27" s="55" t="s">
        <v>127</v>
      </c>
      <c r="B27" s="56" t="s">
        <v>128</v>
      </c>
      <c r="C27" s="160">
        <v>73.5</v>
      </c>
      <c r="D27" s="160">
        <v>1.8</v>
      </c>
      <c r="E27" s="160">
        <v>37.5</v>
      </c>
      <c r="F27" s="160">
        <v>22.4</v>
      </c>
      <c r="G27" s="160">
        <v>14.5</v>
      </c>
      <c r="H27" s="160">
        <v>9</v>
      </c>
      <c r="I27" s="160">
        <v>3.2</v>
      </c>
      <c r="J27" s="160">
        <v>5.0999999999999996</v>
      </c>
      <c r="K27" s="160">
        <v>8.4</v>
      </c>
    </row>
    <row r="28" spans="1:11" ht="11.45" customHeight="1" x14ac:dyDescent="0.2">
      <c r="A28" s="55">
        <v>23</v>
      </c>
      <c r="B28" s="56" t="s">
        <v>129</v>
      </c>
      <c r="C28" s="160">
        <v>70.8</v>
      </c>
      <c r="D28" s="160">
        <v>1.8</v>
      </c>
      <c r="E28" s="160">
        <v>40.4</v>
      </c>
      <c r="F28" s="160">
        <v>17.100000000000001</v>
      </c>
      <c r="G28" s="160">
        <v>16.2</v>
      </c>
      <c r="H28" s="160">
        <v>9.1999999999999993</v>
      </c>
      <c r="I28" s="160">
        <v>4.5999999999999996</v>
      </c>
      <c r="J28" s="160">
        <v>5.2</v>
      </c>
      <c r="K28" s="160">
        <v>7.4</v>
      </c>
    </row>
    <row r="29" spans="1:11" ht="23.1" customHeight="1" x14ac:dyDescent="0.2">
      <c r="A29" s="55" t="s">
        <v>130</v>
      </c>
      <c r="B29" s="56" t="s">
        <v>146</v>
      </c>
      <c r="C29" s="160">
        <v>67.900000000000006</v>
      </c>
      <c r="D29" s="160">
        <v>2.1</v>
      </c>
      <c r="E29" s="160">
        <v>33.700000000000003</v>
      </c>
      <c r="F29" s="160">
        <v>21.5</v>
      </c>
      <c r="G29" s="160">
        <v>20.399999999999999</v>
      </c>
      <c r="H29" s="160">
        <v>8.1</v>
      </c>
      <c r="I29" s="160">
        <v>3.8</v>
      </c>
      <c r="J29" s="160">
        <v>5.0999999999999996</v>
      </c>
      <c r="K29" s="160">
        <v>7.4</v>
      </c>
    </row>
    <row r="30" spans="1:11" ht="23.1" customHeight="1" x14ac:dyDescent="0.2">
      <c r="A30" s="55" t="s">
        <v>132</v>
      </c>
      <c r="B30" s="56" t="s">
        <v>133</v>
      </c>
      <c r="C30" s="160">
        <v>67.7</v>
      </c>
      <c r="D30" s="160">
        <v>1.9</v>
      </c>
      <c r="E30" s="160">
        <v>38</v>
      </c>
      <c r="F30" s="160">
        <v>20.7</v>
      </c>
      <c r="G30" s="160">
        <v>14.2</v>
      </c>
      <c r="H30" s="160">
        <v>8.9</v>
      </c>
      <c r="I30" s="160">
        <v>4.3</v>
      </c>
      <c r="J30" s="160">
        <v>5.4</v>
      </c>
      <c r="K30" s="160">
        <v>8.5</v>
      </c>
    </row>
    <row r="31" spans="1:11" ht="11.45" customHeight="1" x14ac:dyDescent="0.2">
      <c r="A31" s="55">
        <v>26</v>
      </c>
      <c r="B31" s="56" t="s">
        <v>134</v>
      </c>
      <c r="C31" s="160">
        <v>69.5</v>
      </c>
      <c r="D31" s="160">
        <v>1.7</v>
      </c>
      <c r="E31" s="160">
        <v>33.6</v>
      </c>
      <c r="F31" s="160">
        <v>15.8</v>
      </c>
      <c r="G31" s="160">
        <v>13.6</v>
      </c>
      <c r="H31" s="160">
        <v>9</v>
      </c>
      <c r="I31" s="160">
        <v>10</v>
      </c>
      <c r="J31" s="160">
        <v>7</v>
      </c>
      <c r="K31" s="160">
        <v>11</v>
      </c>
    </row>
    <row r="32" spans="1:11" ht="11.45" customHeight="1" x14ac:dyDescent="0.2">
      <c r="A32" s="55">
        <v>27</v>
      </c>
      <c r="B32" s="56" t="s">
        <v>135</v>
      </c>
      <c r="C32" s="160">
        <v>70.3</v>
      </c>
      <c r="D32" s="160">
        <v>1.3</v>
      </c>
      <c r="E32" s="160">
        <v>42.6</v>
      </c>
      <c r="F32" s="160">
        <v>13.9</v>
      </c>
      <c r="G32" s="160">
        <v>13.4</v>
      </c>
      <c r="H32" s="160">
        <v>10.1</v>
      </c>
      <c r="I32" s="160">
        <v>7.3</v>
      </c>
      <c r="J32" s="160">
        <v>5.6</v>
      </c>
      <c r="K32" s="160">
        <v>7.2</v>
      </c>
    </row>
    <row r="33" spans="1:20" ht="11.45" customHeight="1" x14ac:dyDescent="0.2">
      <c r="A33" s="55">
        <v>28</v>
      </c>
      <c r="B33" s="56" t="s">
        <v>136</v>
      </c>
      <c r="C33" s="160">
        <v>72</v>
      </c>
      <c r="D33" s="160">
        <v>1.3</v>
      </c>
      <c r="E33" s="160">
        <v>41.6</v>
      </c>
      <c r="F33" s="160">
        <v>16.899999999999999</v>
      </c>
      <c r="G33" s="160">
        <v>13.2</v>
      </c>
      <c r="H33" s="160">
        <v>9.6999999999999993</v>
      </c>
      <c r="I33" s="160">
        <v>5.4</v>
      </c>
      <c r="J33" s="160">
        <v>5.7</v>
      </c>
      <c r="K33" s="160">
        <v>7.5</v>
      </c>
    </row>
    <row r="34" spans="1:20" ht="11.45" customHeight="1" x14ac:dyDescent="0.2">
      <c r="A34" s="55">
        <v>29</v>
      </c>
      <c r="B34" s="56" t="s">
        <v>137</v>
      </c>
      <c r="C34" s="160">
        <v>68.900000000000006</v>
      </c>
      <c r="D34" s="160">
        <v>1.8</v>
      </c>
      <c r="E34" s="160">
        <v>35.6</v>
      </c>
      <c r="F34" s="160">
        <v>21.3</v>
      </c>
      <c r="G34" s="160">
        <v>16.8</v>
      </c>
      <c r="H34" s="160">
        <v>7.3</v>
      </c>
      <c r="I34" s="160">
        <v>4</v>
      </c>
      <c r="J34" s="160">
        <v>6.2</v>
      </c>
      <c r="K34" s="160">
        <v>8.8000000000000007</v>
      </c>
    </row>
    <row r="35" spans="1:20" ht="11.45" customHeight="1" x14ac:dyDescent="0.2">
      <c r="A35" s="55">
        <v>30</v>
      </c>
      <c r="B35" s="56" t="s">
        <v>138</v>
      </c>
      <c r="C35" s="160">
        <v>70.8</v>
      </c>
      <c r="D35" s="160">
        <v>2</v>
      </c>
      <c r="E35" s="160">
        <v>34.700000000000003</v>
      </c>
      <c r="F35" s="160">
        <v>23.7</v>
      </c>
      <c r="G35" s="160">
        <v>15.5</v>
      </c>
      <c r="H35" s="160">
        <v>7.4</v>
      </c>
      <c r="I35" s="160">
        <v>3.8</v>
      </c>
      <c r="J35" s="160">
        <v>5.5</v>
      </c>
      <c r="K35" s="160">
        <v>9.3000000000000007</v>
      </c>
    </row>
    <row r="36" spans="1:20" ht="11.45" customHeight="1" x14ac:dyDescent="0.2">
      <c r="A36" s="55">
        <v>31</v>
      </c>
      <c r="B36" s="56" t="s">
        <v>139</v>
      </c>
      <c r="C36" s="160">
        <v>69.900000000000006</v>
      </c>
      <c r="D36" s="160">
        <v>1.8</v>
      </c>
      <c r="E36" s="160">
        <v>40.799999999999997</v>
      </c>
      <c r="F36" s="160">
        <v>18.5</v>
      </c>
      <c r="G36" s="160">
        <v>14.2</v>
      </c>
      <c r="H36" s="160">
        <v>9.5</v>
      </c>
      <c r="I36" s="160">
        <v>3.4</v>
      </c>
      <c r="J36" s="160">
        <v>5.0999999999999996</v>
      </c>
      <c r="K36" s="160">
        <v>8.4</v>
      </c>
    </row>
    <row r="37" spans="1:20" ht="11.45" customHeight="1" x14ac:dyDescent="0.2">
      <c r="A37" s="55">
        <v>32</v>
      </c>
      <c r="B37" s="56" t="s">
        <v>140</v>
      </c>
      <c r="C37" s="160">
        <v>74.2</v>
      </c>
      <c r="D37" s="160">
        <v>1.4</v>
      </c>
      <c r="E37" s="160">
        <v>40.9</v>
      </c>
      <c r="F37" s="160">
        <v>16.5</v>
      </c>
      <c r="G37" s="160">
        <v>13.6</v>
      </c>
      <c r="H37" s="160">
        <v>10.4</v>
      </c>
      <c r="I37" s="160">
        <v>4.7</v>
      </c>
      <c r="J37" s="160">
        <v>6</v>
      </c>
      <c r="K37" s="160">
        <v>7.9</v>
      </c>
    </row>
    <row r="38" spans="1:20" ht="11.45" customHeight="1" x14ac:dyDescent="0.2">
      <c r="A38" s="55">
        <v>33</v>
      </c>
      <c r="B38" s="56" t="s">
        <v>141</v>
      </c>
      <c r="C38" s="160">
        <v>67.400000000000006</v>
      </c>
      <c r="D38" s="160">
        <v>1.8</v>
      </c>
      <c r="E38" s="160">
        <v>37.1</v>
      </c>
      <c r="F38" s="160">
        <v>19.7</v>
      </c>
      <c r="G38" s="160">
        <v>14.8</v>
      </c>
      <c r="H38" s="160">
        <v>10.3</v>
      </c>
      <c r="I38" s="160">
        <v>4.5999999999999996</v>
      </c>
      <c r="J38" s="160">
        <v>5.2</v>
      </c>
      <c r="K38" s="160">
        <v>8.1999999999999993</v>
      </c>
    </row>
    <row r="39" spans="1:20" ht="11.45" customHeight="1" x14ac:dyDescent="0.2">
      <c r="A39" s="55">
        <v>34</v>
      </c>
      <c r="B39" s="56" t="s">
        <v>142</v>
      </c>
      <c r="C39" s="160">
        <v>67.599999999999994</v>
      </c>
      <c r="D39" s="160">
        <v>1.8</v>
      </c>
      <c r="E39" s="160">
        <v>38.200000000000003</v>
      </c>
      <c r="F39" s="160">
        <v>17.8</v>
      </c>
      <c r="G39" s="160">
        <v>14.8</v>
      </c>
      <c r="H39" s="160">
        <v>10.1</v>
      </c>
      <c r="I39" s="160">
        <v>5</v>
      </c>
      <c r="J39" s="160">
        <v>6.1</v>
      </c>
      <c r="K39" s="160">
        <v>8.1</v>
      </c>
    </row>
    <row r="40" spans="1:20" ht="11.45" customHeight="1" x14ac:dyDescent="0.2">
      <c r="A40" s="55">
        <v>35</v>
      </c>
      <c r="B40" s="56" t="s">
        <v>143</v>
      </c>
      <c r="C40" s="160">
        <v>68.2</v>
      </c>
      <c r="D40" s="160">
        <v>2.2000000000000002</v>
      </c>
      <c r="E40" s="160">
        <v>39</v>
      </c>
      <c r="F40" s="160">
        <v>23.7</v>
      </c>
      <c r="G40" s="160">
        <v>13.3</v>
      </c>
      <c r="H40" s="160">
        <v>7.6</v>
      </c>
      <c r="I40" s="160">
        <v>2.1</v>
      </c>
      <c r="J40" s="160">
        <v>4.4000000000000004</v>
      </c>
      <c r="K40" s="160">
        <v>10</v>
      </c>
    </row>
    <row r="41" spans="1:20" ht="11.45" customHeight="1" x14ac:dyDescent="0.2">
      <c r="A41" s="55">
        <v>36</v>
      </c>
      <c r="B41" s="56" t="s">
        <v>144</v>
      </c>
      <c r="C41" s="160">
        <v>68.400000000000006</v>
      </c>
      <c r="D41" s="160">
        <v>2.4</v>
      </c>
      <c r="E41" s="160">
        <v>38.299999999999997</v>
      </c>
      <c r="F41" s="160">
        <v>23.3</v>
      </c>
      <c r="G41" s="160">
        <v>16.600000000000001</v>
      </c>
      <c r="H41" s="160">
        <v>7.5</v>
      </c>
      <c r="I41" s="160">
        <v>2.2000000000000002</v>
      </c>
      <c r="J41" s="160">
        <v>4</v>
      </c>
      <c r="K41" s="160">
        <v>8.1999999999999993</v>
      </c>
    </row>
    <row r="42" spans="1:20" ht="11.45" customHeight="1" x14ac:dyDescent="0.2">
      <c r="A42" s="57"/>
      <c r="B42" s="58"/>
      <c r="C42" s="44"/>
      <c r="D42" s="44"/>
      <c r="E42" s="44"/>
      <c r="F42" s="44"/>
      <c r="G42" s="44"/>
      <c r="H42" s="44"/>
      <c r="I42" s="44"/>
      <c r="J42" s="44"/>
      <c r="K42" s="44"/>
    </row>
    <row r="43" spans="1:20" ht="11.45" customHeight="1" x14ac:dyDescent="0.2">
      <c r="A43" s="57"/>
      <c r="B43" s="58"/>
      <c r="C43" s="44"/>
      <c r="D43" s="44"/>
      <c r="E43" s="44"/>
      <c r="F43" s="44"/>
      <c r="G43" s="44"/>
      <c r="H43" s="44"/>
      <c r="I43" s="44"/>
      <c r="J43" s="44"/>
      <c r="K43" s="44"/>
    </row>
    <row r="44" spans="1:20" ht="30" customHeight="1" x14ac:dyDescent="0.2">
      <c r="A44" s="98" t="s">
        <v>101</v>
      </c>
    </row>
    <row r="45" spans="1:20" ht="11.45" customHeight="1" x14ac:dyDescent="0.2">
      <c r="A45" s="106" t="s">
        <v>254</v>
      </c>
      <c r="B45" s="87"/>
      <c r="C45" s="28"/>
      <c r="D45" s="28"/>
      <c r="E45" s="28"/>
      <c r="F45" s="28"/>
      <c r="G45" s="28"/>
      <c r="H45" s="28"/>
      <c r="I45" s="28"/>
      <c r="J45" s="28"/>
      <c r="M45" s="97" t="s">
        <v>493</v>
      </c>
    </row>
    <row r="46" spans="1:20" ht="11.45" customHeight="1" x14ac:dyDescent="0.2">
      <c r="A46" s="30"/>
      <c r="B46" s="32"/>
      <c r="M46" s="30" t="s">
        <v>45</v>
      </c>
      <c r="N46" s="30" t="s">
        <v>47</v>
      </c>
      <c r="O46" s="30" t="s">
        <v>50</v>
      </c>
      <c r="P46" s="30" t="s">
        <v>46</v>
      </c>
      <c r="Q46" s="30" t="s">
        <v>59</v>
      </c>
      <c r="R46" s="30" t="s">
        <v>49</v>
      </c>
      <c r="S46" s="30" t="s">
        <v>48</v>
      </c>
      <c r="T46" s="30" t="s">
        <v>51</v>
      </c>
    </row>
    <row r="47" spans="1:20" ht="11.45" customHeight="1" x14ac:dyDescent="0.2">
      <c r="A47" s="30"/>
      <c r="B47" s="32"/>
      <c r="M47" s="105">
        <v>33160</v>
      </c>
      <c r="N47" s="116">
        <v>239872</v>
      </c>
      <c r="O47" s="116" t="s">
        <v>52</v>
      </c>
      <c r="P47" s="116">
        <v>340134</v>
      </c>
      <c r="Q47" s="116">
        <v>139612</v>
      </c>
      <c r="R47" s="116">
        <v>37126</v>
      </c>
      <c r="S47" s="116">
        <v>48669</v>
      </c>
      <c r="T47" s="116">
        <v>84500</v>
      </c>
    </row>
    <row r="48" spans="1:20" ht="11.45" customHeight="1" x14ac:dyDescent="0.2">
      <c r="M48" s="105">
        <v>34623</v>
      </c>
      <c r="N48" s="116">
        <v>288431</v>
      </c>
      <c r="O48" s="116" t="s">
        <v>52</v>
      </c>
      <c r="P48" s="116">
        <v>368206</v>
      </c>
      <c r="Q48" s="116">
        <v>221814</v>
      </c>
      <c r="R48" s="116">
        <v>36035</v>
      </c>
      <c r="S48" s="116">
        <v>37498</v>
      </c>
      <c r="T48" s="116">
        <v>27312</v>
      </c>
    </row>
    <row r="49" spans="13:20" ht="11.45" customHeight="1" x14ac:dyDescent="0.2">
      <c r="M49" s="115">
        <v>36065</v>
      </c>
      <c r="N49" s="116">
        <v>371885</v>
      </c>
      <c r="O49" s="116" t="s">
        <v>52</v>
      </c>
      <c r="P49" s="116">
        <v>327948</v>
      </c>
      <c r="Q49" s="116">
        <v>264299</v>
      </c>
      <c r="R49" s="116">
        <v>29240</v>
      </c>
      <c r="S49" s="116">
        <v>17062</v>
      </c>
      <c r="T49" s="116">
        <v>85708</v>
      </c>
    </row>
    <row r="50" spans="13:20" ht="11.45" customHeight="1" x14ac:dyDescent="0.2">
      <c r="M50" s="115">
        <v>37521</v>
      </c>
      <c r="N50" s="116">
        <v>394118</v>
      </c>
      <c r="O50" s="116" t="s">
        <v>52</v>
      </c>
      <c r="P50" s="116">
        <v>304125</v>
      </c>
      <c r="Q50" s="116">
        <v>159065</v>
      </c>
      <c r="R50" s="116">
        <v>25402</v>
      </c>
      <c r="S50" s="116">
        <v>45676</v>
      </c>
      <c r="T50" s="116">
        <v>49363</v>
      </c>
    </row>
    <row r="51" spans="13:20" ht="11.45" customHeight="1" x14ac:dyDescent="0.2">
      <c r="M51" s="115">
        <v>38977</v>
      </c>
      <c r="N51" s="116">
        <v>247312</v>
      </c>
      <c r="O51" s="116" t="s">
        <v>52</v>
      </c>
      <c r="P51" s="116">
        <v>235350</v>
      </c>
      <c r="Q51" s="116">
        <v>137253</v>
      </c>
      <c r="R51" s="116">
        <v>27642</v>
      </c>
      <c r="S51" s="116">
        <v>78440</v>
      </c>
      <c r="T51" s="116">
        <v>151909</v>
      </c>
    </row>
    <row r="52" spans="13:20" ht="11.45" customHeight="1" x14ac:dyDescent="0.2">
      <c r="M52" s="115">
        <v>40790</v>
      </c>
      <c r="N52" s="116">
        <v>242251</v>
      </c>
      <c r="O52" s="116" t="s">
        <v>52</v>
      </c>
      <c r="P52" s="116">
        <v>156969</v>
      </c>
      <c r="Q52" s="116">
        <v>125528</v>
      </c>
      <c r="R52" s="116">
        <v>59004</v>
      </c>
      <c r="S52" s="116">
        <v>18943</v>
      </c>
      <c r="T52" s="116">
        <v>119322</v>
      </c>
    </row>
    <row r="53" spans="13:20" ht="11.45" customHeight="1" x14ac:dyDescent="0.2">
      <c r="M53" s="115">
        <v>42617</v>
      </c>
      <c r="N53" s="116">
        <v>246395</v>
      </c>
      <c r="O53" s="116">
        <v>167852</v>
      </c>
      <c r="P53" s="116">
        <v>153115</v>
      </c>
      <c r="Q53" s="116">
        <v>106256</v>
      </c>
      <c r="R53" s="116">
        <v>38836</v>
      </c>
      <c r="S53" s="116">
        <v>24521</v>
      </c>
      <c r="T53" s="116">
        <v>93766</v>
      </c>
    </row>
    <row r="54" spans="13:20" ht="11.45" customHeight="1" x14ac:dyDescent="0.2">
      <c r="M54" s="115">
        <v>44465</v>
      </c>
      <c r="N54" s="116">
        <v>361769</v>
      </c>
      <c r="O54" s="116">
        <v>152775</v>
      </c>
      <c r="P54" s="116">
        <v>121583</v>
      </c>
      <c r="Q54" s="116">
        <v>90881</v>
      </c>
      <c r="R54" s="116">
        <v>57554</v>
      </c>
      <c r="S54" s="116">
        <v>52963</v>
      </c>
      <c r="T54" s="116">
        <v>76338</v>
      </c>
    </row>
    <row r="74" spans="1:14" ht="20.100000000000001" customHeight="1" x14ac:dyDescent="0.2">
      <c r="A74" s="106" t="s">
        <v>255</v>
      </c>
      <c r="B74" s="87"/>
      <c r="C74" s="28"/>
      <c r="D74" s="28"/>
      <c r="E74" s="28"/>
      <c r="F74" s="28"/>
      <c r="G74" s="28"/>
      <c r="H74" s="28"/>
      <c r="I74" s="28"/>
      <c r="J74" s="28"/>
      <c r="M74" s="97" t="s">
        <v>494</v>
      </c>
    </row>
    <row r="75" spans="1:14" ht="11.45" customHeight="1" x14ac:dyDescent="0.2">
      <c r="A75" s="30"/>
      <c r="B75" s="32"/>
      <c r="M75" s="30" t="s">
        <v>100</v>
      </c>
      <c r="N75" s="30" t="s">
        <v>256</v>
      </c>
    </row>
    <row r="76" spans="1:14" ht="11.45" customHeight="1" x14ac:dyDescent="0.2">
      <c r="A76" s="30"/>
      <c r="B76" s="32"/>
      <c r="M76" s="101" t="s">
        <v>47</v>
      </c>
      <c r="N76" s="117">
        <v>9</v>
      </c>
    </row>
    <row r="77" spans="1:14" ht="11.45" customHeight="1" x14ac:dyDescent="0.2">
      <c r="M77" s="101" t="s">
        <v>50</v>
      </c>
      <c r="N77" s="117">
        <v>-4.0999999999999996</v>
      </c>
    </row>
    <row r="78" spans="1:14" ht="11.45" customHeight="1" x14ac:dyDescent="0.2">
      <c r="M78" s="30" t="s">
        <v>46</v>
      </c>
      <c r="N78" s="117">
        <v>-5.7</v>
      </c>
    </row>
    <row r="79" spans="1:14" ht="11.45" customHeight="1" x14ac:dyDescent="0.2">
      <c r="M79" s="30" t="s">
        <v>59</v>
      </c>
      <c r="N79" s="117">
        <v>-3.3</v>
      </c>
    </row>
    <row r="80" spans="1:14" ht="11.45" customHeight="1" x14ac:dyDescent="0.2">
      <c r="M80" s="30" t="s">
        <v>49</v>
      </c>
      <c r="N80" s="117">
        <v>1.5</v>
      </c>
    </row>
    <row r="81" spans="13:14" ht="11.45" customHeight="1" x14ac:dyDescent="0.2">
      <c r="M81" s="30" t="s">
        <v>48</v>
      </c>
      <c r="N81" s="117">
        <v>2.8</v>
      </c>
    </row>
    <row r="82" spans="13:14" ht="11.45" customHeight="1" x14ac:dyDescent="0.2">
      <c r="M82" s="30" t="s">
        <v>51</v>
      </c>
      <c r="N82" s="117">
        <v>-0.2</v>
      </c>
    </row>
  </sheetData>
  <hyperlinks>
    <hyperlink ref="A1" location="Inhalt!A23" display="Link zum Inhaltsverzeichnis"/>
    <hyperlink ref="A45" location="_GrafikDaten_10.6" display="Grafik 10.6"/>
    <hyperlink ref="A74" location="_GrafikDaten_10.7" display="Grafik 10.7"/>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rowBreaks count="1" manualBreakCount="1">
    <brk id="43" max="16383" man="1"/>
  </rowBreaks>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dimension ref="A1:U42"/>
  <sheetViews>
    <sheetView zoomScale="160" zoomScaleNormal="160" workbookViewId="0"/>
  </sheetViews>
  <sheetFormatPr baseColWidth="10" defaultRowHeight="11.45" customHeight="1" x14ac:dyDescent="0.2"/>
  <cols>
    <col min="1" max="1" width="20.7109375" style="45" customWidth="1"/>
    <col min="2" max="2" width="7.7109375" style="28" customWidth="1"/>
    <col min="3" max="3" width="7.28515625" style="28" customWidth="1"/>
    <col min="4" max="4" width="7" style="28" customWidth="1"/>
    <col min="5" max="5" width="7.28515625" style="28" customWidth="1"/>
    <col min="6" max="11" width="7" style="28" customWidth="1"/>
    <col min="12" max="12" width="2.7109375" style="28" customWidth="1"/>
    <col min="13" max="13" width="9.140625" style="28" customWidth="1"/>
    <col min="14" max="20" width="8.7109375" style="28" customWidth="1"/>
    <col min="21" max="16384" width="11.42578125" style="28"/>
  </cols>
  <sheetData>
    <row r="1" spans="1:17" ht="12" customHeight="1" x14ac:dyDescent="0.2">
      <c r="A1" s="125" t="s">
        <v>201</v>
      </c>
    </row>
    <row r="2" spans="1:17" ht="12" customHeight="1" x14ac:dyDescent="0.2">
      <c r="A2" s="145" t="s">
        <v>350</v>
      </c>
    </row>
    <row r="3" spans="1:17" ht="18" customHeight="1" x14ac:dyDescent="0.2">
      <c r="A3" s="98" t="s">
        <v>220</v>
      </c>
    </row>
    <row r="4" spans="1:17" ht="30" customHeight="1" x14ac:dyDescent="0.2">
      <c r="A4" s="99" t="s">
        <v>147</v>
      </c>
    </row>
    <row r="5" spans="1:17" ht="36" customHeight="1" x14ac:dyDescent="0.2">
      <c r="A5" s="108" t="s">
        <v>58</v>
      </c>
      <c r="B5" s="110" t="s">
        <v>279</v>
      </c>
      <c r="C5" s="110" t="s">
        <v>357</v>
      </c>
      <c r="D5" s="110" t="s">
        <v>373</v>
      </c>
      <c r="E5" s="110" t="s">
        <v>374</v>
      </c>
      <c r="F5" s="110" t="s">
        <v>375</v>
      </c>
      <c r="G5" s="110" t="s">
        <v>376</v>
      </c>
      <c r="H5" s="110" t="s">
        <v>377</v>
      </c>
      <c r="I5" s="110" t="s">
        <v>378</v>
      </c>
      <c r="J5" s="110" t="s">
        <v>344</v>
      </c>
      <c r="K5" s="180" t="s">
        <v>348</v>
      </c>
    </row>
    <row r="6" spans="1:17" s="38" customFormat="1" ht="20.100000000000001" customHeight="1" x14ac:dyDescent="0.2">
      <c r="A6" s="35" t="s">
        <v>60</v>
      </c>
      <c r="B6" s="156">
        <f>SUM(B7:B14)</f>
        <v>1351618</v>
      </c>
      <c r="C6" s="156">
        <f t="shared" ref="C6:J6" si="0">SUM(C7:C14)</f>
        <v>867871</v>
      </c>
      <c r="D6" s="156">
        <f t="shared" si="0"/>
        <v>601361</v>
      </c>
      <c r="E6" s="156">
        <f t="shared" si="0"/>
        <v>220829</v>
      </c>
      <c r="F6" s="156">
        <f t="shared" si="0"/>
        <v>317230</v>
      </c>
      <c r="G6" s="156">
        <f t="shared" si="0"/>
        <v>640835</v>
      </c>
      <c r="H6" s="156">
        <f t="shared" si="0"/>
        <v>138366</v>
      </c>
      <c r="I6" s="156">
        <f t="shared" si="0"/>
        <v>70944</v>
      </c>
      <c r="J6" s="156">
        <f t="shared" si="0"/>
        <v>153219</v>
      </c>
      <c r="K6" s="156">
        <f>SUM(K7:K14)</f>
        <v>358593</v>
      </c>
      <c r="M6" s="177"/>
      <c r="N6" s="178"/>
      <c r="O6" s="178"/>
      <c r="P6" s="179"/>
      <c r="Q6" s="179"/>
    </row>
    <row r="7" spans="1:17" ht="15" customHeight="1" x14ac:dyDescent="0.2">
      <c r="A7" s="39" t="s">
        <v>61</v>
      </c>
      <c r="B7" s="165">
        <v>171500</v>
      </c>
      <c r="C7" s="165">
        <v>105708</v>
      </c>
      <c r="D7" s="165">
        <v>50198</v>
      </c>
      <c r="E7" s="165">
        <v>44429</v>
      </c>
      <c r="F7" s="165">
        <v>43454</v>
      </c>
      <c r="G7" s="165">
        <v>54079</v>
      </c>
      <c r="H7" s="165">
        <v>34394</v>
      </c>
      <c r="I7" s="165">
        <v>10957</v>
      </c>
      <c r="J7" s="165">
        <v>28970</v>
      </c>
      <c r="K7" s="165">
        <v>42086</v>
      </c>
      <c r="L7" s="95"/>
      <c r="M7" s="177"/>
      <c r="N7" s="177"/>
      <c r="O7" s="177"/>
      <c r="P7" s="174"/>
      <c r="Q7" s="174"/>
    </row>
    <row r="8" spans="1:17" ht="11.45" customHeight="1" x14ac:dyDescent="0.2">
      <c r="A8" s="39" t="s">
        <v>62</v>
      </c>
      <c r="B8" s="165">
        <v>78517</v>
      </c>
      <c r="C8" s="165">
        <v>50842</v>
      </c>
      <c r="D8" s="165">
        <v>29051</v>
      </c>
      <c r="E8" s="165">
        <v>15113</v>
      </c>
      <c r="F8" s="165">
        <v>24749</v>
      </c>
      <c r="G8" s="165">
        <v>38352</v>
      </c>
      <c r="H8" s="165">
        <v>10088</v>
      </c>
      <c r="I8" s="165">
        <v>5388</v>
      </c>
      <c r="J8" s="165" t="s">
        <v>52</v>
      </c>
      <c r="K8" s="165">
        <v>24732</v>
      </c>
      <c r="L8" s="95"/>
    </row>
    <row r="9" spans="1:17" ht="15" customHeight="1" x14ac:dyDescent="0.2">
      <c r="A9" s="39" t="s">
        <v>63</v>
      </c>
      <c r="B9" s="165">
        <v>217691</v>
      </c>
      <c r="C9" s="165">
        <v>138507</v>
      </c>
      <c r="D9" s="165">
        <v>95090</v>
      </c>
      <c r="E9" s="165">
        <v>26032</v>
      </c>
      <c r="F9" s="165">
        <v>48090</v>
      </c>
      <c r="G9" s="165">
        <v>118802</v>
      </c>
      <c r="H9" s="165">
        <v>15844</v>
      </c>
      <c r="I9" s="165">
        <v>9980</v>
      </c>
      <c r="J9" s="165">
        <v>56433</v>
      </c>
      <c r="K9" s="165">
        <v>28726</v>
      </c>
    </row>
    <row r="10" spans="1:17" ht="11.45" customHeight="1" x14ac:dyDescent="0.2">
      <c r="A10" s="39" t="s">
        <v>64</v>
      </c>
      <c r="B10" s="165">
        <v>183146</v>
      </c>
      <c r="C10" s="165">
        <v>122695</v>
      </c>
      <c r="D10" s="165">
        <v>97019</v>
      </c>
      <c r="E10" s="165">
        <v>31401</v>
      </c>
      <c r="F10" s="165">
        <v>49001</v>
      </c>
      <c r="G10" s="165">
        <v>89854</v>
      </c>
      <c r="H10" s="165">
        <v>14324</v>
      </c>
      <c r="I10" s="165">
        <v>11665</v>
      </c>
      <c r="J10" s="165" t="s">
        <v>52</v>
      </c>
      <c r="K10" s="165">
        <v>59469</v>
      </c>
    </row>
    <row r="11" spans="1:17" ht="11.45" customHeight="1" x14ac:dyDescent="0.2">
      <c r="A11" s="39" t="s">
        <v>65</v>
      </c>
      <c r="B11" s="165">
        <v>191670</v>
      </c>
      <c r="C11" s="165">
        <v>118084</v>
      </c>
      <c r="D11" s="165">
        <v>97612</v>
      </c>
      <c r="E11" s="165">
        <v>31846</v>
      </c>
      <c r="F11" s="165">
        <v>25553</v>
      </c>
      <c r="G11" s="165">
        <v>86872</v>
      </c>
      <c r="H11" s="165">
        <v>16846</v>
      </c>
      <c r="I11" s="165">
        <v>9182</v>
      </c>
      <c r="J11" s="165" t="s">
        <v>52</v>
      </c>
      <c r="K11" s="165">
        <v>70341</v>
      </c>
    </row>
    <row r="12" spans="1:17" ht="11.45" customHeight="1" x14ac:dyDescent="0.2">
      <c r="A12" s="39" t="s">
        <v>66</v>
      </c>
      <c r="B12" s="165">
        <v>132757</v>
      </c>
      <c r="C12" s="165">
        <v>87247</v>
      </c>
      <c r="D12" s="165">
        <v>57008</v>
      </c>
      <c r="E12" s="165">
        <v>23919</v>
      </c>
      <c r="F12" s="165">
        <v>45250</v>
      </c>
      <c r="G12" s="165">
        <v>64221</v>
      </c>
      <c r="H12" s="165">
        <v>14458</v>
      </c>
      <c r="I12" s="165">
        <v>7159</v>
      </c>
      <c r="J12" s="165" t="s">
        <v>52</v>
      </c>
      <c r="K12" s="165">
        <v>40939</v>
      </c>
    </row>
    <row r="13" spans="1:17" ht="11.45" customHeight="1" x14ac:dyDescent="0.2">
      <c r="A13" s="39" t="s">
        <v>67</v>
      </c>
      <c r="B13" s="165">
        <v>198396</v>
      </c>
      <c r="C13" s="165">
        <v>128184</v>
      </c>
      <c r="D13" s="165">
        <v>87570</v>
      </c>
      <c r="E13" s="165">
        <v>22139</v>
      </c>
      <c r="F13" s="165">
        <v>28693</v>
      </c>
      <c r="G13" s="165">
        <v>108191</v>
      </c>
      <c r="H13" s="165">
        <v>21832</v>
      </c>
      <c r="I13" s="165">
        <v>7391</v>
      </c>
      <c r="J13" s="165">
        <v>37132</v>
      </c>
      <c r="K13" s="165">
        <v>52879</v>
      </c>
    </row>
    <row r="14" spans="1:17" ht="11.45" customHeight="1" x14ac:dyDescent="0.2">
      <c r="A14" s="39" t="s">
        <v>68</v>
      </c>
      <c r="B14" s="165">
        <v>177941</v>
      </c>
      <c r="C14" s="165">
        <v>116604</v>
      </c>
      <c r="D14" s="165">
        <v>87813</v>
      </c>
      <c r="E14" s="165">
        <v>25950</v>
      </c>
      <c r="F14" s="165">
        <v>52440</v>
      </c>
      <c r="G14" s="165">
        <v>80464</v>
      </c>
      <c r="H14" s="165">
        <v>10580</v>
      </c>
      <c r="I14" s="165">
        <v>9222</v>
      </c>
      <c r="J14" s="165">
        <v>30684</v>
      </c>
      <c r="K14" s="165">
        <v>39421</v>
      </c>
    </row>
    <row r="15" spans="1:17" s="38" customFormat="1" ht="11.45" customHeight="1" x14ac:dyDescent="0.2">
      <c r="A15" s="42"/>
      <c r="B15" s="43"/>
      <c r="C15" s="43"/>
      <c r="D15" s="43"/>
      <c r="E15" s="43"/>
      <c r="F15" s="43"/>
      <c r="G15" s="43"/>
      <c r="H15" s="43"/>
      <c r="I15" s="43"/>
      <c r="J15" s="43"/>
      <c r="K15" s="43"/>
    </row>
    <row r="16" spans="1:17" s="38" customFormat="1" ht="11.45" customHeight="1" x14ac:dyDescent="0.2">
      <c r="A16" s="42"/>
      <c r="B16" s="43"/>
      <c r="C16" s="43"/>
      <c r="D16" s="43"/>
      <c r="E16" s="43"/>
      <c r="F16" s="43"/>
      <c r="G16" s="43"/>
      <c r="H16" s="43"/>
      <c r="I16" s="43"/>
      <c r="J16" s="43"/>
      <c r="K16" s="43"/>
    </row>
    <row r="17" spans="1:21" ht="30" customHeight="1" x14ac:dyDescent="0.2">
      <c r="A17" s="99" t="s">
        <v>148</v>
      </c>
    </row>
    <row r="18" spans="1:21" ht="48" customHeight="1" x14ac:dyDescent="0.2">
      <c r="A18" s="148" t="s">
        <v>58</v>
      </c>
      <c r="B18" s="149" t="s">
        <v>364</v>
      </c>
      <c r="C18" s="149" t="s">
        <v>379</v>
      </c>
      <c r="D18" s="149" t="s">
        <v>380</v>
      </c>
      <c r="E18" s="149" t="s">
        <v>368</v>
      </c>
      <c r="F18" s="149" t="s">
        <v>381</v>
      </c>
      <c r="G18" s="149" t="s">
        <v>382</v>
      </c>
      <c r="H18" s="149" t="s">
        <v>383</v>
      </c>
      <c r="I18" s="149" t="s">
        <v>384</v>
      </c>
      <c r="J18" s="149" t="s">
        <v>349</v>
      </c>
      <c r="K18" s="123" t="s">
        <v>385</v>
      </c>
    </row>
    <row r="19" spans="1:21" s="38" customFormat="1" ht="20.100000000000001" customHeight="1" x14ac:dyDescent="0.2">
      <c r="A19" s="35" t="s">
        <v>60</v>
      </c>
      <c r="B19" s="159">
        <v>64.2</v>
      </c>
      <c r="C19" s="159">
        <v>1.8</v>
      </c>
      <c r="D19" s="159">
        <v>24</v>
      </c>
      <c r="E19" s="159">
        <v>8.8000000000000007</v>
      </c>
      <c r="F19" s="159">
        <v>12.7</v>
      </c>
      <c r="G19" s="159">
        <v>25.6</v>
      </c>
      <c r="H19" s="159">
        <v>5.5</v>
      </c>
      <c r="I19" s="159">
        <v>2.8</v>
      </c>
      <c r="J19" s="159">
        <v>6.1</v>
      </c>
      <c r="K19" s="159">
        <v>14.3</v>
      </c>
      <c r="M19" s="177"/>
      <c r="N19" s="178"/>
      <c r="O19" s="178"/>
      <c r="P19" s="179"/>
      <c r="Q19" s="179"/>
    </row>
    <row r="20" spans="1:21" ht="15" customHeight="1" x14ac:dyDescent="0.2">
      <c r="A20" s="39" t="s">
        <v>61</v>
      </c>
      <c r="B20" s="160">
        <v>61.6</v>
      </c>
      <c r="C20" s="160">
        <v>1.1000000000000001</v>
      </c>
      <c r="D20" s="160">
        <v>16.3</v>
      </c>
      <c r="E20" s="160">
        <v>14.4</v>
      </c>
      <c r="F20" s="160">
        <v>14.1</v>
      </c>
      <c r="G20" s="160">
        <v>17.5</v>
      </c>
      <c r="H20" s="160">
        <v>11.1</v>
      </c>
      <c r="I20" s="160">
        <v>3.6</v>
      </c>
      <c r="J20" s="160">
        <v>9.4</v>
      </c>
      <c r="K20" s="160">
        <v>13.639177228932454</v>
      </c>
      <c r="L20" s="95"/>
      <c r="M20" s="177"/>
      <c r="N20" s="177"/>
      <c r="O20" s="177"/>
      <c r="P20" s="174"/>
      <c r="Q20" s="174"/>
    </row>
    <row r="21" spans="1:21" ht="11.45" customHeight="1" x14ac:dyDescent="0.2">
      <c r="A21" s="39" t="s">
        <v>62</v>
      </c>
      <c r="B21" s="160">
        <v>64.8</v>
      </c>
      <c r="C21" s="160">
        <v>1.4</v>
      </c>
      <c r="D21" s="160">
        <v>19.7</v>
      </c>
      <c r="E21" s="160">
        <v>10.199999999999999</v>
      </c>
      <c r="F21" s="160">
        <v>16.8</v>
      </c>
      <c r="G21" s="160">
        <v>26</v>
      </c>
      <c r="H21" s="160">
        <v>6.8</v>
      </c>
      <c r="I21" s="160">
        <v>3.7</v>
      </c>
      <c r="J21" s="160" t="s">
        <v>52</v>
      </c>
      <c r="K21" s="160">
        <v>16.770527486387337</v>
      </c>
      <c r="L21" s="95"/>
    </row>
    <row r="22" spans="1:21" ht="15" customHeight="1" x14ac:dyDescent="0.2">
      <c r="A22" s="39" t="s">
        <v>63</v>
      </c>
      <c r="B22" s="160">
        <v>63.6</v>
      </c>
      <c r="C22" s="160">
        <v>1.7</v>
      </c>
      <c r="D22" s="160">
        <v>23.8</v>
      </c>
      <c r="E22" s="160">
        <v>6.5</v>
      </c>
      <c r="F22" s="160">
        <v>12.1</v>
      </c>
      <c r="G22" s="160">
        <v>29.8</v>
      </c>
      <c r="H22" s="160">
        <v>4</v>
      </c>
      <c r="I22" s="160">
        <v>2.5</v>
      </c>
      <c r="J22" s="160">
        <v>14.1</v>
      </c>
      <c r="K22" s="160">
        <v>7.1995528788436998</v>
      </c>
    </row>
    <row r="23" spans="1:21" ht="11.45" customHeight="1" x14ac:dyDescent="0.2">
      <c r="A23" s="39" t="s">
        <v>64</v>
      </c>
      <c r="B23" s="160">
        <v>67</v>
      </c>
      <c r="C23" s="160">
        <v>2</v>
      </c>
      <c r="D23" s="160">
        <v>27.5</v>
      </c>
      <c r="E23" s="160">
        <v>8.9</v>
      </c>
      <c r="F23" s="160">
        <v>13.9</v>
      </c>
      <c r="G23" s="160">
        <v>25.5</v>
      </c>
      <c r="H23" s="160">
        <v>4.0999999999999996</v>
      </c>
      <c r="I23" s="160">
        <v>3.3</v>
      </c>
      <c r="J23" s="160" t="s">
        <v>52</v>
      </c>
      <c r="K23" s="160">
        <v>16.859494291716398</v>
      </c>
    </row>
    <row r="24" spans="1:21" ht="11.45" customHeight="1" x14ac:dyDescent="0.2">
      <c r="A24" s="39" t="s">
        <v>65</v>
      </c>
      <c r="B24" s="160">
        <v>61.6</v>
      </c>
      <c r="C24" s="160">
        <v>2.2999999999999998</v>
      </c>
      <c r="D24" s="160">
        <v>28.9</v>
      </c>
      <c r="E24" s="160">
        <v>9.4</v>
      </c>
      <c r="F24" s="160">
        <v>7.6</v>
      </c>
      <c r="G24" s="160">
        <v>25.7</v>
      </c>
      <c r="H24" s="160">
        <v>5</v>
      </c>
      <c r="I24" s="160">
        <v>2.7</v>
      </c>
      <c r="J24" s="160" t="s">
        <v>52</v>
      </c>
      <c r="K24" s="160">
        <v>20.795442451190237</v>
      </c>
    </row>
    <row r="25" spans="1:21" ht="11.45" customHeight="1" x14ac:dyDescent="0.2">
      <c r="A25" s="39" t="s">
        <v>66</v>
      </c>
      <c r="B25" s="160">
        <v>65.7</v>
      </c>
      <c r="C25" s="160">
        <v>1.9</v>
      </c>
      <c r="D25" s="160">
        <v>22.5</v>
      </c>
      <c r="E25" s="160">
        <v>9.5</v>
      </c>
      <c r="F25" s="160">
        <v>17.899999999999999</v>
      </c>
      <c r="G25" s="160">
        <v>25.4</v>
      </c>
      <c r="H25" s="160">
        <v>5.7</v>
      </c>
      <c r="I25" s="160">
        <v>2.8</v>
      </c>
      <c r="J25" s="160" t="s">
        <v>52</v>
      </c>
      <c r="K25" s="160">
        <v>16.184365536816973</v>
      </c>
    </row>
    <row r="26" spans="1:21" ht="11.45" customHeight="1" x14ac:dyDescent="0.2">
      <c r="A26" s="39" t="s">
        <v>67</v>
      </c>
      <c r="B26" s="160">
        <v>64.599999999999994</v>
      </c>
      <c r="C26" s="160">
        <v>2.1</v>
      </c>
      <c r="D26" s="160">
        <v>23.9</v>
      </c>
      <c r="E26" s="160">
        <v>6.1</v>
      </c>
      <c r="F26" s="160">
        <v>7.8</v>
      </c>
      <c r="G26" s="160">
        <v>29.6</v>
      </c>
      <c r="H26" s="160">
        <v>6</v>
      </c>
      <c r="I26" s="160">
        <v>2</v>
      </c>
      <c r="J26" s="160">
        <v>10.199999999999999</v>
      </c>
      <c r="K26" s="160">
        <v>14.454646595248574</v>
      </c>
    </row>
    <row r="27" spans="1:21" ht="11.45" customHeight="1" x14ac:dyDescent="0.2">
      <c r="A27" s="39" t="s">
        <v>68</v>
      </c>
      <c r="B27" s="160">
        <v>65.5</v>
      </c>
      <c r="C27" s="160">
        <v>1.7</v>
      </c>
      <c r="D27" s="160">
        <v>26.1</v>
      </c>
      <c r="E27" s="160">
        <v>7.7</v>
      </c>
      <c r="F27" s="160">
        <v>15.6</v>
      </c>
      <c r="G27" s="160">
        <v>23.9</v>
      </c>
      <c r="H27" s="160">
        <v>3.1</v>
      </c>
      <c r="I27" s="160">
        <v>2.7</v>
      </c>
      <c r="J27" s="160">
        <v>9.1</v>
      </c>
      <c r="K27" s="160">
        <v>11.712431738636973</v>
      </c>
    </row>
    <row r="29" spans="1:21" ht="11.45" customHeight="1" x14ac:dyDescent="0.2">
      <c r="A29" s="106" t="s">
        <v>475</v>
      </c>
      <c r="B29" s="87"/>
      <c r="M29" s="97" t="s">
        <v>495</v>
      </c>
    </row>
    <row r="30" spans="1:21" ht="11.45" customHeight="1" x14ac:dyDescent="0.2">
      <c r="A30" s="30"/>
      <c r="B30" s="32"/>
      <c r="C30" s="30"/>
      <c r="D30" s="30"/>
      <c r="E30" s="30"/>
      <c r="F30" s="30"/>
      <c r="G30" s="30"/>
      <c r="H30" s="30"/>
      <c r="I30" s="30"/>
      <c r="J30" s="30"/>
      <c r="K30" s="30"/>
      <c r="M30" s="30" t="s">
        <v>45</v>
      </c>
      <c r="N30" s="28" t="s">
        <v>46</v>
      </c>
      <c r="O30" s="28" t="s">
        <v>59</v>
      </c>
      <c r="P30" s="28" t="s">
        <v>47</v>
      </c>
      <c r="Q30" s="28" t="s">
        <v>50</v>
      </c>
      <c r="R30" s="28" t="s">
        <v>49</v>
      </c>
      <c r="S30" s="28" t="s">
        <v>48</v>
      </c>
      <c r="T30" s="28" t="s">
        <v>356</v>
      </c>
      <c r="U30" s="28" t="s">
        <v>51</v>
      </c>
    </row>
    <row r="31" spans="1:21" ht="11.45" customHeight="1" x14ac:dyDescent="0.2">
      <c r="A31" s="30"/>
      <c r="B31" s="32"/>
      <c r="C31" s="30"/>
      <c r="D31" s="30"/>
      <c r="E31" s="30"/>
      <c r="F31" s="30"/>
      <c r="G31" s="30"/>
      <c r="H31" s="30"/>
      <c r="I31" s="30"/>
      <c r="J31" s="30"/>
      <c r="K31" s="30"/>
      <c r="M31" s="105">
        <v>34497</v>
      </c>
      <c r="N31" s="113">
        <v>782827</v>
      </c>
      <c r="O31" s="113">
        <v>622172</v>
      </c>
      <c r="P31" s="113">
        <v>654687</v>
      </c>
      <c r="Q31" s="113" t="s">
        <v>52</v>
      </c>
      <c r="R31" s="113">
        <v>108286</v>
      </c>
      <c r="S31" s="113">
        <v>137596</v>
      </c>
      <c r="T31" s="113" t="s">
        <v>52</v>
      </c>
      <c r="U31" s="113">
        <v>253463</v>
      </c>
    </row>
    <row r="32" spans="1:21" ht="11.45" customHeight="1" x14ac:dyDescent="0.2">
      <c r="M32" s="115">
        <v>36324</v>
      </c>
      <c r="N32" s="113">
        <v>838193</v>
      </c>
      <c r="O32" s="113">
        <v>459613</v>
      </c>
      <c r="P32" s="113">
        <v>503295</v>
      </c>
      <c r="Q32" s="113" t="s">
        <v>52</v>
      </c>
      <c r="R32" s="113">
        <v>39462</v>
      </c>
      <c r="S32" s="113">
        <v>86625</v>
      </c>
      <c r="T32" s="113" t="s">
        <v>52</v>
      </c>
      <c r="U32" s="113">
        <v>173147</v>
      </c>
    </row>
    <row r="33" spans="13:21" ht="11.45" customHeight="1" x14ac:dyDescent="0.2">
      <c r="M33" s="118">
        <v>38151</v>
      </c>
      <c r="N33" s="113">
        <v>716864</v>
      </c>
      <c r="O33" s="113">
        <v>373697</v>
      </c>
      <c r="P33" s="113">
        <v>352374</v>
      </c>
      <c r="Q33" s="113" t="s">
        <v>52</v>
      </c>
      <c r="R33" s="113">
        <v>56915</v>
      </c>
      <c r="S33" s="113">
        <v>112475</v>
      </c>
      <c r="T33" s="113" t="s">
        <v>52</v>
      </c>
      <c r="U33" s="113">
        <v>233161</v>
      </c>
    </row>
    <row r="34" spans="13:21" ht="11.45" customHeight="1" x14ac:dyDescent="0.2">
      <c r="M34" s="118">
        <v>39971</v>
      </c>
      <c r="N34" s="113">
        <v>600945</v>
      </c>
      <c r="O34" s="113">
        <v>407847</v>
      </c>
      <c r="P34" s="113">
        <v>365213</v>
      </c>
      <c r="Q34" s="113" t="s">
        <v>52</v>
      </c>
      <c r="R34" s="113">
        <v>94447</v>
      </c>
      <c r="S34" s="113">
        <v>163892</v>
      </c>
      <c r="T34" s="113" t="s">
        <v>52</v>
      </c>
      <c r="U34" s="113">
        <v>259316</v>
      </c>
    </row>
    <row r="35" spans="13:21" ht="11.45" customHeight="1" x14ac:dyDescent="0.2">
      <c r="M35" s="118">
        <v>40790</v>
      </c>
      <c r="N35" s="113">
        <v>481809</v>
      </c>
      <c r="O35" s="113">
        <v>319309</v>
      </c>
      <c r="P35" s="113">
        <v>456793</v>
      </c>
      <c r="Q35" s="113" t="s">
        <v>52</v>
      </c>
      <c r="R35" s="113">
        <v>108354</v>
      </c>
      <c r="S35" s="113">
        <v>71346</v>
      </c>
      <c r="T35" s="113" t="s">
        <v>52</v>
      </c>
      <c r="U35" s="113">
        <v>223589</v>
      </c>
    </row>
    <row r="36" spans="13:21" ht="11.45" customHeight="1" x14ac:dyDescent="0.2">
      <c r="M36" s="118">
        <v>41784</v>
      </c>
      <c r="N36" s="113">
        <v>599539</v>
      </c>
      <c r="O36" s="113">
        <v>359215</v>
      </c>
      <c r="P36" s="113">
        <v>343686</v>
      </c>
      <c r="Q36" s="113">
        <v>77263</v>
      </c>
      <c r="R36" s="113">
        <v>105824</v>
      </c>
      <c r="S36" s="113">
        <v>59199</v>
      </c>
      <c r="T36" s="113" t="s">
        <v>52</v>
      </c>
      <c r="U36" s="113">
        <v>274127</v>
      </c>
    </row>
    <row r="37" spans="13:21" ht="11.45" customHeight="1" x14ac:dyDescent="0.2">
      <c r="M37" s="118">
        <v>43611</v>
      </c>
      <c r="N37" s="113">
        <v>568330</v>
      </c>
      <c r="O37" s="113">
        <v>365299</v>
      </c>
      <c r="P37" s="113">
        <v>343306</v>
      </c>
      <c r="Q37" s="113">
        <v>311955</v>
      </c>
      <c r="R37" s="113">
        <v>229214</v>
      </c>
      <c r="S37" s="113">
        <v>96296</v>
      </c>
      <c r="T37" s="113" t="s">
        <v>52</v>
      </c>
      <c r="U37" s="113">
        <v>321057</v>
      </c>
    </row>
    <row r="38" spans="13:21" ht="11.45" customHeight="1" x14ac:dyDescent="0.2">
      <c r="M38" s="115">
        <v>45452</v>
      </c>
      <c r="N38" s="116">
        <f t="shared" ref="N38:S38" si="1">D6</f>
        <v>601361</v>
      </c>
      <c r="O38" s="116">
        <f t="shared" si="1"/>
        <v>220829</v>
      </c>
      <c r="P38" s="116">
        <f t="shared" si="1"/>
        <v>317230</v>
      </c>
      <c r="Q38" s="116">
        <f t="shared" si="1"/>
        <v>640835</v>
      </c>
      <c r="R38" s="116">
        <f t="shared" si="1"/>
        <v>138366</v>
      </c>
      <c r="S38" s="116">
        <f t="shared" si="1"/>
        <v>70944</v>
      </c>
      <c r="T38" s="116">
        <f>J6</f>
        <v>153219</v>
      </c>
      <c r="U38" s="116">
        <f>K6</f>
        <v>358593</v>
      </c>
    </row>
    <row r="40" spans="13:21" ht="11.45" customHeight="1" x14ac:dyDescent="0.2">
      <c r="N40" s="174"/>
      <c r="O40" s="174"/>
      <c r="P40" s="174"/>
      <c r="Q40" s="174"/>
    </row>
    <row r="42" spans="13:21" ht="11.45" customHeight="1" x14ac:dyDescent="0.2">
      <c r="N42" s="161"/>
    </row>
  </sheetData>
  <hyperlinks>
    <hyperlink ref="A1" location="Inhalt!A25" display="Link zum Inhaltsverzeichnis"/>
    <hyperlink ref="A29" location="_GrafikDaten_10.8" display="Grafik 10.8"/>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tableParts count="3">
    <tablePart r:id="rId3"/>
    <tablePart r:id="rId4"/>
    <tablePart r:id="rId5"/>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6"/>
  <dimension ref="A1:J31"/>
  <sheetViews>
    <sheetView zoomScale="160" zoomScaleNormal="160" workbookViewId="0"/>
  </sheetViews>
  <sheetFormatPr baseColWidth="10" defaultRowHeight="11.45" customHeight="1" x14ac:dyDescent="0.2"/>
  <cols>
    <col min="1" max="1" width="19.7109375" style="45" customWidth="1"/>
    <col min="2" max="2" width="9.28515625" style="28" customWidth="1"/>
    <col min="3" max="3" width="9" style="28" customWidth="1"/>
    <col min="4" max="4" width="14" style="28" customWidth="1"/>
    <col min="5" max="6" width="10.7109375" style="28" customWidth="1"/>
    <col min="7" max="8" width="9.28515625" style="28" customWidth="1"/>
    <col min="9" max="9" width="2.7109375" style="28" customWidth="1"/>
    <col min="10" max="10" width="6.28515625" style="28" customWidth="1"/>
    <col min="11" max="11" width="6.7109375" style="28" customWidth="1"/>
    <col min="12" max="16384" width="11.42578125" style="28"/>
  </cols>
  <sheetData>
    <row r="1" spans="1:10" ht="12" customHeight="1" x14ac:dyDescent="0.2">
      <c r="A1" s="183" t="s">
        <v>201</v>
      </c>
    </row>
    <row r="2" spans="1:10" ht="30" customHeight="1" x14ac:dyDescent="0.2">
      <c r="A2" s="98" t="s">
        <v>149</v>
      </c>
    </row>
    <row r="3" spans="1:10" ht="30" customHeight="1" x14ac:dyDescent="0.2">
      <c r="A3" s="99" t="s">
        <v>150</v>
      </c>
    </row>
    <row r="4" spans="1:10" ht="36" customHeight="1" x14ac:dyDescent="0.2">
      <c r="A4" s="155" t="s">
        <v>151</v>
      </c>
      <c r="B4" s="153" t="s">
        <v>328</v>
      </c>
      <c r="C4" s="153" t="s">
        <v>329</v>
      </c>
      <c r="D4" s="153" t="s">
        <v>330</v>
      </c>
      <c r="E4" s="153" t="s">
        <v>331</v>
      </c>
      <c r="F4" s="153" t="s">
        <v>332</v>
      </c>
      <c r="G4" s="153" t="s">
        <v>333</v>
      </c>
      <c r="H4" s="124" t="s">
        <v>334</v>
      </c>
    </row>
    <row r="5" spans="1:10" ht="20.100000000000001" customHeight="1" x14ac:dyDescent="0.2">
      <c r="A5" s="56" t="s">
        <v>154</v>
      </c>
      <c r="B5" s="60">
        <v>44878</v>
      </c>
      <c r="C5" s="61">
        <v>44892</v>
      </c>
      <c r="D5" s="166">
        <v>171883</v>
      </c>
      <c r="E5" s="167">
        <v>75061</v>
      </c>
      <c r="F5" s="167">
        <v>63191</v>
      </c>
      <c r="G5" s="167">
        <v>74585</v>
      </c>
      <c r="H5" s="167">
        <v>62628</v>
      </c>
    </row>
    <row r="6" spans="1:10" ht="11.45" customHeight="1" x14ac:dyDescent="0.2">
      <c r="A6" s="56" t="s">
        <v>155</v>
      </c>
      <c r="B6" s="60">
        <v>45081</v>
      </c>
      <c r="C6" s="61">
        <v>45095</v>
      </c>
      <c r="D6" s="166">
        <v>78545</v>
      </c>
      <c r="E6" s="167">
        <v>39508</v>
      </c>
      <c r="F6" s="167">
        <v>38663</v>
      </c>
      <c r="G6" s="167">
        <v>39347</v>
      </c>
      <c r="H6" s="167">
        <v>38438</v>
      </c>
      <c r="J6" s="95"/>
    </row>
    <row r="7" spans="1:10" ht="20.100000000000001" customHeight="1" x14ac:dyDescent="0.2">
      <c r="A7" s="214" t="s">
        <v>156</v>
      </c>
      <c r="B7" s="60">
        <v>45788</v>
      </c>
      <c r="C7" s="61">
        <v>45802</v>
      </c>
      <c r="D7" s="166">
        <v>216272</v>
      </c>
      <c r="E7" s="167">
        <v>103360</v>
      </c>
      <c r="F7" s="167">
        <v>96556</v>
      </c>
      <c r="G7" s="167">
        <v>102782</v>
      </c>
      <c r="H7" s="167">
        <v>95780</v>
      </c>
      <c r="J7" s="95"/>
    </row>
    <row r="8" spans="1:10" ht="11.45" customHeight="1" x14ac:dyDescent="0.2">
      <c r="A8" s="56" t="s">
        <v>157</v>
      </c>
      <c r="B8" s="60">
        <v>44080</v>
      </c>
      <c r="C8" s="61" t="s">
        <v>52</v>
      </c>
      <c r="D8" s="166">
        <v>182899</v>
      </c>
      <c r="E8" s="167">
        <v>57755</v>
      </c>
      <c r="F8" s="167" t="s">
        <v>52</v>
      </c>
      <c r="G8" s="167">
        <v>57205</v>
      </c>
      <c r="H8" s="167" t="s">
        <v>52</v>
      </c>
    </row>
    <row r="9" spans="1:10" ht="11.45" customHeight="1" x14ac:dyDescent="0.2">
      <c r="A9" s="56" t="s">
        <v>158</v>
      </c>
      <c r="B9" s="60">
        <v>45788</v>
      </c>
      <c r="C9" s="61">
        <v>45802</v>
      </c>
      <c r="D9" s="166">
        <v>190856</v>
      </c>
      <c r="E9" s="167">
        <v>85495</v>
      </c>
      <c r="F9" s="167">
        <v>74321</v>
      </c>
      <c r="G9" s="167">
        <v>85089</v>
      </c>
      <c r="H9" s="167">
        <v>74051</v>
      </c>
    </row>
    <row r="10" spans="1:10" ht="11.45" customHeight="1" x14ac:dyDescent="0.2">
      <c r="A10" s="56" t="s">
        <v>159</v>
      </c>
      <c r="B10" s="60">
        <v>44311</v>
      </c>
      <c r="C10" s="61">
        <v>44325</v>
      </c>
      <c r="D10" s="166">
        <v>133129</v>
      </c>
      <c r="E10" s="167">
        <v>49440</v>
      </c>
      <c r="F10" s="167">
        <v>42856</v>
      </c>
      <c r="G10" s="167">
        <v>48730</v>
      </c>
      <c r="H10" s="167">
        <v>42329</v>
      </c>
    </row>
    <row r="11" spans="1:10" ht="11.45" customHeight="1" x14ac:dyDescent="0.2">
      <c r="A11" s="56" t="s">
        <v>160</v>
      </c>
      <c r="B11" s="60">
        <v>45788</v>
      </c>
      <c r="C11" s="61">
        <v>45802</v>
      </c>
      <c r="D11" s="166">
        <v>197407</v>
      </c>
      <c r="E11" s="167">
        <v>95099</v>
      </c>
      <c r="F11" s="167">
        <v>89773</v>
      </c>
      <c r="G11" s="167">
        <v>94511</v>
      </c>
      <c r="H11" s="167">
        <v>89303</v>
      </c>
    </row>
    <row r="12" spans="1:10" ht="11.45" customHeight="1" x14ac:dyDescent="0.2">
      <c r="A12" s="56" t="s">
        <v>161</v>
      </c>
      <c r="B12" s="60">
        <v>45788</v>
      </c>
      <c r="C12" s="61" t="s">
        <v>52</v>
      </c>
      <c r="D12" s="166">
        <v>177326</v>
      </c>
      <c r="E12" s="167">
        <v>89581</v>
      </c>
      <c r="F12" s="167" t="s">
        <v>52</v>
      </c>
      <c r="G12" s="167">
        <v>89160</v>
      </c>
      <c r="H12" s="167" t="s">
        <v>52</v>
      </c>
    </row>
    <row r="15" spans="1:10" ht="30" customHeight="1" x14ac:dyDescent="0.2">
      <c r="A15" s="99" t="s">
        <v>162</v>
      </c>
    </row>
    <row r="16" spans="1:10" ht="36" customHeight="1" x14ac:dyDescent="0.2">
      <c r="A16" s="108" t="s">
        <v>151</v>
      </c>
      <c r="B16" s="109" t="s">
        <v>335</v>
      </c>
      <c r="C16" s="109" t="s">
        <v>336</v>
      </c>
      <c r="D16" s="109" t="s">
        <v>337</v>
      </c>
      <c r="E16" s="109" t="s">
        <v>338</v>
      </c>
      <c r="F16" s="109" t="s">
        <v>163</v>
      </c>
      <c r="G16" s="112" t="s">
        <v>339</v>
      </c>
      <c r="H16" s="119"/>
    </row>
    <row r="17" spans="1:10" ht="20.100000000000001" customHeight="1" x14ac:dyDescent="0.2">
      <c r="A17" s="56" t="s">
        <v>154</v>
      </c>
      <c r="B17" s="47" t="s">
        <v>153</v>
      </c>
      <c r="C17" s="168">
        <v>36.9</v>
      </c>
      <c r="D17" s="54" t="s">
        <v>266</v>
      </c>
      <c r="E17" s="54" t="s">
        <v>59</v>
      </c>
      <c r="F17" s="152">
        <v>36546</v>
      </c>
      <c r="G17" s="126">
        <v>58.4</v>
      </c>
      <c r="H17" s="62"/>
    </row>
    <row r="18" spans="1:10" ht="11.45" customHeight="1" x14ac:dyDescent="0.2">
      <c r="A18" s="56" t="s">
        <v>155</v>
      </c>
      <c r="B18" s="47" t="s">
        <v>153</v>
      </c>
      <c r="C18" s="168">
        <v>49.3</v>
      </c>
      <c r="D18" s="32" t="s">
        <v>269</v>
      </c>
      <c r="E18" s="54" t="s">
        <v>47</v>
      </c>
      <c r="F18" s="152">
        <v>26078</v>
      </c>
      <c r="G18" s="126">
        <v>67.8</v>
      </c>
      <c r="H18" s="63"/>
      <c r="J18" s="95"/>
    </row>
    <row r="19" spans="1:10" ht="18" customHeight="1" x14ac:dyDescent="0.2">
      <c r="A19" s="214" t="s">
        <v>156</v>
      </c>
      <c r="B19" s="47" t="s">
        <v>153</v>
      </c>
      <c r="C19" s="168">
        <v>44.7</v>
      </c>
      <c r="D19" s="32" t="s">
        <v>487</v>
      </c>
      <c r="E19" s="54" t="s">
        <v>46</v>
      </c>
      <c r="F19" s="152">
        <v>57148</v>
      </c>
      <c r="G19" s="126">
        <v>59.7</v>
      </c>
      <c r="H19" s="62"/>
      <c r="J19" s="95"/>
    </row>
    <row r="20" spans="1:10" ht="11.45" customHeight="1" x14ac:dyDescent="0.2">
      <c r="A20" s="215" t="s">
        <v>157</v>
      </c>
      <c r="B20" s="120" t="s">
        <v>152</v>
      </c>
      <c r="C20" s="169">
        <v>31.6</v>
      </c>
      <c r="D20" s="54" t="s">
        <v>268</v>
      </c>
      <c r="E20" s="54" t="s">
        <v>47</v>
      </c>
      <c r="F20" s="152">
        <v>31256</v>
      </c>
      <c r="G20" s="126">
        <v>54.6</v>
      </c>
      <c r="H20" s="62"/>
    </row>
    <row r="21" spans="1:10" ht="11.45" customHeight="1" x14ac:dyDescent="0.2">
      <c r="A21" s="56" t="s">
        <v>158</v>
      </c>
      <c r="B21" s="47" t="s">
        <v>153</v>
      </c>
      <c r="C21" s="168">
        <v>39</v>
      </c>
      <c r="D21" s="32" t="s">
        <v>488</v>
      </c>
      <c r="E21" s="54" t="s">
        <v>489</v>
      </c>
      <c r="F21" s="152">
        <v>55601</v>
      </c>
      <c r="G21" s="126">
        <v>75.099999999999994</v>
      </c>
      <c r="H21" s="62"/>
    </row>
    <row r="22" spans="1:10" ht="11.45" customHeight="1" x14ac:dyDescent="0.2">
      <c r="A22" s="56" t="s">
        <v>159</v>
      </c>
      <c r="B22" s="47" t="s">
        <v>153</v>
      </c>
      <c r="C22" s="168">
        <v>32.200000000000003</v>
      </c>
      <c r="D22" s="32" t="s">
        <v>164</v>
      </c>
      <c r="E22" s="54" t="s">
        <v>46</v>
      </c>
      <c r="F22" s="152">
        <v>26214</v>
      </c>
      <c r="G22" s="126">
        <v>61.9</v>
      </c>
      <c r="H22" s="62"/>
    </row>
    <row r="23" spans="1:10" ht="11.45" customHeight="1" x14ac:dyDescent="0.2">
      <c r="A23" s="56" t="s">
        <v>160</v>
      </c>
      <c r="B23" s="47" t="s">
        <v>153</v>
      </c>
      <c r="C23" s="168">
        <v>45.5</v>
      </c>
      <c r="D23" s="32" t="s">
        <v>165</v>
      </c>
      <c r="E23" s="54" t="s">
        <v>46</v>
      </c>
      <c r="F23" s="152">
        <v>54560</v>
      </c>
      <c r="G23" s="126">
        <v>61.1</v>
      </c>
      <c r="H23" s="62"/>
    </row>
    <row r="24" spans="1:10" ht="11.45" customHeight="1" x14ac:dyDescent="0.2">
      <c r="A24" s="56" t="s">
        <v>161</v>
      </c>
      <c r="B24" s="47" t="s">
        <v>152</v>
      </c>
      <c r="C24" s="168">
        <v>50.5</v>
      </c>
      <c r="D24" s="32" t="s">
        <v>166</v>
      </c>
      <c r="E24" s="54" t="s">
        <v>47</v>
      </c>
      <c r="F24" s="152">
        <v>51619</v>
      </c>
      <c r="G24" s="126">
        <v>57.9</v>
      </c>
      <c r="H24" s="62"/>
    </row>
    <row r="29" spans="1:10" s="30" customFormat="1" ht="30" customHeight="1" x14ac:dyDescent="0.2">
      <c r="A29" s="145" t="s">
        <v>419</v>
      </c>
    </row>
    <row r="30" spans="1:10" s="161" customFormat="1" ht="11.45" customHeight="1" x14ac:dyDescent="0.2">
      <c r="A30" s="32" t="s">
        <v>501</v>
      </c>
      <c r="B30" s="189"/>
      <c r="C30" s="189"/>
      <c r="D30" s="189"/>
      <c r="E30" s="189"/>
      <c r="F30" s="189"/>
      <c r="G30" s="189"/>
      <c r="H30" s="189"/>
    </row>
    <row r="31" spans="1:10" s="161" customFormat="1" ht="11.45" customHeight="1" x14ac:dyDescent="0.2">
      <c r="A31" s="188"/>
      <c r="B31" s="189"/>
      <c r="C31" s="189"/>
      <c r="D31" s="189"/>
      <c r="E31" s="189"/>
      <c r="F31" s="189"/>
      <c r="G31" s="189"/>
      <c r="H31" s="189"/>
    </row>
  </sheetData>
  <hyperlinks>
    <hyperlink ref="A1" location="Inhalt!A28"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tableParts count="2">
    <tablePart r:id="rId2"/>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7"/>
  <dimension ref="A1:B13"/>
  <sheetViews>
    <sheetView zoomScale="160" zoomScaleNormal="160" workbookViewId="0"/>
  </sheetViews>
  <sheetFormatPr baseColWidth="10" defaultRowHeight="11.45" customHeight="1" x14ac:dyDescent="0.2"/>
  <cols>
    <col min="1" max="1" width="5.7109375" style="8" customWidth="1"/>
    <col min="2" max="2" width="85.7109375" style="8" customWidth="1"/>
    <col min="3" max="3" width="11.42578125" style="8" customWidth="1"/>
    <col min="4" max="16384" width="11.42578125" style="8"/>
  </cols>
  <sheetData>
    <row r="1" spans="1:2" ht="12" customHeight="1" x14ac:dyDescent="0.2">
      <c r="A1" s="125" t="s">
        <v>201</v>
      </c>
    </row>
    <row r="2" spans="1:2" s="64" customFormat="1" ht="30" customHeight="1" thickBot="1" x14ac:dyDescent="0.3">
      <c r="A2" s="86" t="s">
        <v>167</v>
      </c>
      <c r="B2" s="77"/>
    </row>
    <row r="3" spans="1:2" s="24" customFormat="1" ht="30" customHeight="1" x14ac:dyDescent="0.2">
      <c r="A3" s="91" t="s">
        <v>216</v>
      </c>
      <c r="B3" s="25" t="s">
        <v>399</v>
      </c>
    </row>
    <row r="4" spans="1:2" s="24" customFormat="1" ht="18" customHeight="1" x14ac:dyDescent="0.2">
      <c r="A4" s="90" t="s">
        <v>210</v>
      </c>
      <c r="B4" s="25" t="s">
        <v>390</v>
      </c>
    </row>
    <row r="5" spans="1:2" s="24" customFormat="1" ht="18" customHeight="1" x14ac:dyDescent="0.2">
      <c r="A5" s="90" t="s">
        <v>211</v>
      </c>
      <c r="B5" s="25" t="s">
        <v>261</v>
      </c>
    </row>
    <row r="6" spans="1:2" s="24" customFormat="1" ht="18" customHeight="1" x14ac:dyDescent="0.2">
      <c r="A6" s="90" t="s">
        <v>212</v>
      </c>
      <c r="B6" s="25" t="s">
        <v>168</v>
      </c>
    </row>
    <row r="7" spans="1:2" s="24" customFormat="1" ht="18" customHeight="1" x14ac:dyDescent="0.2">
      <c r="A7" s="90" t="s">
        <v>213</v>
      </c>
      <c r="B7" s="25" t="s">
        <v>169</v>
      </c>
    </row>
    <row r="8" spans="1:2" s="24" customFormat="1" ht="42" customHeight="1" x14ac:dyDescent="0.2">
      <c r="A8" s="90" t="s">
        <v>214</v>
      </c>
      <c r="B8" s="25" t="s">
        <v>262</v>
      </c>
    </row>
    <row r="9" spans="1:2" s="24" customFormat="1" ht="18" customHeight="1" x14ac:dyDescent="0.2">
      <c r="A9" s="90" t="s">
        <v>215</v>
      </c>
      <c r="B9" s="25" t="s">
        <v>170</v>
      </c>
    </row>
    <row r="10" spans="1:2" ht="42" customHeight="1" x14ac:dyDescent="0.2">
      <c r="A10" s="90" t="s">
        <v>352</v>
      </c>
      <c r="B10" s="172" t="s">
        <v>386</v>
      </c>
    </row>
    <row r="11" spans="1:2" ht="30" customHeight="1" x14ac:dyDescent="0.2">
      <c r="A11" s="90" t="s">
        <v>421</v>
      </c>
      <c r="B11" s="25" t="s">
        <v>422</v>
      </c>
    </row>
    <row r="12" spans="1:2" ht="18" customHeight="1" x14ac:dyDescent="0.2">
      <c r="A12" s="90" t="s">
        <v>444</v>
      </c>
      <c r="B12" s="191" t="s">
        <v>465</v>
      </c>
    </row>
    <row r="13" spans="1:2" s="72" customFormat="1" ht="18" customHeight="1" x14ac:dyDescent="0.2">
      <c r="A13" s="90" t="s">
        <v>464</v>
      </c>
      <c r="B13" s="191" t="s">
        <v>443</v>
      </c>
    </row>
  </sheetData>
  <hyperlinks>
    <hyperlink ref="A1" location="Inhalt!A44"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2"/>
  <sheetViews>
    <sheetView zoomScale="160" zoomScaleNormal="160" workbookViewId="0"/>
  </sheetViews>
  <sheetFormatPr baseColWidth="10" defaultRowHeight="11.45" customHeight="1" x14ac:dyDescent="0.2"/>
  <cols>
    <col min="1" max="1" width="95.7109375" style="5" customWidth="1"/>
    <col min="2" max="16384" width="11.42578125" style="5"/>
  </cols>
  <sheetData>
    <row r="1" spans="1:1" ht="12" customHeight="1" x14ac:dyDescent="0.2">
      <c r="A1" s="125" t="s">
        <v>201</v>
      </c>
    </row>
    <row r="2" spans="1:1" s="21" customFormat="1" ht="30" customHeight="1" thickBot="1" x14ac:dyDescent="0.3">
      <c r="A2" s="86" t="s">
        <v>171</v>
      </c>
    </row>
    <row r="3" spans="1:1" ht="84" customHeight="1" x14ac:dyDescent="0.2">
      <c r="A3" s="141" t="s">
        <v>271</v>
      </c>
    </row>
    <row r="4" spans="1:1" ht="24" customHeight="1" x14ac:dyDescent="0.2">
      <c r="A4" s="141" t="s">
        <v>272</v>
      </c>
    </row>
    <row r="5" spans="1:1" ht="48" customHeight="1" x14ac:dyDescent="0.2">
      <c r="A5" s="141" t="s">
        <v>273</v>
      </c>
    </row>
    <row r="6" spans="1:1" ht="36" customHeight="1" x14ac:dyDescent="0.2">
      <c r="A6" s="141" t="s">
        <v>274</v>
      </c>
    </row>
    <row r="7" spans="1:1" s="141" customFormat="1" ht="12" customHeight="1" x14ac:dyDescent="0.2"/>
    <row r="8" spans="1:1" s="141" customFormat="1" ht="12" customHeight="1" x14ac:dyDescent="0.2"/>
    <row r="9" spans="1:1" s="141" customFormat="1" ht="12" customHeight="1" x14ac:dyDescent="0.2"/>
    <row r="10" spans="1:1" s="141" customFormat="1" ht="12" customHeight="1" x14ac:dyDescent="0.2"/>
    <row r="11" spans="1:1" s="141" customFormat="1" ht="12" customHeight="1" x14ac:dyDescent="0.2"/>
    <row r="12" spans="1:1" s="141" customFormat="1" ht="12" customHeight="1" x14ac:dyDescent="0.2"/>
    <row r="13" spans="1:1" s="141" customFormat="1" ht="12" customHeight="1" x14ac:dyDescent="0.2"/>
    <row r="14" spans="1:1" s="141" customFormat="1" ht="12" customHeight="1" x14ac:dyDescent="0.2"/>
    <row r="15" spans="1:1" s="141" customFormat="1" ht="12" customHeight="1" x14ac:dyDescent="0.2"/>
    <row r="16" spans="1:1" s="141" customFormat="1" ht="12" customHeight="1" x14ac:dyDescent="0.2"/>
    <row r="17" s="141" customFormat="1" ht="12" customHeight="1" x14ac:dyDescent="0.2"/>
    <row r="18" s="141" customFormat="1" ht="12" customHeight="1" x14ac:dyDescent="0.2"/>
    <row r="19" s="141" customFormat="1" ht="12" customHeight="1" x14ac:dyDescent="0.2"/>
    <row r="20" s="141" customFormat="1" ht="12" customHeight="1" x14ac:dyDescent="0.2"/>
    <row r="21" s="141" customFormat="1" ht="12" customHeight="1" x14ac:dyDescent="0.2"/>
    <row r="22" s="141" customFormat="1" ht="12" customHeight="1" x14ac:dyDescent="0.2"/>
    <row r="23" s="141" customFormat="1" ht="12" customHeight="1" x14ac:dyDescent="0.2"/>
    <row r="24" s="141" customFormat="1" ht="12" customHeight="1" x14ac:dyDescent="0.2"/>
    <row r="25" s="141" customFormat="1" ht="12" customHeight="1" x14ac:dyDescent="0.2"/>
    <row r="26" s="141" customFormat="1" ht="12" customHeight="1" x14ac:dyDescent="0.2"/>
    <row r="27" s="141" customFormat="1" ht="12" customHeight="1" x14ac:dyDescent="0.2"/>
    <row r="28" s="141" customFormat="1" ht="12" customHeight="1" x14ac:dyDescent="0.2"/>
    <row r="29" s="141" customFormat="1" ht="12" customHeight="1" x14ac:dyDescent="0.2"/>
    <row r="30" s="141" customFormat="1" ht="12" customHeight="1" x14ac:dyDescent="0.2"/>
    <row r="31" s="141" customFormat="1" ht="12" customHeight="1" x14ac:dyDescent="0.2"/>
    <row r="32" s="141" customFormat="1" ht="12" customHeight="1" x14ac:dyDescent="0.2"/>
    <row r="33" s="141" customFormat="1" ht="12" customHeight="1" x14ac:dyDescent="0.2"/>
    <row r="34" s="141" customFormat="1" ht="12" customHeight="1" x14ac:dyDescent="0.2"/>
    <row r="35" s="141" customFormat="1" ht="12" customHeight="1" x14ac:dyDescent="0.2"/>
    <row r="36" s="141" customFormat="1" ht="12" customHeight="1" x14ac:dyDescent="0.2"/>
    <row r="37" s="141" customFormat="1" ht="12" customHeight="1" x14ac:dyDescent="0.2"/>
    <row r="38" s="141" customFormat="1" ht="12" customHeight="1" x14ac:dyDescent="0.2"/>
    <row r="39" s="141" customFormat="1" ht="12" customHeight="1" x14ac:dyDescent="0.2"/>
    <row r="40" s="141" customFormat="1" ht="12" customHeight="1" x14ac:dyDescent="0.2"/>
    <row r="41" s="141" customFormat="1" ht="12" customHeight="1" x14ac:dyDescent="0.2"/>
    <row r="42" s="141" customFormat="1" ht="12" customHeight="1" x14ac:dyDescent="0.2"/>
    <row r="43" s="141" customFormat="1" ht="12" customHeight="1" x14ac:dyDescent="0.2"/>
    <row r="44" s="141" customFormat="1" ht="12" customHeight="1" x14ac:dyDescent="0.2"/>
    <row r="45" s="141" customFormat="1" ht="12" customHeight="1" x14ac:dyDescent="0.2"/>
    <row r="46" s="141" customFormat="1" ht="12" customHeight="1" x14ac:dyDescent="0.2"/>
    <row r="47" s="141" customFormat="1" ht="12" customHeight="1" x14ac:dyDescent="0.2"/>
    <row r="48" s="141" customFormat="1" ht="12" customHeight="1" x14ac:dyDescent="0.2"/>
    <row r="49" s="141" customFormat="1" ht="12" customHeight="1" x14ac:dyDescent="0.2"/>
    <row r="50" s="141" customFormat="1" ht="12" customHeight="1" x14ac:dyDescent="0.2"/>
    <row r="51" s="141" customFormat="1" ht="12" customHeight="1" x14ac:dyDescent="0.2"/>
    <row r="52" s="141" customFormat="1" ht="12" customHeight="1" x14ac:dyDescent="0.2"/>
    <row r="53" s="141" customFormat="1" ht="12" customHeight="1" x14ac:dyDescent="0.2"/>
    <row r="54" s="141" customFormat="1" ht="12" customHeight="1" x14ac:dyDescent="0.2"/>
    <row r="55" s="141" customFormat="1" ht="12" customHeight="1" x14ac:dyDescent="0.2"/>
    <row r="56" s="141" customFormat="1" ht="12" customHeight="1" x14ac:dyDescent="0.2"/>
    <row r="57" s="141" customFormat="1" ht="12" customHeight="1" x14ac:dyDescent="0.2"/>
    <row r="58" s="141" customFormat="1" ht="12" customHeight="1" x14ac:dyDescent="0.2"/>
    <row r="59" s="141" customFormat="1" ht="12" customHeight="1" x14ac:dyDescent="0.2"/>
    <row r="60" s="141" customFormat="1" ht="12" customHeight="1" x14ac:dyDescent="0.2"/>
    <row r="61" s="141" customFormat="1" ht="12" customHeight="1" x14ac:dyDescent="0.2"/>
    <row r="62" s="141" customFormat="1" ht="12" customHeight="1" x14ac:dyDescent="0.2"/>
    <row r="63" s="141" customFormat="1" ht="12" customHeight="1" x14ac:dyDescent="0.2"/>
    <row r="64" s="141" customFormat="1" ht="12" customHeight="1" x14ac:dyDescent="0.2"/>
    <row r="65" s="141" customFormat="1" ht="12" customHeight="1" x14ac:dyDescent="0.2"/>
    <row r="66" s="141" customFormat="1" ht="12" customHeight="1" x14ac:dyDescent="0.2"/>
    <row r="67" s="141" customFormat="1" ht="12" customHeight="1" x14ac:dyDescent="0.2"/>
    <row r="68" s="141" customFormat="1" ht="12" customHeight="1" x14ac:dyDescent="0.2"/>
    <row r="69" s="141" customFormat="1" ht="12" customHeight="1" x14ac:dyDescent="0.2"/>
    <row r="70" s="141" customFormat="1" ht="12" customHeight="1" x14ac:dyDescent="0.2"/>
    <row r="71" s="141" customFormat="1" ht="12" customHeight="1" x14ac:dyDescent="0.2"/>
    <row r="72" s="141" customFormat="1" ht="12" customHeight="1" x14ac:dyDescent="0.2"/>
    <row r="73" s="141" customFormat="1" ht="12" customHeight="1" x14ac:dyDescent="0.2"/>
    <row r="74" s="141" customFormat="1" ht="12" customHeight="1" x14ac:dyDescent="0.2"/>
    <row r="75" s="141" customFormat="1" ht="12" customHeight="1" x14ac:dyDescent="0.2"/>
    <row r="76" s="141" customFormat="1" ht="12" customHeight="1" x14ac:dyDescent="0.2"/>
    <row r="77" s="141" customFormat="1" ht="12" customHeight="1" x14ac:dyDescent="0.2"/>
    <row r="78" s="141" customFormat="1" ht="12" customHeight="1" x14ac:dyDescent="0.2"/>
    <row r="79" s="141" customFormat="1" ht="12" customHeight="1" x14ac:dyDescent="0.2"/>
    <row r="80" s="141" customFormat="1" ht="12" customHeight="1" x14ac:dyDescent="0.2"/>
    <row r="81" s="141" customFormat="1" ht="12" customHeight="1" x14ac:dyDescent="0.2"/>
    <row r="82" s="141" customFormat="1" ht="12" customHeight="1" x14ac:dyDescent="0.2"/>
    <row r="83" s="141" customFormat="1" ht="12" customHeight="1" x14ac:dyDescent="0.2"/>
    <row r="84" s="141" customFormat="1" ht="12" customHeight="1" x14ac:dyDescent="0.2"/>
    <row r="85" s="141" customFormat="1" ht="12" customHeight="1" x14ac:dyDescent="0.2"/>
    <row r="86" s="141" customFormat="1" ht="12" customHeight="1" x14ac:dyDescent="0.2"/>
    <row r="87" s="141" customFormat="1" ht="12" customHeight="1" x14ac:dyDescent="0.2"/>
    <row r="88" s="141" customFormat="1" ht="12" customHeight="1" x14ac:dyDescent="0.2"/>
    <row r="89" s="141" customFormat="1" ht="12" customHeight="1" x14ac:dyDescent="0.2"/>
    <row r="90" s="141" customFormat="1" ht="12" customHeight="1" x14ac:dyDescent="0.2"/>
    <row r="91" s="141" customFormat="1" ht="12" customHeight="1" x14ac:dyDescent="0.2"/>
    <row r="92" s="141" customFormat="1" ht="12" customHeight="1" x14ac:dyDescent="0.2"/>
    <row r="93" s="141" customFormat="1" ht="12" customHeight="1" x14ac:dyDescent="0.2"/>
    <row r="94" s="141" customFormat="1" ht="12" customHeight="1" x14ac:dyDescent="0.2"/>
    <row r="95" s="141" customFormat="1" ht="12" customHeight="1" x14ac:dyDescent="0.2"/>
    <row r="96" s="141" customFormat="1" ht="12" customHeight="1" x14ac:dyDescent="0.2"/>
    <row r="97" s="141" customFormat="1" ht="12" customHeight="1" x14ac:dyDescent="0.2"/>
    <row r="98" s="141" customFormat="1" ht="12" customHeight="1" x14ac:dyDescent="0.2"/>
    <row r="99" s="141" customFormat="1" ht="12" customHeight="1" x14ac:dyDescent="0.2"/>
    <row r="100" s="141" customFormat="1" ht="12" customHeight="1" x14ac:dyDescent="0.2"/>
    <row r="101" s="141" customFormat="1" ht="12" customHeight="1" x14ac:dyDescent="0.2"/>
    <row r="102" s="141" customFormat="1" ht="12" customHeight="1" x14ac:dyDescent="0.2"/>
    <row r="103" s="141" customFormat="1" ht="12" customHeight="1" x14ac:dyDescent="0.2"/>
    <row r="104" s="141" customFormat="1" ht="12" customHeight="1" x14ac:dyDescent="0.2"/>
    <row r="105" s="141" customFormat="1" ht="12" customHeight="1" x14ac:dyDescent="0.2"/>
    <row r="106" s="141" customFormat="1" ht="12" customHeight="1" x14ac:dyDescent="0.2"/>
    <row r="107" s="141" customFormat="1" ht="12" customHeight="1" x14ac:dyDescent="0.2"/>
    <row r="108" s="141" customFormat="1" ht="12" customHeight="1" x14ac:dyDescent="0.2"/>
    <row r="109" s="141" customFormat="1" ht="12" customHeight="1" x14ac:dyDescent="0.2"/>
    <row r="110" s="141" customFormat="1" ht="12" customHeight="1" x14ac:dyDescent="0.2"/>
    <row r="111" s="141" customFormat="1" ht="12" customHeight="1" x14ac:dyDescent="0.2"/>
    <row r="112" s="141" customFormat="1" ht="12" customHeight="1" x14ac:dyDescent="0.2"/>
    <row r="113" s="141" customFormat="1" ht="12" customHeight="1" x14ac:dyDescent="0.2"/>
    <row r="114" s="141" customFormat="1" ht="12" customHeight="1" x14ac:dyDescent="0.2"/>
    <row r="115" s="141" customFormat="1" ht="12" customHeight="1" x14ac:dyDescent="0.2"/>
    <row r="116" s="141" customFormat="1" ht="12" customHeight="1" x14ac:dyDescent="0.2"/>
    <row r="117" s="141" customFormat="1" ht="12" customHeight="1" x14ac:dyDescent="0.2"/>
    <row r="118" s="141" customFormat="1" ht="12" customHeight="1" x14ac:dyDescent="0.2"/>
    <row r="119" s="141" customFormat="1" ht="12" customHeight="1" x14ac:dyDescent="0.2"/>
    <row r="120" s="141" customFormat="1" ht="12" customHeight="1" x14ac:dyDescent="0.2"/>
    <row r="121" s="141" customFormat="1" ht="12" customHeight="1" x14ac:dyDescent="0.2"/>
    <row r="122" s="141" customFormat="1" ht="12" customHeight="1" x14ac:dyDescent="0.2"/>
    <row r="123" s="141" customFormat="1" ht="12" customHeight="1" x14ac:dyDescent="0.2"/>
    <row r="124" s="141" customFormat="1" ht="12" customHeight="1" x14ac:dyDescent="0.2"/>
    <row r="125" s="141" customFormat="1" ht="12" customHeight="1" x14ac:dyDescent="0.2"/>
    <row r="126" s="141" customFormat="1" ht="12" customHeight="1" x14ac:dyDescent="0.2"/>
    <row r="127" s="141" customFormat="1" ht="12" customHeight="1" x14ac:dyDescent="0.2"/>
    <row r="128" s="141" customFormat="1" ht="12" customHeight="1" x14ac:dyDescent="0.2"/>
    <row r="129" s="141" customFormat="1" ht="12" customHeight="1" x14ac:dyDescent="0.2"/>
    <row r="130" s="141" customFormat="1" ht="12" customHeight="1" x14ac:dyDescent="0.2"/>
    <row r="131" s="141" customFormat="1" ht="12" customHeight="1" x14ac:dyDescent="0.2"/>
    <row r="132" s="141" customFormat="1" ht="12" customHeight="1" x14ac:dyDescent="0.2"/>
  </sheetData>
  <hyperlinks>
    <hyperlink ref="A1" location="Inhalt!A45"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7"/>
  <sheetViews>
    <sheetView zoomScale="160" zoomScaleNormal="160" workbookViewId="0"/>
  </sheetViews>
  <sheetFormatPr baseColWidth="10" defaultRowHeight="11.45" customHeight="1" x14ac:dyDescent="0.2"/>
  <cols>
    <col min="1" max="1" width="95.7109375" style="5" customWidth="1"/>
    <col min="2" max="16384" width="11.42578125" style="5"/>
  </cols>
  <sheetData>
    <row r="1" spans="1:1" ht="12" customHeight="1" x14ac:dyDescent="0.2">
      <c r="A1" s="125" t="s">
        <v>201</v>
      </c>
    </row>
    <row r="2" spans="1:1" s="21" customFormat="1" ht="30" customHeight="1" thickBot="1" x14ac:dyDescent="0.3">
      <c r="A2" s="86" t="s">
        <v>172</v>
      </c>
    </row>
    <row r="3" spans="1:1" ht="228" customHeight="1" x14ac:dyDescent="0.2">
      <c r="A3" s="141" t="s">
        <v>389</v>
      </c>
    </row>
    <row r="4" spans="1:1" ht="235.5" customHeight="1" x14ac:dyDescent="0.2">
      <c r="A4" s="141" t="s">
        <v>497</v>
      </c>
    </row>
    <row r="5" spans="1:1" ht="195" customHeight="1" x14ac:dyDescent="0.2">
      <c r="A5" s="141" t="s">
        <v>496</v>
      </c>
    </row>
    <row r="6" spans="1:1" ht="90" customHeight="1" x14ac:dyDescent="0.2">
      <c r="A6" s="141" t="s">
        <v>499</v>
      </c>
    </row>
    <row r="7" spans="1:1" s="21" customFormat="1" ht="30" customHeight="1" thickBot="1" x14ac:dyDescent="0.3">
      <c r="A7" s="86" t="s">
        <v>172</v>
      </c>
    </row>
    <row r="8" spans="1:1" ht="120" customHeight="1" x14ac:dyDescent="0.2">
      <c r="A8" s="141" t="s">
        <v>498</v>
      </c>
    </row>
    <row r="9" spans="1:1" ht="72" customHeight="1" x14ac:dyDescent="0.2">
      <c r="A9" s="141" t="s">
        <v>276</v>
      </c>
    </row>
    <row r="10" spans="1:1" ht="288" customHeight="1" x14ac:dyDescent="0.2">
      <c r="A10" s="141" t="s">
        <v>388</v>
      </c>
    </row>
    <row r="11" spans="1:1" ht="144" customHeight="1" x14ac:dyDescent="0.2">
      <c r="A11" s="141" t="s">
        <v>277</v>
      </c>
    </row>
    <row r="12" spans="1:1" ht="96" customHeight="1" x14ac:dyDescent="0.2">
      <c r="A12" s="141" t="s">
        <v>354</v>
      </c>
    </row>
    <row r="13" spans="1:1" s="141" customFormat="1" ht="12" customHeight="1" x14ac:dyDescent="0.2"/>
    <row r="14" spans="1:1" s="141" customFormat="1" ht="12" customHeight="1" x14ac:dyDescent="0.2"/>
    <row r="15" spans="1:1" s="141" customFormat="1" ht="12" customHeight="1" x14ac:dyDescent="0.2"/>
    <row r="16" spans="1:1" s="141" customFormat="1" ht="12" customHeight="1" x14ac:dyDescent="0.2"/>
    <row r="17" s="141" customFormat="1" ht="12" customHeight="1" x14ac:dyDescent="0.2"/>
    <row r="18" s="141" customFormat="1" ht="12" customHeight="1" x14ac:dyDescent="0.2"/>
    <row r="19" s="141" customFormat="1" ht="12" customHeight="1" x14ac:dyDescent="0.2"/>
    <row r="20" s="141" customFormat="1" ht="12" customHeight="1" x14ac:dyDescent="0.2"/>
    <row r="21" s="141" customFormat="1" ht="12" customHeight="1" x14ac:dyDescent="0.2"/>
    <row r="22" s="141" customFormat="1" ht="12" customHeight="1" x14ac:dyDescent="0.2"/>
    <row r="23" s="141" customFormat="1" ht="12" customHeight="1" x14ac:dyDescent="0.2"/>
    <row r="24" s="141" customFormat="1" ht="12" customHeight="1" x14ac:dyDescent="0.2"/>
    <row r="25" s="141" customFormat="1" ht="12" customHeight="1" x14ac:dyDescent="0.2"/>
    <row r="26" s="141" customFormat="1" ht="12" customHeight="1" x14ac:dyDescent="0.2"/>
    <row r="27" s="141" customFormat="1" ht="12" customHeight="1" x14ac:dyDescent="0.2"/>
    <row r="28" s="141" customFormat="1" ht="12" customHeight="1" x14ac:dyDescent="0.2"/>
    <row r="29" s="141" customFormat="1" ht="12" customHeight="1" x14ac:dyDescent="0.2"/>
    <row r="30" s="141" customFormat="1" ht="12" customHeight="1" x14ac:dyDescent="0.2"/>
    <row r="31" s="141" customFormat="1" ht="12" customHeight="1" x14ac:dyDescent="0.2"/>
    <row r="32" s="141" customFormat="1" ht="12" customHeight="1" x14ac:dyDescent="0.2"/>
    <row r="33" s="141" customFormat="1" ht="12" customHeight="1" x14ac:dyDescent="0.2"/>
    <row r="34" s="141" customFormat="1" ht="12" customHeight="1" x14ac:dyDescent="0.2"/>
    <row r="35" s="141" customFormat="1" ht="12" customHeight="1" x14ac:dyDescent="0.2"/>
    <row r="36" s="141" customFormat="1" ht="12" customHeight="1" x14ac:dyDescent="0.2"/>
    <row r="37" s="141" customFormat="1" ht="12" customHeight="1" x14ac:dyDescent="0.2"/>
    <row r="38" s="141" customFormat="1" ht="12" customHeight="1" x14ac:dyDescent="0.2"/>
    <row r="39" s="141" customFormat="1" ht="12" customHeight="1" x14ac:dyDescent="0.2"/>
    <row r="40" s="141" customFormat="1" ht="12" customHeight="1" x14ac:dyDescent="0.2"/>
    <row r="41" s="141" customFormat="1" ht="12" customHeight="1" x14ac:dyDescent="0.2"/>
    <row r="42" s="141" customFormat="1" ht="12" customHeight="1" x14ac:dyDescent="0.2"/>
    <row r="43" s="141" customFormat="1" ht="12" customHeight="1" x14ac:dyDescent="0.2"/>
    <row r="44" s="141" customFormat="1" ht="12" customHeight="1" x14ac:dyDescent="0.2"/>
    <row r="45" s="141" customFormat="1" ht="12" customHeight="1" x14ac:dyDescent="0.2"/>
    <row r="46" s="141" customFormat="1" ht="12" customHeight="1" x14ac:dyDescent="0.2"/>
    <row r="47" s="141" customFormat="1" ht="12" customHeight="1" x14ac:dyDescent="0.2"/>
    <row r="48" s="141" customFormat="1" ht="12" customHeight="1" x14ac:dyDescent="0.2"/>
    <row r="49" s="141" customFormat="1" ht="12" customHeight="1" x14ac:dyDescent="0.2"/>
    <row r="50" s="141" customFormat="1" ht="12" customHeight="1" x14ac:dyDescent="0.2"/>
    <row r="51" s="141" customFormat="1" ht="12" customHeight="1" x14ac:dyDescent="0.2"/>
    <row r="52" s="141" customFormat="1" ht="12" customHeight="1" x14ac:dyDescent="0.2"/>
    <row r="53" s="141" customFormat="1" ht="12" customHeight="1" x14ac:dyDescent="0.2"/>
    <row r="54" s="141" customFormat="1" ht="12" customHeight="1" x14ac:dyDescent="0.2"/>
    <row r="55" s="141" customFormat="1" ht="12" customHeight="1" x14ac:dyDescent="0.2"/>
    <row r="56" s="141" customFormat="1" ht="12" customHeight="1" x14ac:dyDescent="0.2"/>
    <row r="57" s="141" customFormat="1" ht="12" customHeight="1" x14ac:dyDescent="0.2"/>
    <row r="58" s="141" customFormat="1" ht="12" customHeight="1" x14ac:dyDescent="0.2"/>
    <row r="59" s="141" customFormat="1" ht="12" customHeight="1" x14ac:dyDescent="0.2"/>
    <row r="60" s="141" customFormat="1" ht="12" customHeight="1" x14ac:dyDescent="0.2"/>
    <row r="61" s="141" customFormat="1" ht="12" customHeight="1" x14ac:dyDescent="0.2"/>
    <row r="62" s="141" customFormat="1" ht="12" customHeight="1" x14ac:dyDescent="0.2"/>
    <row r="63" s="141" customFormat="1" ht="12" customHeight="1" x14ac:dyDescent="0.2"/>
    <row r="64" s="141" customFormat="1" ht="12" customHeight="1" x14ac:dyDescent="0.2"/>
    <row r="65" s="141" customFormat="1" ht="12" customHeight="1" x14ac:dyDescent="0.2"/>
    <row r="66" s="141" customFormat="1" ht="12" customHeight="1" x14ac:dyDescent="0.2"/>
    <row r="67" s="141" customFormat="1" ht="12" customHeight="1" x14ac:dyDescent="0.2"/>
    <row r="68" s="141" customFormat="1" ht="12" customHeight="1" x14ac:dyDescent="0.2"/>
    <row r="69" s="141" customFormat="1" ht="12" customHeight="1" x14ac:dyDescent="0.2"/>
    <row r="70" s="141" customFormat="1" ht="12" customHeight="1" x14ac:dyDescent="0.2"/>
    <row r="71" s="141" customFormat="1" ht="12" customHeight="1" x14ac:dyDescent="0.2"/>
    <row r="72" s="141" customFormat="1" ht="12" customHeight="1" x14ac:dyDescent="0.2"/>
    <row r="73" s="141" customFormat="1" ht="12" customHeight="1" x14ac:dyDescent="0.2"/>
    <row r="74" s="141" customFormat="1" ht="12" customHeight="1" x14ac:dyDescent="0.2"/>
    <row r="75" s="141" customFormat="1" ht="12" customHeight="1" x14ac:dyDescent="0.2"/>
    <row r="76" s="141" customFormat="1" ht="12" customHeight="1" x14ac:dyDescent="0.2"/>
    <row r="77" s="141" customFormat="1" ht="12" customHeight="1" x14ac:dyDescent="0.2"/>
    <row r="78" s="141" customFormat="1" ht="12" customHeight="1" x14ac:dyDescent="0.2"/>
    <row r="79" s="141" customFormat="1" ht="12" customHeight="1" x14ac:dyDescent="0.2"/>
    <row r="80" s="141" customFormat="1" ht="12" customHeight="1" x14ac:dyDescent="0.2"/>
    <row r="81" s="141" customFormat="1" ht="12" customHeight="1" x14ac:dyDescent="0.2"/>
    <row r="82" s="141" customFormat="1" ht="12" customHeight="1" x14ac:dyDescent="0.2"/>
    <row r="83" s="141" customFormat="1" ht="12" customHeight="1" x14ac:dyDescent="0.2"/>
    <row r="84" s="141" customFormat="1" ht="12" customHeight="1" x14ac:dyDescent="0.2"/>
    <row r="85" s="141" customFormat="1" ht="12" customHeight="1" x14ac:dyDescent="0.2"/>
    <row r="86" s="141" customFormat="1" ht="12" customHeight="1" x14ac:dyDescent="0.2"/>
    <row r="87" s="141" customFormat="1" ht="12" customHeight="1" x14ac:dyDescent="0.2"/>
    <row r="88" s="141" customFormat="1" ht="12" customHeight="1" x14ac:dyDescent="0.2"/>
    <row r="89" s="141" customFormat="1" ht="12" customHeight="1" x14ac:dyDescent="0.2"/>
    <row r="90" s="141" customFormat="1" ht="12" customHeight="1" x14ac:dyDescent="0.2"/>
    <row r="91" s="141" customFormat="1" ht="12" customHeight="1" x14ac:dyDescent="0.2"/>
    <row r="92" s="141" customFormat="1" ht="12" customHeight="1" x14ac:dyDescent="0.2"/>
    <row r="93" s="141" customFormat="1" ht="12" customHeight="1" x14ac:dyDescent="0.2"/>
    <row r="94" s="141" customFormat="1" ht="12" customHeight="1" x14ac:dyDescent="0.2"/>
    <row r="95" s="141" customFormat="1" ht="12" customHeight="1" x14ac:dyDescent="0.2"/>
    <row r="96" s="141" customFormat="1" ht="12" customHeight="1" x14ac:dyDescent="0.2"/>
    <row r="97" s="141" customFormat="1" ht="12" customHeight="1" x14ac:dyDescent="0.2"/>
    <row r="98" s="141" customFormat="1" ht="12" customHeight="1" x14ac:dyDescent="0.2"/>
    <row r="99" s="141" customFormat="1" ht="12" customHeight="1" x14ac:dyDescent="0.2"/>
    <row r="100" s="141" customFormat="1" ht="12" customHeight="1" x14ac:dyDescent="0.2"/>
    <row r="101" s="141" customFormat="1" ht="12" customHeight="1" x14ac:dyDescent="0.2"/>
    <row r="102" s="141" customFormat="1" ht="12" customHeight="1" x14ac:dyDescent="0.2"/>
    <row r="103" s="141" customFormat="1" ht="12" customHeight="1" x14ac:dyDescent="0.2"/>
    <row r="104" s="141" customFormat="1" ht="12" customHeight="1" x14ac:dyDescent="0.2"/>
    <row r="105" s="141" customFormat="1" ht="12" customHeight="1" x14ac:dyDescent="0.2"/>
    <row r="106" s="141" customFormat="1" ht="12" customHeight="1" x14ac:dyDescent="0.2"/>
    <row r="107" s="141" customFormat="1" ht="12" customHeight="1" x14ac:dyDescent="0.2"/>
    <row r="108" s="141" customFormat="1" ht="12" customHeight="1" x14ac:dyDescent="0.2"/>
    <row r="109" s="141" customFormat="1" ht="12" customHeight="1" x14ac:dyDescent="0.2"/>
    <row r="110" s="141" customFormat="1" ht="12" customHeight="1" x14ac:dyDescent="0.2"/>
    <row r="111" s="141" customFormat="1" ht="12" customHeight="1" x14ac:dyDescent="0.2"/>
    <row r="112" s="141" customFormat="1" ht="12" customHeight="1" x14ac:dyDescent="0.2"/>
    <row r="113" s="141" customFormat="1" ht="12" customHeight="1" x14ac:dyDescent="0.2"/>
    <row r="114" s="141" customFormat="1" ht="12" customHeight="1" x14ac:dyDescent="0.2"/>
    <row r="115" s="141" customFormat="1" ht="12" customHeight="1" x14ac:dyDescent="0.2"/>
    <row r="116" s="141" customFormat="1" ht="12" customHeight="1" x14ac:dyDescent="0.2"/>
    <row r="117" s="141" customFormat="1" ht="12" customHeight="1" x14ac:dyDescent="0.2"/>
    <row r="118" s="141" customFormat="1" ht="12" customHeight="1" x14ac:dyDescent="0.2"/>
    <row r="119" s="141" customFormat="1" ht="12" customHeight="1" x14ac:dyDescent="0.2"/>
    <row r="120" s="141" customFormat="1" ht="12" customHeight="1" x14ac:dyDescent="0.2"/>
    <row r="121" s="141" customFormat="1" ht="12" customHeight="1" x14ac:dyDescent="0.2"/>
    <row r="122" s="141" customFormat="1" ht="12" customHeight="1" x14ac:dyDescent="0.2"/>
    <row r="123" s="141" customFormat="1" ht="12" customHeight="1" x14ac:dyDescent="0.2"/>
    <row r="124" s="141" customFormat="1" ht="12" customHeight="1" x14ac:dyDescent="0.2"/>
    <row r="125" s="141" customFormat="1" ht="12" customHeight="1" x14ac:dyDescent="0.2"/>
    <row r="126" s="141" customFormat="1" ht="12" customHeight="1" x14ac:dyDescent="0.2"/>
    <row r="127" s="141" customFormat="1" ht="12" customHeight="1" x14ac:dyDescent="0.2"/>
    <row r="128" s="141" customFormat="1" ht="12" customHeight="1" x14ac:dyDescent="0.2"/>
    <row r="129" s="141" customFormat="1" ht="12" customHeight="1" x14ac:dyDescent="0.2"/>
    <row r="130" s="141" customFormat="1" ht="12" customHeight="1" x14ac:dyDescent="0.2"/>
    <row r="131" s="141" customFormat="1" ht="12" customHeight="1" x14ac:dyDescent="0.2"/>
    <row r="132" s="141" customFormat="1" ht="12" customHeight="1" x14ac:dyDescent="0.2"/>
    <row r="133" s="141" customFormat="1" ht="12" customHeight="1" x14ac:dyDescent="0.2"/>
    <row r="134" s="141" customFormat="1" ht="12" customHeight="1" x14ac:dyDescent="0.2"/>
    <row r="135" s="141" customFormat="1" ht="12" customHeight="1" x14ac:dyDescent="0.2"/>
    <row r="136" s="141" customFormat="1" ht="12" customHeight="1" x14ac:dyDescent="0.2"/>
    <row r="137" s="141" customFormat="1" ht="12" customHeight="1" x14ac:dyDescent="0.2"/>
    <row r="138" s="141" customFormat="1" ht="12" customHeight="1" x14ac:dyDescent="0.2"/>
    <row r="139" s="141" customFormat="1" ht="12" customHeight="1" x14ac:dyDescent="0.2"/>
    <row r="140" s="141" customFormat="1" ht="12" customHeight="1" x14ac:dyDescent="0.2"/>
    <row r="141" s="141" customFormat="1" ht="12" customHeight="1" x14ac:dyDescent="0.2"/>
    <row r="142" s="141" customFormat="1" ht="12" customHeight="1" x14ac:dyDescent="0.2"/>
    <row r="143" s="141" customFormat="1" ht="12" customHeight="1" x14ac:dyDescent="0.2"/>
    <row r="144" s="141" customFormat="1" ht="12" customHeight="1" x14ac:dyDescent="0.2"/>
    <row r="145" s="141" customFormat="1" ht="12" customHeight="1" x14ac:dyDescent="0.2"/>
    <row r="146" s="141" customFormat="1" ht="12" customHeight="1" x14ac:dyDescent="0.2"/>
    <row r="147" s="141" customFormat="1" ht="12" customHeight="1" x14ac:dyDescent="0.2"/>
    <row r="148" s="141" customFormat="1" ht="12" customHeight="1" x14ac:dyDescent="0.2"/>
    <row r="149" s="141" customFormat="1" ht="12" customHeight="1" x14ac:dyDescent="0.2"/>
    <row r="150" s="141" customFormat="1" ht="12" customHeight="1" x14ac:dyDescent="0.2"/>
    <row r="151" s="141" customFormat="1" ht="12" customHeight="1" x14ac:dyDescent="0.2"/>
    <row r="152" s="141" customFormat="1" ht="12" customHeight="1" x14ac:dyDescent="0.2"/>
    <row r="153" s="141" customFormat="1" ht="12" customHeight="1" x14ac:dyDescent="0.2"/>
    <row r="154" s="141" customFormat="1" ht="12" customHeight="1" x14ac:dyDescent="0.2"/>
    <row r="155" s="141" customFormat="1" ht="12" customHeight="1" x14ac:dyDescent="0.2"/>
    <row r="156" s="141" customFormat="1" ht="12" customHeight="1" x14ac:dyDescent="0.2"/>
    <row r="157" s="141" customFormat="1" ht="12" customHeight="1" x14ac:dyDescent="0.2"/>
    <row r="158" s="141" customFormat="1" ht="12" customHeight="1" x14ac:dyDescent="0.2"/>
    <row r="159" s="141" customFormat="1" ht="12" customHeight="1" x14ac:dyDescent="0.2"/>
    <row r="160" s="141" customFormat="1" ht="12" customHeight="1" x14ac:dyDescent="0.2"/>
    <row r="161" s="141" customFormat="1" ht="12" customHeight="1" x14ac:dyDescent="0.2"/>
    <row r="162" s="141" customFormat="1" ht="12" customHeight="1" x14ac:dyDescent="0.2"/>
    <row r="163" s="141" customFormat="1" ht="12" customHeight="1" x14ac:dyDescent="0.2"/>
    <row r="164" s="141" customFormat="1" ht="12" customHeight="1" x14ac:dyDescent="0.2"/>
    <row r="165" s="141" customFormat="1" ht="12" customHeight="1" x14ac:dyDescent="0.2"/>
    <row r="166" s="141" customFormat="1" ht="12" customHeight="1" x14ac:dyDescent="0.2"/>
    <row r="167" s="141" customFormat="1" ht="12" customHeight="1" x14ac:dyDescent="0.2"/>
    <row r="168" s="141" customFormat="1" ht="12" customHeight="1" x14ac:dyDescent="0.2"/>
    <row r="169" s="141" customFormat="1" ht="12" customHeight="1" x14ac:dyDescent="0.2"/>
    <row r="170" s="141" customFormat="1" ht="12" customHeight="1" x14ac:dyDescent="0.2"/>
    <row r="171" s="141" customFormat="1" ht="12" customHeight="1" x14ac:dyDescent="0.2"/>
    <row r="172" s="141" customFormat="1" ht="12" customHeight="1" x14ac:dyDescent="0.2"/>
    <row r="173" s="141" customFormat="1" ht="12" customHeight="1" x14ac:dyDescent="0.2"/>
    <row r="174" s="141" customFormat="1" ht="12" customHeight="1" x14ac:dyDescent="0.2"/>
    <row r="175" s="141" customFormat="1" ht="12" customHeight="1" x14ac:dyDescent="0.2"/>
    <row r="176" s="141" customFormat="1" ht="12" customHeight="1" x14ac:dyDescent="0.2"/>
    <row r="177" s="141" customFormat="1" ht="12" customHeight="1" x14ac:dyDescent="0.2"/>
    <row r="178" s="141" customFormat="1" ht="12" customHeight="1" x14ac:dyDescent="0.2"/>
    <row r="179" s="141" customFormat="1" ht="12" customHeight="1" x14ac:dyDescent="0.2"/>
    <row r="180" s="141" customFormat="1" ht="12" customHeight="1" x14ac:dyDescent="0.2"/>
    <row r="181" s="141" customFormat="1" ht="12" customHeight="1" x14ac:dyDescent="0.2"/>
    <row r="182" s="141" customFormat="1" ht="12" customHeight="1" x14ac:dyDescent="0.2"/>
    <row r="183" s="141" customFormat="1" ht="12" customHeight="1" x14ac:dyDescent="0.2"/>
    <row r="184" s="141" customFormat="1" ht="12" customHeight="1" x14ac:dyDescent="0.2"/>
    <row r="185" s="141" customFormat="1" ht="12" customHeight="1" x14ac:dyDescent="0.2"/>
    <row r="186" s="141" customFormat="1" ht="12" customHeight="1" x14ac:dyDescent="0.2"/>
    <row r="187" s="141" customFormat="1" ht="12" customHeight="1" x14ac:dyDescent="0.2"/>
  </sheetData>
  <hyperlinks>
    <hyperlink ref="A1" location="Inhalt!A46"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rowBreaks count="1" manualBreakCount="1">
    <brk id="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J79"/>
  <sheetViews>
    <sheetView zoomScale="160" zoomScaleNormal="160" workbookViewId="0"/>
  </sheetViews>
  <sheetFormatPr baseColWidth="10" defaultColWidth="10.7109375" defaultRowHeight="12" customHeight="1" x14ac:dyDescent="0.2"/>
  <cols>
    <col min="1" max="1" width="8.7109375" style="11" customWidth="1"/>
    <col min="2" max="2" width="77.7109375" style="8" customWidth="1"/>
    <col min="3" max="3" width="4.7109375" style="8" customWidth="1"/>
    <col min="4" max="4" width="2.7109375" style="8" customWidth="1"/>
    <col min="5" max="10" width="8.7109375" style="8" customWidth="1"/>
    <col min="11" max="16384" width="10.7109375" style="8"/>
  </cols>
  <sheetData>
    <row r="1" spans="1:10" ht="12" customHeight="1" x14ac:dyDescent="0.2">
      <c r="A1" s="16" t="s">
        <v>258</v>
      </c>
    </row>
    <row r="2" spans="1:10" s="7" customFormat="1" ht="30" customHeight="1" thickBot="1" x14ac:dyDescent="0.3">
      <c r="A2" s="86" t="s">
        <v>0</v>
      </c>
      <c r="B2" s="77"/>
      <c r="C2" s="78" t="s">
        <v>1</v>
      </c>
      <c r="D2" s="6"/>
      <c r="E2" s="6"/>
      <c r="F2" s="6"/>
      <c r="G2" s="6"/>
      <c r="H2" s="6"/>
      <c r="I2" s="6"/>
      <c r="J2" s="6"/>
    </row>
    <row r="3" spans="1:10" ht="20.100000000000001" customHeight="1" x14ac:dyDescent="0.2">
      <c r="A3" s="79" t="s">
        <v>2</v>
      </c>
      <c r="B3" s="82" t="s">
        <v>200</v>
      </c>
      <c r="C3" s="83">
        <f>D3+260</f>
        <v>263</v>
      </c>
      <c r="D3" s="84">
        <v>3</v>
      </c>
      <c r="E3" s="192"/>
      <c r="F3" s="192"/>
      <c r="G3" s="192"/>
      <c r="H3" s="192"/>
      <c r="I3" s="192"/>
    </row>
    <row r="4" spans="1:10" ht="12" customHeight="1" x14ac:dyDescent="0.2">
      <c r="A4" s="72"/>
      <c r="B4" s="67" t="s">
        <v>199</v>
      </c>
      <c r="C4" s="83">
        <f t="shared" ref="C4:C44" si="0">D4+260</f>
        <v>264</v>
      </c>
      <c r="D4" s="85">
        <v>4</v>
      </c>
    </row>
    <row r="5" spans="1:10" ht="20.100000000000001" customHeight="1" x14ac:dyDescent="0.2">
      <c r="A5" s="129" t="s">
        <v>205</v>
      </c>
      <c r="B5" s="80"/>
      <c r="C5" s="83"/>
      <c r="D5" s="10"/>
    </row>
    <row r="6" spans="1:10" ht="12" customHeight="1" x14ac:dyDescent="0.2">
      <c r="A6" s="130" t="s">
        <v>3</v>
      </c>
      <c r="B6" s="131" t="s">
        <v>4</v>
      </c>
      <c r="C6" s="83"/>
      <c r="D6" s="10"/>
    </row>
    <row r="7" spans="1:10" ht="12" customHeight="1" x14ac:dyDescent="0.2">
      <c r="A7" s="132" t="s">
        <v>5</v>
      </c>
      <c r="B7" s="67" t="s">
        <v>6</v>
      </c>
      <c r="C7" s="83">
        <f t="shared" si="0"/>
        <v>265</v>
      </c>
      <c r="D7" s="10">
        <v>5</v>
      </c>
    </row>
    <row r="8" spans="1:10" ht="12" customHeight="1" x14ac:dyDescent="0.2">
      <c r="A8" s="132" t="s">
        <v>7</v>
      </c>
      <c r="B8" s="67" t="s">
        <v>8</v>
      </c>
      <c r="C8" s="83">
        <f t="shared" si="0"/>
        <v>266</v>
      </c>
      <c r="D8" s="10">
        <v>6</v>
      </c>
    </row>
    <row r="9" spans="1:10" ht="12" customHeight="1" x14ac:dyDescent="0.2">
      <c r="A9" s="132" t="s">
        <v>9</v>
      </c>
      <c r="B9" s="67" t="s">
        <v>10</v>
      </c>
      <c r="C9" s="83">
        <f t="shared" si="0"/>
        <v>267</v>
      </c>
      <c r="D9" s="10">
        <v>7</v>
      </c>
    </row>
    <row r="10" spans="1:10" ht="12" customHeight="1" x14ac:dyDescent="0.2">
      <c r="A10" s="130" t="s">
        <v>11</v>
      </c>
      <c r="B10" s="131" t="s">
        <v>347</v>
      </c>
      <c r="C10" s="83"/>
      <c r="D10" s="10"/>
    </row>
    <row r="11" spans="1:10" ht="12" customHeight="1" x14ac:dyDescent="0.2">
      <c r="A11" s="132" t="s">
        <v>12</v>
      </c>
      <c r="B11" s="67" t="s">
        <v>6</v>
      </c>
      <c r="C11" s="83">
        <f t="shared" si="0"/>
        <v>268</v>
      </c>
      <c r="D11" s="10">
        <v>8</v>
      </c>
    </row>
    <row r="12" spans="1:10" ht="12" customHeight="1" x14ac:dyDescent="0.2">
      <c r="A12" s="132" t="s">
        <v>13</v>
      </c>
      <c r="B12" s="67" t="s">
        <v>14</v>
      </c>
      <c r="C12" s="83">
        <f t="shared" si="0"/>
        <v>268</v>
      </c>
      <c r="D12" s="10">
        <v>8</v>
      </c>
    </row>
    <row r="13" spans="1:10" s="72" customFormat="1" ht="12" customHeight="1" x14ac:dyDescent="0.2">
      <c r="A13" s="182" t="s">
        <v>445</v>
      </c>
      <c r="B13" s="183" t="s">
        <v>448</v>
      </c>
      <c r="C13" s="83">
        <f t="shared" si="0"/>
        <v>269</v>
      </c>
      <c r="D13" s="10">
        <v>9</v>
      </c>
    </row>
    <row r="14" spans="1:10" s="72" customFormat="1" ht="12" customHeight="1" x14ac:dyDescent="0.2">
      <c r="A14" s="182" t="s">
        <v>446</v>
      </c>
      <c r="B14" s="183" t="s">
        <v>467</v>
      </c>
      <c r="C14" s="83">
        <f t="shared" si="0"/>
        <v>269</v>
      </c>
      <c r="D14" s="10">
        <v>9</v>
      </c>
    </row>
    <row r="15" spans="1:10" s="72" customFormat="1" ht="12" customHeight="1" x14ac:dyDescent="0.2">
      <c r="A15" s="182" t="s">
        <v>447</v>
      </c>
      <c r="B15" s="183" t="s">
        <v>468</v>
      </c>
      <c r="C15" s="83">
        <f t="shared" si="0"/>
        <v>270</v>
      </c>
      <c r="D15" s="10">
        <v>10</v>
      </c>
    </row>
    <row r="16" spans="1:10" ht="12" customHeight="1" x14ac:dyDescent="0.2">
      <c r="A16" s="130" t="s">
        <v>15</v>
      </c>
      <c r="B16" s="131" t="s">
        <v>16</v>
      </c>
      <c r="C16" s="83"/>
      <c r="D16" s="10"/>
    </row>
    <row r="17" spans="1:4" ht="12" customHeight="1" x14ac:dyDescent="0.2">
      <c r="A17" s="132" t="s">
        <v>17</v>
      </c>
      <c r="B17" s="67" t="s">
        <v>6</v>
      </c>
      <c r="C17" s="83">
        <f t="shared" si="0"/>
        <v>271</v>
      </c>
      <c r="D17" s="10">
        <v>11</v>
      </c>
    </row>
    <row r="18" spans="1:4" ht="12" customHeight="1" x14ac:dyDescent="0.2">
      <c r="A18" s="132" t="s">
        <v>18</v>
      </c>
      <c r="B18" s="67" t="s">
        <v>14</v>
      </c>
      <c r="C18" s="83">
        <f t="shared" si="0"/>
        <v>271</v>
      </c>
      <c r="D18" s="10">
        <v>11</v>
      </c>
    </row>
    <row r="19" spans="1:4" ht="24" customHeight="1" x14ac:dyDescent="0.2">
      <c r="A19" s="133" t="s">
        <v>259</v>
      </c>
      <c r="B19" s="69" t="s">
        <v>417</v>
      </c>
      <c r="C19" s="83">
        <f t="shared" si="0"/>
        <v>272</v>
      </c>
      <c r="D19" s="10">
        <v>12</v>
      </c>
    </row>
    <row r="20" spans="1:4" ht="12" customHeight="1" x14ac:dyDescent="0.2">
      <c r="A20" s="132" t="s">
        <v>19</v>
      </c>
      <c r="B20" s="67" t="s">
        <v>418</v>
      </c>
      <c r="C20" s="83">
        <f t="shared" si="0"/>
        <v>272</v>
      </c>
      <c r="D20" s="10">
        <v>12</v>
      </c>
    </row>
    <row r="21" spans="1:4" ht="12" customHeight="1" x14ac:dyDescent="0.2">
      <c r="A21" s="130" t="s">
        <v>20</v>
      </c>
      <c r="B21" s="131" t="s">
        <v>21</v>
      </c>
      <c r="C21" s="83"/>
      <c r="D21" s="10"/>
    </row>
    <row r="22" spans="1:4" ht="12" customHeight="1" x14ac:dyDescent="0.2">
      <c r="A22" s="182" t="s">
        <v>22</v>
      </c>
      <c r="B22" s="183" t="s">
        <v>6</v>
      </c>
      <c r="C22" s="83">
        <f t="shared" si="0"/>
        <v>273</v>
      </c>
      <c r="D22" s="10">
        <v>13</v>
      </c>
    </row>
    <row r="23" spans="1:4" ht="12" customHeight="1" x14ac:dyDescent="0.2">
      <c r="A23" s="132" t="s">
        <v>23</v>
      </c>
      <c r="B23" s="67" t="s">
        <v>14</v>
      </c>
      <c r="C23" s="83">
        <f t="shared" si="0"/>
        <v>274</v>
      </c>
      <c r="D23" s="10">
        <v>14</v>
      </c>
    </row>
    <row r="24" spans="1:4" ht="24" customHeight="1" x14ac:dyDescent="0.2">
      <c r="A24" s="134" t="s">
        <v>260</v>
      </c>
      <c r="B24" s="135" t="s">
        <v>351</v>
      </c>
      <c r="C24" s="83"/>
      <c r="D24" s="10"/>
    </row>
    <row r="25" spans="1:4" ht="12" customHeight="1" x14ac:dyDescent="0.2">
      <c r="A25" s="132" t="s">
        <v>25</v>
      </c>
      <c r="B25" s="67" t="s">
        <v>6</v>
      </c>
      <c r="C25" s="83">
        <f t="shared" si="0"/>
        <v>276</v>
      </c>
      <c r="D25" s="10">
        <v>16</v>
      </c>
    </row>
    <row r="26" spans="1:4" ht="12" customHeight="1" x14ac:dyDescent="0.2">
      <c r="A26" s="132" t="s">
        <v>26</v>
      </c>
      <c r="B26" s="67" t="s">
        <v>14</v>
      </c>
      <c r="C26" s="83">
        <f t="shared" si="0"/>
        <v>276</v>
      </c>
      <c r="D26" s="10">
        <v>16</v>
      </c>
    </row>
    <row r="27" spans="1:4" ht="12" customHeight="1" x14ac:dyDescent="0.2">
      <c r="A27" s="130" t="s">
        <v>27</v>
      </c>
      <c r="B27" s="131" t="s">
        <v>206</v>
      </c>
      <c r="C27" s="83"/>
      <c r="D27" s="10"/>
    </row>
    <row r="28" spans="1:4" ht="12" customHeight="1" x14ac:dyDescent="0.2">
      <c r="A28" s="132" t="s">
        <v>28</v>
      </c>
      <c r="B28" s="67" t="s">
        <v>29</v>
      </c>
      <c r="C28" s="83">
        <f t="shared" si="0"/>
        <v>277</v>
      </c>
      <c r="D28" s="10">
        <v>17</v>
      </c>
    </row>
    <row r="29" spans="1:4" ht="12" customHeight="1" x14ac:dyDescent="0.2">
      <c r="A29" s="132" t="s">
        <v>30</v>
      </c>
      <c r="B29" s="67" t="s">
        <v>31</v>
      </c>
      <c r="C29" s="83">
        <f t="shared" si="0"/>
        <v>277</v>
      </c>
      <c r="D29" s="10">
        <v>17</v>
      </c>
    </row>
    <row r="30" spans="1:4" ht="12" customHeight="1" x14ac:dyDescent="0.2">
      <c r="A30" s="122" t="s">
        <v>32</v>
      </c>
      <c r="B30" s="121" t="s">
        <v>391</v>
      </c>
      <c r="C30" s="83">
        <f t="shared" si="0"/>
        <v>277</v>
      </c>
      <c r="D30" s="10">
        <v>17</v>
      </c>
    </row>
    <row r="31" spans="1:4" ht="20.100000000000001" customHeight="1" x14ac:dyDescent="0.2">
      <c r="A31" s="136" t="s">
        <v>204</v>
      </c>
      <c r="B31" s="9"/>
      <c r="C31" s="83"/>
      <c r="D31" s="10"/>
    </row>
    <row r="32" spans="1:4" ht="12" customHeight="1" x14ac:dyDescent="0.2">
      <c r="A32" s="137" t="s">
        <v>3</v>
      </c>
      <c r="B32" s="67" t="s">
        <v>33</v>
      </c>
      <c r="C32" s="83">
        <f t="shared" si="0"/>
        <v>261</v>
      </c>
      <c r="D32" s="10">
        <v>1</v>
      </c>
    </row>
    <row r="33" spans="1:4" ht="12" customHeight="1" x14ac:dyDescent="0.2">
      <c r="A33" s="138" t="s">
        <v>11</v>
      </c>
      <c r="B33" s="67" t="s">
        <v>34</v>
      </c>
      <c r="C33" s="83">
        <f t="shared" si="0"/>
        <v>263</v>
      </c>
      <c r="D33" s="10">
        <v>3</v>
      </c>
    </row>
    <row r="34" spans="1:4" ht="12" customHeight="1" x14ac:dyDescent="0.2">
      <c r="A34" s="138" t="s">
        <v>15</v>
      </c>
      <c r="B34" s="67" t="s">
        <v>35</v>
      </c>
      <c r="C34" s="83">
        <f t="shared" si="0"/>
        <v>268</v>
      </c>
      <c r="D34" s="10">
        <v>8</v>
      </c>
    </row>
    <row r="35" spans="1:4" s="72" customFormat="1" ht="12" customHeight="1" x14ac:dyDescent="0.2">
      <c r="A35" s="195" t="s">
        <v>20</v>
      </c>
      <c r="B35" s="183" t="s">
        <v>455</v>
      </c>
      <c r="C35" s="83">
        <f t="shared" si="0"/>
        <v>270</v>
      </c>
      <c r="D35" s="10">
        <v>10</v>
      </c>
    </row>
    <row r="36" spans="1:4" ht="12" customHeight="1" x14ac:dyDescent="0.2">
      <c r="A36" s="195" t="s">
        <v>24</v>
      </c>
      <c r="B36" s="183" t="s">
        <v>36</v>
      </c>
      <c r="C36" s="83">
        <f t="shared" si="0"/>
        <v>271</v>
      </c>
      <c r="D36" s="10">
        <v>11</v>
      </c>
    </row>
    <row r="37" spans="1:4" ht="12" customHeight="1" x14ac:dyDescent="0.2">
      <c r="A37" s="182" t="s">
        <v>27</v>
      </c>
      <c r="B37" s="183" t="s">
        <v>37</v>
      </c>
      <c r="C37" s="83">
        <f t="shared" si="0"/>
        <v>275</v>
      </c>
      <c r="D37" s="10">
        <v>15</v>
      </c>
    </row>
    <row r="38" spans="1:4" ht="12" customHeight="1" x14ac:dyDescent="0.2">
      <c r="A38" s="182" t="s">
        <v>32</v>
      </c>
      <c r="B38" s="183" t="s">
        <v>38</v>
      </c>
      <c r="C38" s="83">
        <f t="shared" si="0"/>
        <v>275</v>
      </c>
      <c r="D38" s="10">
        <v>15</v>
      </c>
    </row>
    <row r="39" spans="1:4" ht="24" customHeight="1" x14ac:dyDescent="0.2">
      <c r="A39" s="195" t="s">
        <v>492</v>
      </c>
      <c r="B39" s="194" t="s">
        <v>207</v>
      </c>
      <c r="C39" s="83">
        <f t="shared" si="0"/>
        <v>276</v>
      </c>
      <c r="D39" s="10">
        <v>16</v>
      </c>
    </row>
    <row r="40" spans="1:4" ht="20.100000000000001" customHeight="1" x14ac:dyDescent="0.2">
      <c r="A40" s="79" t="s">
        <v>39</v>
      </c>
      <c r="B40" s="81"/>
      <c r="C40" s="83"/>
      <c r="D40" s="10"/>
    </row>
    <row r="41" spans="1:4" ht="12" customHeight="1" x14ac:dyDescent="0.2">
      <c r="A41" s="67" t="s">
        <v>40</v>
      </c>
      <c r="B41" s="67"/>
      <c r="C41" s="83">
        <f t="shared" si="0"/>
        <v>278</v>
      </c>
      <c r="D41" s="10">
        <v>18</v>
      </c>
    </row>
    <row r="42" spans="1:4" ht="12" customHeight="1" x14ac:dyDescent="0.2">
      <c r="A42" s="67" t="s">
        <v>202</v>
      </c>
      <c r="B42" s="139"/>
      <c r="C42" s="83">
        <f t="shared" si="0"/>
        <v>279</v>
      </c>
      <c r="D42" s="10">
        <v>19</v>
      </c>
    </row>
    <row r="43" spans="1:4" ht="12" customHeight="1" x14ac:dyDescent="0.2">
      <c r="A43" s="67" t="s">
        <v>203</v>
      </c>
      <c r="B43" s="139"/>
      <c r="C43" s="83">
        <f t="shared" si="0"/>
        <v>280</v>
      </c>
      <c r="D43" s="10">
        <v>20</v>
      </c>
    </row>
    <row r="44" spans="1:4" ht="12" customHeight="1" x14ac:dyDescent="0.2">
      <c r="A44" s="76" t="s">
        <v>41</v>
      </c>
      <c r="B44" s="72"/>
      <c r="C44" s="83">
        <f t="shared" si="0"/>
        <v>282</v>
      </c>
      <c r="D44" s="10">
        <v>22</v>
      </c>
    </row>
    <row r="45" spans="1:4" ht="12" customHeight="1" x14ac:dyDescent="0.2">
      <c r="C45" s="72"/>
    </row>
    <row r="46" spans="1:4" ht="12" customHeight="1" x14ac:dyDescent="0.2">
      <c r="C46" s="72"/>
    </row>
    <row r="47" spans="1:4" ht="12" customHeight="1" x14ac:dyDescent="0.2">
      <c r="C47" s="72"/>
    </row>
    <row r="48" spans="1:4" ht="12" customHeight="1" x14ac:dyDescent="0.2">
      <c r="C48" s="72"/>
    </row>
    <row r="49" spans="3:3" ht="12" customHeight="1" x14ac:dyDescent="0.2">
      <c r="C49" s="72"/>
    </row>
    <row r="50" spans="3:3" ht="12" customHeight="1" x14ac:dyDescent="0.2">
      <c r="C50" s="72"/>
    </row>
    <row r="51" spans="3:3" ht="12" customHeight="1" x14ac:dyDescent="0.2">
      <c r="C51" s="72"/>
    </row>
    <row r="52" spans="3:3" ht="12" customHeight="1" x14ac:dyDescent="0.2">
      <c r="C52" s="72"/>
    </row>
    <row r="53" spans="3:3" ht="12" customHeight="1" x14ac:dyDescent="0.2">
      <c r="C53" s="72"/>
    </row>
    <row r="54" spans="3:3" ht="12" customHeight="1" x14ac:dyDescent="0.2">
      <c r="C54" s="72"/>
    </row>
    <row r="55" spans="3:3" ht="12" customHeight="1" x14ac:dyDescent="0.2">
      <c r="C55" s="72"/>
    </row>
    <row r="56" spans="3:3" ht="12" customHeight="1" x14ac:dyDescent="0.2">
      <c r="C56" s="72"/>
    </row>
    <row r="57" spans="3:3" ht="12" customHeight="1" x14ac:dyDescent="0.2">
      <c r="C57" s="72"/>
    </row>
    <row r="58" spans="3:3" ht="12" customHeight="1" x14ac:dyDescent="0.2">
      <c r="C58" s="72"/>
    </row>
    <row r="59" spans="3:3" ht="12" customHeight="1" x14ac:dyDescent="0.2">
      <c r="C59" s="72"/>
    </row>
    <row r="60" spans="3:3" ht="12" customHeight="1" x14ac:dyDescent="0.2">
      <c r="C60" s="72"/>
    </row>
    <row r="61" spans="3:3" ht="12" customHeight="1" x14ac:dyDescent="0.2">
      <c r="C61" s="72"/>
    </row>
    <row r="62" spans="3:3" ht="12" customHeight="1" x14ac:dyDescent="0.2">
      <c r="C62" s="72"/>
    </row>
    <row r="63" spans="3:3" ht="12" customHeight="1" x14ac:dyDescent="0.2">
      <c r="C63" s="72"/>
    </row>
    <row r="64" spans="3:3" ht="12" customHeight="1" x14ac:dyDescent="0.2">
      <c r="C64" s="72"/>
    </row>
    <row r="65" spans="3:3" ht="12" customHeight="1" x14ac:dyDescent="0.2">
      <c r="C65" s="72"/>
    </row>
    <row r="66" spans="3:3" ht="12" customHeight="1" x14ac:dyDescent="0.2">
      <c r="C66" s="72"/>
    </row>
    <row r="67" spans="3:3" ht="12" customHeight="1" x14ac:dyDescent="0.2">
      <c r="C67" s="72"/>
    </row>
    <row r="68" spans="3:3" ht="12" customHeight="1" x14ac:dyDescent="0.2">
      <c r="C68" s="72"/>
    </row>
    <row r="69" spans="3:3" ht="12" customHeight="1" x14ac:dyDescent="0.2">
      <c r="C69" s="72"/>
    </row>
    <row r="70" spans="3:3" ht="12" customHeight="1" x14ac:dyDescent="0.2">
      <c r="C70" s="72"/>
    </row>
    <row r="71" spans="3:3" ht="12" customHeight="1" x14ac:dyDescent="0.2">
      <c r="C71" s="72"/>
    </row>
    <row r="72" spans="3:3" ht="12" customHeight="1" x14ac:dyDescent="0.2">
      <c r="C72" s="72"/>
    </row>
    <row r="73" spans="3:3" ht="12" customHeight="1" x14ac:dyDescent="0.2">
      <c r="C73" s="72"/>
    </row>
    <row r="74" spans="3:3" ht="12" customHeight="1" x14ac:dyDescent="0.2">
      <c r="C74" s="72"/>
    </row>
    <row r="75" spans="3:3" ht="12" customHeight="1" x14ac:dyDescent="0.2">
      <c r="C75" s="72"/>
    </row>
    <row r="76" spans="3:3" ht="12" customHeight="1" x14ac:dyDescent="0.2">
      <c r="C76" s="72"/>
    </row>
    <row r="77" spans="3:3" ht="12" customHeight="1" x14ac:dyDescent="0.2">
      <c r="C77" s="72"/>
    </row>
    <row r="78" spans="3:3" ht="12" customHeight="1" x14ac:dyDescent="0.2">
      <c r="C78" s="72"/>
    </row>
    <row r="79" spans="3:3" ht="12" customHeight="1" x14ac:dyDescent="0.2">
      <c r="C79" s="72"/>
    </row>
  </sheetData>
  <hyperlinks>
    <hyperlink ref="A41" location="Fußnotenerläuterungen!A1" tooltip="Fußnotenerläuterungen" display="  Fußnotenerläuterungen"/>
    <hyperlink ref="A42" location="Methodik!A1" display="  Methodik"/>
    <hyperlink ref="A43" location="Glossar!A1" display="  Glossar"/>
    <hyperlink ref="A44" location="'Mehr zum Thema'!A1" display="  Mehr zum Thema"/>
    <hyperlink ref="B3" location="'Überblick in Grafiken'!A1" display="Überblick in Grafiken"/>
    <hyperlink ref="B4" location="'Überblick in Worten'!A1" display="Überblick in Worten"/>
    <hyperlink ref="A7:B7" location="_Tabelle_10.1.1" display="  10.1.1"/>
    <hyperlink ref="A8:B8" location="_Tabelle_10.1.2" display="  10.1.2"/>
    <hyperlink ref="A9:B9" location="_Tabelle_10.1.3" display="  10.1.3"/>
    <hyperlink ref="A11:B11" location="_Tabelle_10.2.1" display="  10.2.1"/>
    <hyperlink ref="A12:B12" location="_Tabelle_10.2.2" display="  10.2.2"/>
    <hyperlink ref="A17:B17" location="_Tabelle_10.3.1" display="  10.3.1"/>
    <hyperlink ref="A18:B18" location="_Tabelle_10.3.2" display="  10.3.2"/>
    <hyperlink ref="A19:B19" location="_Tabelle_10.3.3" display="_Tabelle_10.3.3"/>
    <hyperlink ref="A23:B23" location="_Tabelle_10.4.2" display="  10.4.2"/>
    <hyperlink ref="A20:B20" location="_Tabelle_10.3.4" display="  10.3.4"/>
    <hyperlink ref="A25:B25" location="_Tabelle_10.5.1" display="  10.5.1"/>
    <hyperlink ref="A26:B26" location="_Tabelle_10.5.2" display="  10.5.2"/>
    <hyperlink ref="A28:B28" location="_Tabelle_10.6.1" display="  10.6.1"/>
    <hyperlink ref="A29:B29" location="_Tabelle_10.6.2" display="  10.6.2"/>
    <hyperlink ref="A30:B30" location="_Text_10.7" display="  10.7"/>
    <hyperlink ref="A32:B32" location="_GrafikDaten_10.1" display="  10.1"/>
    <hyperlink ref="A33:B33" location="_GrafikDaten_10.2" display="  10.2"/>
    <hyperlink ref="A34:B34" location="_GrafikDaten_10.3" display="  10.3"/>
    <hyperlink ref="A36:B36" location="_GrafikDaten_10.5" display="  10.5"/>
    <hyperlink ref="A38:B38" location="_GrafikDaten_10.7" display="  10.7"/>
    <hyperlink ref="A39:B39" location="_GrafikDaten_10.8" display="_GrafikDaten_10.8"/>
    <hyperlink ref="A41:B41" location="Fußnotenerläuterungen!A1" tooltip="Fußnotenerläuterungen" display="  Fußnotenerläuterungen"/>
    <hyperlink ref="A37:B37" location="_GrafikDaten_10.6" display="  10.6"/>
    <hyperlink ref="A22:B22" location="_Tabelle_10.4.1" display="  10.4.1"/>
    <hyperlink ref="A13:B13" location="_Tabelle_10.2.3" display="  10.2.3"/>
    <hyperlink ref="A14:B14" location="_Tabelle_10.2.4" display="  10.2.4"/>
    <hyperlink ref="A15:B15" location="_Tabelle_10.2.5" display="  10.2.5"/>
    <hyperlink ref="A35:B35" location="_GrafikDaten_10.4" display="  10.4"/>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ignoredErrors>
    <ignoredError sqref="A21:A23 A7:A18 A25:A34 A20"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B60"/>
  <sheetViews>
    <sheetView zoomScale="160" zoomScaleNormal="160" workbookViewId="0"/>
  </sheetViews>
  <sheetFormatPr baseColWidth="10" defaultRowHeight="11.45" customHeight="1" x14ac:dyDescent="0.2"/>
  <cols>
    <col min="1" max="1" width="9.7109375" style="73" customWidth="1"/>
    <col min="2" max="2" width="82.42578125" style="73" customWidth="1"/>
    <col min="3" max="16384" width="11.42578125" style="73"/>
  </cols>
  <sheetData>
    <row r="1" spans="1:2" ht="12" customHeight="1" x14ac:dyDescent="0.2">
      <c r="A1" s="125" t="s">
        <v>201</v>
      </c>
    </row>
    <row r="2" spans="1:2" s="65" customFormat="1" ht="30" customHeight="1" thickBot="1" x14ac:dyDescent="0.3">
      <c r="A2" s="86" t="s">
        <v>173</v>
      </c>
      <c r="B2" s="88"/>
    </row>
    <row r="3" spans="1:2" s="14" customFormat="1" ht="24" customHeight="1" x14ac:dyDescent="0.2">
      <c r="A3" s="75" t="s">
        <v>270</v>
      </c>
      <c r="B3" s="74"/>
    </row>
    <row r="4" spans="1:2" s="14" customFormat="1" ht="12" customHeight="1" x14ac:dyDescent="0.2">
      <c r="A4" s="121" t="s">
        <v>257</v>
      </c>
      <c r="B4" s="121"/>
    </row>
    <row r="5" spans="1:2" s="17" customFormat="1" ht="36" customHeight="1" x14ac:dyDescent="0.2">
      <c r="A5" s="66" t="s">
        <v>174</v>
      </c>
      <c r="B5" s="66"/>
    </row>
    <row r="6" spans="1:2" s="14" customFormat="1" ht="12" customHeight="1" x14ac:dyDescent="0.2">
      <c r="A6" s="67" t="s">
        <v>175</v>
      </c>
      <c r="B6" s="67" t="s">
        <v>176</v>
      </c>
    </row>
    <row r="7" spans="1:2" s="14" customFormat="1" ht="24" customHeight="1" x14ac:dyDescent="0.2">
      <c r="A7" s="68" t="s">
        <v>177</v>
      </c>
      <c r="B7" s="69" t="s">
        <v>178</v>
      </c>
    </row>
    <row r="8" spans="1:2" s="14" customFormat="1" ht="12" customHeight="1" x14ac:dyDescent="0.2">
      <c r="A8" s="67" t="s">
        <v>179</v>
      </c>
      <c r="B8" s="67" t="s">
        <v>180</v>
      </c>
    </row>
    <row r="9" spans="1:2" s="14" customFormat="1" ht="24" customHeight="1" x14ac:dyDescent="0.2">
      <c r="A9" s="68" t="s">
        <v>181</v>
      </c>
      <c r="B9" s="69" t="s">
        <v>182</v>
      </c>
    </row>
    <row r="10" spans="1:2" s="14" customFormat="1" ht="12" customHeight="1" x14ac:dyDescent="0.2">
      <c r="A10" s="67" t="s">
        <v>183</v>
      </c>
      <c r="B10" s="67" t="s">
        <v>184</v>
      </c>
    </row>
    <row r="11" spans="1:2" s="14" customFormat="1" ht="12" customHeight="1" x14ac:dyDescent="0.2">
      <c r="A11" s="67" t="s">
        <v>185</v>
      </c>
      <c r="B11" s="67" t="s">
        <v>186</v>
      </c>
    </row>
    <row r="12" spans="1:2" s="14" customFormat="1" ht="12" customHeight="1" x14ac:dyDescent="0.2">
      <c r="A12" s="70" t="s">
        <v>187</v>
      </c>
      <c r="B12" s="70" t="s">
        <v>188</v>
      </c>
    </row>
    <row r="13" spans="1:2" s="14" customFormat="1" ht="12" customHeight="1" x14ac:dyDescent="0.2">
      <c r="A13" s="70" t="s">
        <v>189</v>
      </c>
      <c r="B13" s="70" t="s">
        <v>190</v>
      </c>
    </row>
    <row r="14" spans="1:2" s="17" customFormat="1" ht="36" customHeight="1" x14ac:dyDescent="0.2">
      <c r="A14" s="66" t="s">
        <v>191</v>
      </c>
      <c r="B14" s="66"/>
    </row>
    <row r="15" spans="1:2" s="11" customFormat="1" ht="12" customHeight="1" x14ac:dyDescent="0.2">
      <c r="A15" s="71" t="s">
        <v>192</v>
      </c>
      <c r="B15" s="72"/>
    </row>
    <row r="16" spans="1:2" s="14" customFormat="1" ht="36" customHeight="1" x14ac:dyDescent="0.2">
      <c r="A16" s="92" t="s">
        <v>193</v>
      </c>
      <c r="B16" s="92"/>
    </row>
    <row r="17" spans="1:2" s="14" customFormat="1" ht="11.45" customHeight="1" x14ac:dyDescent="0.2">
      <c r="A17" s="181" t="s">
        <v>194</v>
      </c>
      <c r="B17" s="93"/>
    </row>
    <row r="18" spans="1:2" s="14" customFormat="1" ht="36" customHeight="1" x14ac:dyDescent="0.2">
      <c r="A18" s="92" t="s">
        <v>195</v>
      </c>
    </row>
    <row r="19" spans="1:2" s="14" customFormat="1" ht="11.45" customHeight="1" x14ac:dyDescent="0.2">
      <c r="A19" s="16" t="s">
        <v>503</v>
      </c>
      <c r="B19" s="93"/>
    </row>
    <row r="20" spans="1:2" s="14" customFormat="1" ht="11.45" customHeight="1" x14ac:dyDescent="0.2">
      <c r="A20" s="16" t="s">
        <v>217</v>
      </c>
      <c r="B20" s="93"/>
    </row>
    <row r="21" spans="1:2" ht="12" customHeight="1" x14ac:dyDescent="0.2"/>
    <row r="22" spans="1:2" ht="12" customHeight="1" x14ac:dyDescent="0.2"/>
    <row r="23" spans="1:2" ht="12" customHeight="1" x14ac:dyDescent="0.2"/>
    <row r="24" spans="1:2" ht="12" customHeight="1" x14ac:dyDescent="0.2"/>
    <row r="25" spans="1:2" ht="12" customHeight="1" x14ac:dyDescent="0.2"/>
    <row r="26" spans="1:2" ht="12" customHeight="1" x14ac:dyDescent="0.2"/>
    <row r="27" spans="1:2" ht="12" customHeight="1" x14ac:dyDescent="0.2"/>
    <row r="28" spans="1:2" ht="12" customHeight="1" x14ac:dyDescent="0.2"/>
    <row r="29" spans="1:2" ht="12" customHeight="1" x14ac:dyDescent="0.2"/>
    <row r="30" spans="1:2" ht="12" customHeight="1" x14ac:dyDescent="0.2"/>
    <row r="31" spans="1:2" ht="12" customHeight="1" x14ac:dyDescent="0.2"/>
    <row r="32" spans="1: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sheetData>
  <hyperlinks>
    <hyperlink ref="A12" r:id="rId1" display="&gt; B751E - Europawahl in Mecklenburg-Vorpommern"/>
    <hyperlink ref="A13" r:id="rId2" display="&gt; B751R - Europawahl in Mecklenburg-Vorpommern - Ergebnisse der repräsentativen Wahlstatistik"/>
    <hyperlink ref="A6" r:id="rId3" tooltip="Zahlen &amp; Fakten - Thema: Wahlen &amp; Volksentscheide"/>
    <hyperlink ref="A7" r:id="rId4" display="&gt; B711R - Wahl zum Bundestag der Bundesrepublik Deutschland - Ergebnisse der repräsentativen Wahlstatistik"/>
    <hyperlink ref="A8" r:id="rId5" display="&gt; B721E/G - Wahl zum Landtag"/>
    <hyperlink ref="A9" r:id="rId6" display="&gt; B731E - Kommunalwahlen - Kreistage der Landkreise und Gemeindevertretungen der kreisfreien Städte"/>
    <hyperlink ref="A10" r:id="rId7" display="&gt; B731G - Kommunalwahlen - Gemeindevertretungen in den kreisangehörigen Gemeinden"/>
    <hyperlink ref="A11" r:id="rId8" display="&gt; B741E - Volksentscheid"/>
    <hyperlink ref="A17" r:id="rId9"/>
    <hyperlink ref="B12" r:id="rId10" display="&gt; B751E - Europawahl in Mecklenburg-Vorpommern"/>
    <hyperlink ref="B13" r:id="rId11" display="&gt; B751R - Europawahl in Mecklenburg-Vorpommern - Ergebnisse der repräsentativen Wahlstatistik"/>
    <hyperlink ref="B6" r:id="rId12" display="&gt; B711E/G - Wahl zum Bundestag der Bundesrepublik Deutschland"/>
    <hyperlink ref="B7" r:id="rId13" display="&gt; B711R - Wahl zum Bundestag der Bundesrepublik Deutschland - Ergebnisse der repräsentativen Wahlstatistik"/>
    <hyperlink ref="B8" r:id="rId14" display="&gt; B721E/G - Wahl zum Landtag"/>
    <hyperlink ref="B9" r:id="rId15" display="&gt; B731E - Kommunalwahlen - Kreistage der Landkreise und Gemeindevertretungen der kreisfreien Städte"/>
    <hyperlink ref="B10" r:id="rId16" display="&gt; B731G - Kommunalwahlen - Gemeindevertretungen in den kreisangehörigen Gemeinden"/>
    <hyperlink ref="B11" r:id="rId17" display="&gt; B741E - Volksentscheid"/>
    <hyperlink ref="A6:B13" r:id="rId18" tooltip="Zahlen &amp; Fakten - Thema: Wahlen &amp; Volksabstimmungen" display="&gt; B711E"/>
    <hyperlink ref="A15:B15" r:id="rId19" tooltip="Qualitätsberichte Statistisches Bundesamt - Thema: Wahlen" display="&gt; Wahlen"/>
    <hyperlink ref="A1" location="Inhalt!A47" display="Link zum Inhaltsverzeichnis"/>
    <hyperlink ref="A4:B4" r:id="rId20" tooltip="Themenseite Wahlen &amp; Volksabstimmungen" display="&gt; www.statistik-mv.de"/>
    <hyperlink ref="A4" r:id="rId21" display="&gt; www.statistik-mv.de"/>
  </hyperlinks>
  <pageMargins left="0.59055118110236227" right="0.59055118110236227" top="0.59055118110236227" bottom="0.59055118110236227" header="0.39370078740157483" footer="0.39370078740157483"/>
  <pageSetup paperSize="9" orientation="portrait" r:id="rId22"/>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147"/>
  <sheetViews>
    <sheetView zoomScale="160" zoomScaleNormal="160" workbookViewId="0"/>
  </sheetViews>
  <sheetFormatPr baseColWidth="10" defaultRowHeight="11.45" customHeight="1" x14ac:dyDescent="0.2"/>
  <cols>
    <col min="1" max="1" width="91.7109375" style="19" customWidth="1"/>
    <col min="2" max="2" width="2.7109375" style="20" customWidth="1"/>
    <col min="3" max="3" width="12" style="28" customWidth="1"/>
    <col min="4" max="4" width="12.28515625" style="28" customWidth="1"/>
    <col min="5" max="5" width="9.42578125" style="28" customWidth="1"/>
    <col min="6" max="6" width="14.7109375" style="28" customWidth="1"/>
    <col min="7" max="8" width="8.7109375" style="28" customWidth="1"/>
    <col min="9" max="10" width="8.7109375" style="20" customWidth="1"/>
    <col min="11" max="16384" width="11.42578125" style="20"/>
  </cols>
  <sheetData>
    <row r="1" spans="1:10" ht="12" customHeight="1" x14ac:dyDescent="0.2">
      <c r="A1" s="125" t="s">
        <v>201</v>
      </c>
    </row>
    <row r="2" spans="1:10" s="13" customFormat="1" ht="30" customHeight="1" thickBot="1" x14ac:dyDescent="0.3">
      <c r="A2" s="86" t="s">
        <v>200</v>
      </c>
      <c r="B2" s="12"/>
      <c r="C2" s="33"/>
      <c r="D2" s="33"/>
      <c r="E2" s="33"/>
      <c r="F2" s="33"/>
      <c r="G2" s="33"/>
      <c r="H2" s="33"/>
      <c r="I2" s="12"/>
      <c r="J2" s="12"/>
    </row>
    <row r="3" spans="1:10" s="16" customFormat="1" ht="20.100000000000001" customHeight="1" x14ac:dyDescent="0.2">
      <c r="A3" s="106" t="s">
        <v>208</v>
      </c>
      <c r="B3" s="87"/>
      <c r="C3" s="96" t="s">
        <v>221</v>
      </c>
      <c r="D3" s="28"/>
      <c r="E3" s="28"/>
      <c r="F3" s="28"/>
      <c r="G3" s="28"/>
      <c r="H3" s="28"/>
    </row>
    <row r="4" spans="1:10" s="16" customFormat="1" ht="11.45" customHeight="1" x14ac:dyDescent="0.2">
      <c r="A4" s="14"/>
      <c r="B4" s="15"/>
      <c r="C4" s="28" t="s">
        <v>223</v>
      </c>
      <c r="D4" s="45" t="s">
        <v>224</v>
      </c>
      <c r="E4" s="45" t="s">
        <v>225</v>
      </c>
      <c r="F4" s="45" t="s">
        <v>226</v>
      </c>
      <c r="G4" s="28"/>
      <c r="H4" s="28"/>
    </row>
    <row r="5" spans="1:10" s="16" customFormat="1" ht="11.45" customHeight="1" x14ac:dyDescent="0.2">
      <c r="A5" s="17"/>
      <c r="B5" s="18"/>
      <c r="C5" s="38" t="s">
        <v>222</v>
      </c>
      <c r="D5" s="28"/>
      <c r="E5" s="28"/>
      <c r="F5" s="28"/>
      <c r="G5" s="28"/>
      <c r="H5" s="28"/>
    </row>
    <row r="6" spans="1:10" s="16" customFormat="1" ht="11.45" customHeight="1" x14ac:dyDescent="0.2">
      <c r="A6" s="14"/>
      <c r="C6" s="105" t="s">
        <v>230</v>
      </c>
      <c r="D6" s="142">
        <v>1380514</v>
      </c>
      <c r="E6" s="142">
        <v>908563</v>
      </c>
      <c r="F6" s="143">
        <v>65.8</v>
      </c>
      <c r="G6" s="28"/>
      <c r="H6" s="28"/>
    </row>
    <row r="7" spans="1:10" s="16" customFormat="1" ht="11.45" customHeight="1" x14ac:dyDescent="0.2">
      <c r="A7" s="14"/>
      <c r="C7" s="105" t="s">
        <v>231</v>
      </c>
      <c r="D7" s="142">
        <v>1409453</v>
      </c>
      <c r="E7" s="142">
        <v>715638</v>
      </c>
      <c r="F7" s="143">
        <v>50.8</v>
      </c>
      <c r="G7" s="28"/>
      <c r="H7" s="28"/>
    </row>
    <row r="8" spans="1:10" s="16" customFormat="1" ht="11.45" customHeight="1" x14ac:dyDescent="0.2">
      <c r="A8" s="14"/>
      <c r="C8" s="115" t="s">
        <v>232</v>
      </c>
      <c r="D8" s="142">
        <v>1413717</v>
      </c>
      <c r="E8" s="142">
        <v>636920</v>
      </c>
      <c r="F8" s="143">
        <v>45.1</v>
      </c>
      <c r="G8" s="28"/>
      <c r="H8" s="28"/>
    </row>
    <row r="9" spans="1:10" s="16" customFormat="1" ht="11.45" customHeight="1" x14ac:dyDescent="0.2">
      <c r="A9" s="14"/>
      <c r="C9" s="115" t="s">
        <v>233</v>
      </c>
      <c r="D9" s="142">
        <v>1403333</v>
      </c>
      <c r="E9" s="142">
        <v>653283</v>
      </c>
      <c r="F9" s="143">
        <v>46.6</v>
      </c>
      <c r="G9" s="28"/>
      <c r="H9" s="28"/>
    </row>
    <row r="10" spans="1:10" s="16" customFormat="1" ht="11.45" customHeight="1" x14ac:dyDescent="0.2">
      <c r="A10" s="14"/>
      <c r="C10" s="115" t="s">
        <v>234</v>
      </c>
      <c r="D10" s="142">
        <v>1344770</v>
      </c>
      <c r="E10" s="142">
        <v>629039</v>
      </c>
      <c r="F10" s="143">
        <v>46.8</v>
      </c>
      <c r="G10" s="28"/>
      <c r="H10" s="28"/>
    </row>
    <row r="11" spans="1:10" s="16" customFormat="1" ht="11.45" customHeight="1" x14ac:dyDescent="0.2">
      <c r="A11" s="14"/>
      <c r="C11" s="115" t="s">
        <v>235</v>
      </c>
      <c r="D11" s="142">
        <v>1316161</v>
      </c>
      <c r="E11" s="142">
        <v>769080</v>
      </c>
      <c r="F11" s="143">
        <v>58.4</v>
      </c>
      <c r="G11" s="28"/>
      <c r="H11" s="28"/>
    </row>
    <row r="12" spans="1:10" s="16" customFormat="1" ht="11.45" customHeight="1" x14ac:dyDescent="0.2">
      <c r="A12" s="14"/>
      <c r="C12" s="115" t="s">
        <v>275</v>
      </c>
      <c r="D12" s="142">
        <v>1324296</v>
      </c>
      <c r="E12" s="142">
        <v>867622</v>
      </c>
      <c r="F12" s="143">
        <v>65.5</v>
      </c>
      <c r="G12" s="28"/>
      <c r="H12" s="28"/>
    </row>
    <row r="13" spans="1:10" s="16" customFormat="1" ht="11.45" customHeight="1" x14ac:dyDescent="0.2">
      <c r="A13" s="14"/>
      <c r="C13" s="173" t="s">
        <v>227</v>
      </c>
      <c r="D13" s="30"/>
      <c r="E13" s="30"/>
      <c r="F13" s="143"/>
      <c r="G13" s="28"/>
      <c r="H13" s="28"/>
    </row>
    <row r="14" spans="1:10" s="16" customFormat="1" ht="11.45" customHeight="1" x14ac:dyDescent="0.2">
      <c r="A14" s="14"/>
      <c r="C14" s="115" t="s">
        <v>236</v>
      </c>
      <c r="D14" s="142">
        <v>1419144</v>
      </c>
      <c r="E14" s="142">
        <v>1005654</v>
      </c>
      <c r="F14" s="143">
        <v>70.900000000000006</v>
      </c>
      <c r="G14" s="28"/>
      <c r="H14" s="28"/>
    </row>
    <row r="15" spans="1:10" s="16" customFormat="1" ht="11.45" customHeight="1" x14ac:dyDescent="0.2">
      <c r="A15" s="14"/>
      <c r="C15" s="115" t="s">
        <v>237</v>
      </c>
      <c r="D15" s="142">
        <v>1379175</v>
      </c>
      <c r="E15" s="142">
        <v>1004208</v>
      </c>
      <c r="F15" s="143">
        <v>72.8</v>
      </c>
      <c r="G15" s="28"/>
      <c r="H15" s="28"/>
    </row>
    <row r="16" spans="1:10" s="16" customFormat="1" ht="11.45" customHeight="1" x14ac:dyDescent="0.2">
      <c r="A16" s="14"/>
      <c r="C16" s="115" t="s">
        <v>238</v>
      </c>
      <c r="D16" s="142">
        <v>1407661</v>
      </c>
      <c r="E16" s="142">
        <v>1117517</v>
      </c>
      <c r="F16" s="143">
        <v>79.400000000000006</v>
      </c>
      <c r="G16" s="28"/>
      <c r="H16" s="28"/>
    </row>
    <row r="17" spans="1:8" s="16" customFormat="1" ht="11.45" customHeight="1" x14ac:dyDescent="0.2">
      <c r="A17" s="14"/>
      <c r="C17" s="115" t="s">
        <v>239</v>
      </c>
      <c r="D17" s="142">
        <v>1412019</v>
      </c>
      <c r="E17" s="142">
        <v>996580</v>
      </c>
      <c r="F17" s="143">
        <v>70.599999999999994</v>
      </c>
      <c r="G17" s="28"/>
      <c r="H17" s="28"/>
    </row>
    <row r="18" spans="1:8" s="16" customFormat="1" ht="11.45" customHeight="1" x14ac:dyDescent="0.2">
      <c r="A18" s="14"/>
      <c r="C18" s="115" t="s">
        <v>240</v>
      </c>
      <c r="D18" s="142">
        <v>1418790</v>
      </c>
      <c r="E18" s="142">
        <v>1010887</v>
      </c>
      <c r="F18" s="143">
        <v>71.2</v>
      </c>
      <c r="G18" s="28"/>
      <c r="H18" s="28"/>
    </row>
    <row r="19" spans="1:8" s="16" customFormat="1" ht="11.45" customHeight="1" x14ac:dyDescent="0.2">
      <c r="A19" s="14"/>
      <c r="C19" s="115" t="s">
        <v>241</v>
      </c>
      <c r="D19" s="142">
        <v>1400298</v>
      </c>
      <c r="E19" s="142">
        <v>882176</v>
      </c>
      <c r="F19" s="143">
        <v>63</v>
      </c>
      <c r="G19" s="28"/>
      <c r="H19" s="28"/>
    </row>
    <row r="20" spans="1:8" s="16" customFormat="1" ht="11.45" customHeight="1" x14ac:dyDescent="0.2">
      <c r="A20" s="14"/>
      <c r="C20" s="115" t="s">
        <v>242</v>
      </c>
      <c r="D20" s="142">
        <v>1350705</v>
      </c>
      <c r="E20" s="142">
        <v>881718</v>
      </c>
      <c r="F20" s="143">
        <v>65.3</v>
      </c>
      <c r="G20" s="28"/>
      <c r="H20" s="28"/>
    </row>
    <row r="21" spans="1:8" s="16" customFormat="1" ht="11.45" customHeight="1" x14ac:dyDescent="0.2">
      <c r="A21" s="14"/>
      <c r="C21" s="115" t="s">
        <v>243</v>
      </c>
      <c r="D21" s="142">
        <v>1324614</v>
      </c>
      <c r="E21" s="142">
        <v>938587</v>
      </c>
      <c r="F21" s="143">
        <v>70.900000000000006</v>
      </c>
      <c r="G21" s="28"/>
      <c r="H21" s="28"/>
    </row>
    <row r="22" spans="1:8" s="16" customFormat="1" ht="11.45" customHeight="1" x14ac:dyDescent="0.2">
      <c r="A22" s="14"/>
      <c r="C22" s="115" t="s">
        <v>244</v>
      </c>
      <c r="D22" s="142">
        <v>1314435</v>
      </c>
      <c r="E22" s="142">
        <v>935040</v>
      </c>
      <c r="F22" s="143">
        <v>71.099999999999994</v>
      </c>
      <c r="G22" s="28"/>
      <c r="H22" s="28"/>
    </row>
    <row r="23" spans="1:8" s="16" customFormat="1" ht="11.45" customHeight="1" x14ac:dyDescent="0.2">
      <c r="A23" s="14"/>
      <c r="C23" s="115" t="s">
        <v>392</v>
      </c>
      <c r="D23" s="142">
        <v>1294729</v>
      </c>
      <c r="E23" s="142">
        <v>1029038</v>
      </c>
      <c r="F23" s="143">
        <v>79.5</v>
      </c>
      <c r="G23" s="28"/>
      <c r="H23" s="28"/>
    </row>
    <row r="24" spans="1:8" s="16" customFormat="1" ht="11.45" customHeight="1" x14ac:dyDescent="0.2">
      <c r="A24" s="14"/>
      <c r="C24" s="173" t="s">
        <v>228</v>
      </c>
      <c r="D24" s="30"/>
      <c r="E24" s="30"/>
      <c r="F24" s="143"/>
      <c r="G24" s="28"/>
      <c r="H24" s="28"/>
    </row>
    <row r="25" spans="1:8" s="16" customFormat="1" ht="11.45" customHeight="1" x14ac:dyDescent="0.2">
      <c r="A25" s="14"/>
      <c r="C25" s="115" t="s">
        <v>245</v>
      </c>
      <c r="D25" s="142">
        <v>1417861</v>
      </c>
      <c r="E25" s="142">
        <v>918210</v>
      </c>
      <c r="F25" s="143">
        <v>64.8</v>
      </c>
      <c r="G25" s="28"/>
      <c r="H25" s="28"/>
    </row>
    <row r="26" spans="1:8" s="16" customFormat="1" ht="11.45" customHeight="1" x14ac:dyDescent="0.2">
      <c r="A26" s="14"/>
      <c r="B26" s="18"/>
      <c r="C26" s="115" t="s">
        <v>237</v>
      </c>
      <c r="D26" s="142">
        <v>1376877</v>
      </c>
      <c r="E26" s="142">
        <v>1003116</v>
      </c>
      <c r="F26" s="143">
        <v>72.900000000000006</v>
      </c>
      <c r="G26" s="28"/>
      <c r="H26" s="28"/>
    </row>
    <row r="27" spans="1:8" s="16" customFormat="1" ht="11.45" customHeight="1" x14ac:dyDescent="0.2">
      <c r="A27" s="14"/>
      <c r="C27" s="115" t="s">
        <v>238</v>
      </c>
      <c r="D27" s="142">
        <v>1404552</v>
      </c>
      <c r="E27" s="142">
        <v>1115634</v>
      </c>
      <c r="F27" s="143">
        <v>79.400000000000006</v>
      </c>
      <c r="G27" s="28"/>
      <c r="H27" s="28"/>
    </row>
    <row r="28" spans="1:8" s="16" customFormat="1" ht="11.45" customHeight="1" x14ac:dyDescent="0.2">
      <c r="A28" s="14"/>
      <c r="C28" s="115" t="s">
        <v>239</v>
      </c>
      <c r="D28" s="142">
        <v>1408355</v>
      </c>
      <c r="E28" s="142">
        <v>993822</v>
      </c>
      <c r="F28" s="143">
        <v>70.599999999999994</v>
      </c>
      <c r="G28" s="28"/>
      <c r="H28" s="28"/>
    </row>
    <row r="29" spans="1:8" s="16" customFormat="1" ht="11.45" customHeight="1" x14ac:dyDescent="0.2">
      <c r="A29" s="14"/>
      <c r="C29" s="115" t="s">
        <v>246</v>
      </c>
      <c r="D29" s="142">
        <v>1415321</v>
      </c>
      <c r="E29" s="142">
        <v>837018</v>
      </c>
      <c r="F29" s="143">
        <v>59.1</v>
      </c>
      <c r="G29" s="28"/>
      <c r="H29" s="28"/>
    </row>
    <row r="30" spans="1:8" s="16" customFormat="1" ht="11.45" customHeight="1" x14ac:dyDescent="0.2">
      <c r="A30" s="14"/>
      <c r="C30" s="115" t="s">
        <v>247</v>
      </c>
      <c r="D30" s="142">
        <v>1373932</v>
      </c>
      <c r="E30" s="142">
        <v>708111</v>
      </c>
      <c r="F30" s="143">
        <v>51.5</v>
      </c>
      <c r="G30" s="28"/>
      <c r="H30" s="28"/>
    </row>
    <row r="31" spans="1:8" s="16" customFormat="1" ht="11.45" customHeight="1" x14ac:dyDescent="0.2">
      <c r="A31" s="14"/>
      <c r="C31" s="115" t="s">
        <v>248</v>
      </c>
      <c r="D31" s="142">
        <v>1328320</v>
      </c>
      <c r="E31" s="142">
        <v>821581</v>
      </c>
      <c r="F31" s="143">
        <v>61.9</v>
      </c>
      <c r="G31" s="28"/>
      <c r="H31" s="28"/>
    </row>
    <row r="32" spans="1:8" s="16" customFormat="1" ht="11.45" customHeight="1" x14ac:dyDescent="0.2">
      <c r="A32" s="14"/>
      <c r="C32" s="115" t="s">
        <v>244</v>
      </c>
      <c r="D32" s="142">
        <v>1312471</v>
      </c>
      <c r="E32" s="142">
        <v>928807</v>
      </c>
      <c r="F32" s="143">
        <v>70.8</v>
      </c>
      <c r="G32" s="28"/>
      <c r="H32" s="28"/>
    </row>
    <row r="33" spans="1:8" s="16" customFormat="1" ht="11.45" customHeight="1" x14ac:dyDescent="0.2">
      <c r="A33" s="14"/>
      <c r="C33" s="173" t="s">
        <v>229</v>
      </c>
      <c r="D33" s="30"/>
      <c r="E33" s="30"/>
      <c r="F33" s="143"/>
      <c r="G33" s="28"/>
      <c r="H33" s="28"/>
    </row>
    <row r="34" spans="1:8" s="16" customFormat="1" ht="11.45" customHeight="1" x14ac:dyDescent="0.2">
      <c r="A34" s="14"/>
      <c r="C34" s="115" t="s">
        <v>230</v>
      </c>
      <c r="D34" s="142">
        <v>1377438</v>
      </c>
      <c r="E34" s="142">
        <v>905612</v>
      </c>
      <c r="F34" s="143">
        <v>65.7</v>
      </c>
      <c r="G34" s="28"/>
      <c r="H34" s="28"/>
    </row>
    <row r="35" spans="1:8" s="16" customFormat="1" ht="11.45" customHeight="1" x14ac:dyDescent="0.2">
      <c r="A35" s="14"/>
      <c r="C35" s="115" t="s">
        <v>231</v>
      </c>
      <c r="D35" s="142">
        <v>1460474</v>
      </c>
      <c r="E35" s="142">
        <v>738057</v>
      </c>
      <c r="F35" s="143">
        <v>50.5</v>
      </c>
      <c r="G35" s="28"/>
      <c r="H35" s="28"/>
    </row>
    <row r="36" spans="1:8" s="16" customFormat="1" ht="11.45" customHeight="1" x14ac:dyDescent="0.2">
      <c r="A36" s="14"/>
      <c r="C36" s="115" t="s">
        <v>232</v>
      </c>
      <c r="D36" s="142">
        <v>1462682</v>
      </c>
      <c r="E36" s="142">
        <v>657357</v>
      </c>
      <c r="F36" s="143">
        <v>44.9</v>
      </c>
      <c r="G36" s="28"/>
      <c r="H36" s="28"/>
    </row>
    <row r="37" spans="1:8" s="16" customFormat="1" ht="11.45" customHeight="1" x14ac:dyDescent="0.2">
      <c r="A37" s="14"/>
      <c r="C37" s="115" t="s">
        <v>233</v>
      </c>
      <c r="D37" s="142">
        <v>1423120</v>
      </c>
      <c r="E37" s="142">
        <v>663242</v>
      </c>
      <c r="F37" s="143">
        <v>46.6</v>
      </c>
      <c r="G37" s="28"/>
      <c r="H37" s="28"/>
    </row>
    <row r="38" spans="1:8" s="16" customFormat="1" ht="11.45" customHeight="1" x14ac:dyDescent="0.2">
      <c r="A38" s="14"/>
      <c r="C38" s="115" t="s">
        <v>247</v>
      </c>
      <c r="D38" s="142">
        <v>1147521</v>
      </c>
      <c r="E38" s="142">
        <v>586840</v>
      </c>
      <c r="F38" s="143">
        <v>51.1</v>
      </c>
      <c r="G38" s="28"/>
      <c r="H38" s="28"/>
    </row>
    <row r="39" spans="1:8" s="16" customFormat="1" ht="11.45" customHeight="1" x14ac:dyDescent="0.2">
      <c r="A39" s="14"/>
      <c r="C39" s="115" t="s">
        <v>234</v>
      </c>
      <c r="D39" s="142">
        <v>1378407</v>
      </c>
      <c r="E39" s="142">
        <v>638341</v>
      </c>
      <c r="F39" s="143">
        <v>46.3</v>
      </c>
      <c r="G39" s="28"/>
      <c r="H39" s="28"/>
    </row>
    <row r="40" spans="1:8" s="16" customFormat="1" ht="11.45" customHeight="1" x14ac:dyDescent="0.2">
      <c r="A40" s="14"/>
      <c r="C40" s="115" t="s">
        <v>235</v>
      </c>
      <c r="D40" s="142">
        <v>1363278</v>
      </c>
      <c r="E40" s="142">
        <v>779741</v>
      </c>
      <c r="F40" s="143">
        <v>57.2</v>
      </c>
      <c r="G40" s="28"/>
      <c r="H40" s="28"/>
    </row>
    <row r="41" spans="1:8" s="16" customFormat="1" ht="11.45" customHeight="1" x14ac:dyDescent="0.2">
      <c r="A41" s="14"/>
      <c r="C41" s="115" t="s">
        <v>275</v>
      </c>
      <c r="D41" s="142">
        <v>1351618</v>
      </c>
      <c r="E41" s="142">
        <v>867871</v>
      </c>
      <c r="F41" s="143">
        <v>64.2</v>
      </c>
      <c r="G41" s="28"/>
      <c r="H41" s="28"/>
    </row>
    <row r="42" spans="1:8" s="16" customFormat="1" ht="11.45" customHeight="1" x14ac:dyDescent="0.2">
      <c r="A42" s="14"/>
      <c r="C42" s="28"/>
      <c r="D42" s="28"/>
      <c r="E42" s="28"/>
      <c r="F42" s="28"/>
      <c r="G42" s="28"/>
      <c r="H42" s="28"/>
    </row>
    <row r="43" spans="1:8" s="16" customFormat="1" ht="11.45" customHeight="1" x14ac:dyDescent="0.2">
      <c r="A43" s="14"/>
      <c r="C43" s="28"/>
      <c r="D43" s="174"/>
      <c r="E43" s="174"/>
      <c r="F43" s="174"/>
      <c r="G43" s="28"/>
      <c r="H43" s="28"/>
    </row>
    <row r="44" spans="1:8" s="16" customFormat="1" ht="11.45" customHeight="1" x14ac:dyDescent="0.2">
      <c r="A44" s="14"/>
      <c r="C44" s="28"/>
      <c r="D44" s="28"/>
      <c r="E44" s="28"/>
      <c r="F44" s="28"/>
      <c r="G44" s="28"/>
      <c r="H44" s="28"/>
    </row>
    <row r="45" spans="1:8" s="16" customFormat="1" ht="11.45" customHeight="1" x14ac:dyDescent="0.2">
      <c r="A45" s="14"/>
      <c r="B45" s="18"/>
      <c r="C45" s="28"/>
      <c r="D45" s="28"/>
      <c r="E45" s="28"/>
      <c r="F45" s="28"/>
      <c r="G45" s="28"/>
      <c r="H45" s="28"/>
    </row>
    <row r="46" spans="1:8" s="16" customFormat="1" ht="11.45" customHeight="1" x14ac:dyDescent="0.2">
      <c r="A46" s="14"/>
      <c r="C46" s="28"/>
      <c r="D46" s="28"/>
      <c r="E46" s="28"/>
      <c r="F46" s="28"/>
      <c r="G46" s="28"/>
      <c r="H46" s="28"/>
    </row>
    <row r="47" spans="1:8" s="16" customFormat="1" ht="11.45" customHeight="1" x14ac:dyDescent="0.2">
      <c r="A47" s="14"/>
      <c r="C47" s="28"/>
      <c r="D47" s="28"/>
      <c r="E47" s="28"/>
      <c r="F47" s="28"/>
      <c r="G47" s="28"/>
      <c r="H47" s="28"/>
    </row>
    <row r="48" spans="1:8" s="16" customFormat="1" ht="11.45" customHeight="1" x14ac:dyDescent="0.2">
      <c r="A48" s="14"/>
      <c r="C48" s="28"/>
      <c r="D48" s="28"/>
      <c r="E48" s="28"/>
      <c r="F48" s="28"/>
      <c r="G48" s="28"/>
      <c r="H48" s="28"/>
    </row>
    <row r="49" spans="1:8" s="16" customFormat="1" ht="11.45" customHeight="1" x14ac:dyDescent="0.2">
      <c r="A49" s="14"/>
      <c r="C49" s="28"/>
      <c r="D49" s="28"/>
      <c r="E49" s="28"/>
      <c r="F49" s="28"/>
      <c r="G49" s="28"/>
      <c r="H49" s="28"/>
    </row>
    <row r="50" spans="1:8" s="16" customFormat="1" ht="11.45" customHeight="1" x14ac:dyDescent="0.2">
      <c r="A50" s="14"/>
      <c r="C50" s="28"/>
      <c r="D50" s="28"/>
      <c r="E50" s="28"/>
      <c r="F50" s="28"/>
      <c r="G50" s="28"/>
      <c r="H50" s="28"/>
    </row>
    <row r="51" spans="1:8" s="16" customFormat="1" ht="11.45" customHeight="1" x14ac:dyDescent="0.2">
      <c r="A51" s="14"/>
      <c r="C51" s="28"/>
      <c r="D51" s="28"/>
      <c r="E51" s="28"/>
      <c r="F51" s="28"/>
      <c r="G51" s="28"/>
      <c r="H51" s="28"/>
    </row>
    <row r="52" spans="1:8" s="16" customFormat="1" ht="11.45" customHeight="1" x14ac:dyDescent="0.2">
      <c r="A52" s="14"/>
      <c r="C52" s="28"/>
      <c r="D52" s="28"/>
      <c r="E52" s="28"/>
      <c r="F52" s="28"/>
      <c r="G52" s="28"/>
      <c r="H52" s="28"/>
    </row>
    <row r="53" spans="1:8" s="16" customFormat="1" ht="11.45" customHeight="1" x14ac:dyDescent="0.2">
      <c r="A53" s="14"/>
      <c r="C53" s="28"/>
      <c r="D53" s="28"/>
      <c r="E53" s="28"/>
      <c r="F53" s="28"/>
      <c r="G53" s="28"/>
      <c r="H53" s="28"/>
    </row>
    <row r="54" spans="1:8" s="16" customFormat="1" ht="11.45" customHeight="1" x14ac:dyDescent="0.2">
      <c r="A54" s="14"/>
      <c r="C54" s="28"/>
      <c r="D54" s="28"/>
      <c r="E54" s="28"/>
      <c r="F54" s="28"/>
      <c r="G54" s="28"/>
      <c r="H54" s="28"/>
    </row>
    <row r="55" spans="1:8" s="16" customFormat="1" ht="11.45" customHeight="1" x14ac:dyDescent="0.2">
      <c r="A55" s="14"/>
      <c r="C55" s="28"/>
      <c r="D55" s="28"/>
      <c r="E55" s="28"/>
      <c r="F55" s="28"/>
      <c r="G55" s="28"/>
      <c r="H55" s="28"/>
    </row>
    <row r="56" spans="1:8" s="16" customFormat="1" ht="11.45" customHeight="1" x14ac:dyDescent="0.2">
      <c r="A56" s="14"/>
      <c r="C56" s="28"/>
      <c r="D56" s="28"/>
      <c r="E56" s="28"/>
      <c r="F56" s="28"/>
      <c r="G56" s="28"/>
      <c r="H56" s="28"/>
    </row>
    <row r="57" spans="1:8" s="16" customFormat="1" ht="11.45" customHeight="1" x14ac:dyDescent="0.2">
      <c r="A57" s="14"/>
      <c r="C57" s="28"/>
      <c r="D57" s="28"/>
      <c r="E57" s="28"/>
      <c r="F57" s="28"/>
      <c r="G57" s="28"/>
      <c r="H57" s="28"/>
    </row>
    <row r="58" spans="1:8" s="16" customFormat="1" ht="11.45" customHeight="1" x14ac:dyDescent="0.2">
      <c r="A58" s="14"/>
      <c r="C58" s="28"/>
      <c r="D58" s="28"/>
      <c r="E58" s="28"/>
      <c r="F58" s="28"/>
      <c r="G58" s="28"/>
      <c r="H58" s="28"/>
    </row>
    <row r="59" spans="1:8" s="16" customFormat="1" ht="11.45" customHeight="1" x14ac:dyDescent="0.2">
      <c r="A59" s="14"/>
      <c r="C59" s="28"/>
      <c r="D59" s="28"/>
      <c r="E59" s="28"/>
      <c r="F59" s="28"/>
      <c r="G59" s="28"/>
      <c r="H59" s="28"/>
    </row>
    <row r="60" spans="1:8" s="16" customFormat="1" ht="11.45" customHeight="1" x14ac:dyDescent="0.2">
      <c r="A60" s="14"/>
      <c r="C60" s="28"/>
      <c r="D60" s="28"/>
      <c r="E60" s="28"/>
      <c r="F60" s="28"/>
      <c r="G60" s="28"/>
      <c r="H60" s="28"/>
    </row>
    <row r="61" spans="1:8" s="16" customFormat="1" ht="11.45" customHeight="1" x14ac:dyDescent="0.2">
      <c r="A61" s="14"/>
      <c r="C61" s="28"/>
      <c r="D61" s="28"/>
      <c r="E61" s="28"/>
      <c r="F61" s="28"/>
      <c r="G61" s="28"/>
      <c r="H61" s="28"/>
    </row>
    <row r="62" spans="1:8" s="16" customFormat="1" ht="11.45" customHeight="1" x14ac:dyDescent="0.2">
      <c r="A62" s="14"/>
      <c r="C62" s="28"/>
      <c r="D62" s="28"/>
      <c r="E62" s="28"/>
      <c r="F62" s="28"/>
      <c r="G62" s="28"/>
      <c r="H62" s="28"/>
    </row>
    <row r="63" spans="1:8" s="16" customFormat="1" ht="11.45" customHeight="1" x14ac:dyDescent="0.2">
      <c r="A63" s="14"/>
      <c r="C63" s="28"/>
      <c r="D63" s="28"/>
      <c r="E63" s="28"/>
      <c r="F63" s="28"/>
      <c r="G63" s="28"/>
      <c r="H63" s="28"/>
    </row>
    <row r="64" spans="1:8" s="16" customFormat="1" ht="11.45" customHeight="1" x14ac:dyDescent="0.2">
      <c r="A64" s="14"/>
      <c r="C64" s="28"/>
      <c r="D64" s="28"/>
      <c r="E64" s="28"/>
      <c r="F64" s="28"/>
      <c r="G64" s="28"/>
      <c r="H64" s="28"/>
    </row>
    <row r="65" spans="1:8" s="16" customFormat="1" ht="11.45" customHeight="1" x14ac:dyDescent="0.2">
      <c r="A65" s="14"/>
      <c r="C65" s="28"/>
      <c r="D65" s="28"/>
      <c r="E65" s="28"/>
      <c r="F65" s="28"/>
      <c r="G65" s="28"/>
      <c r="H65" s="28"/>
    </row>
    <row r="66" spans="1:8" s="16" customFormat="1" ht="11.45" customHeight="1" x14ac:dyDescent="0.2">
      <c r="A66" s="14"/>
      <c r="C66" s="28"/>
      <c r="D66" s="28"/>
      <c r="E66" s="28"/>
      <c r="F66" s="28"/>
      <c r="G66" s="28"/>
      <c r="H66" s="28"/>
    </row>
    <row r="67" spans="1:8" s="16" customFormat="1" ht="11.45" customHeight="1" x14ac:dyDescent="0.2">
      <c r="A67" s="14"/>
      <c r="C67" s="28"/>
      <c r="D67" s="28"/>
      <c r="E67" s="28"/>
      <c r="F67" s="28"/>
      <c r="G67" s="28"/>
      <c r="H67" s="28"/>
    </row>
    <row r="68" spans="1:8" s="16" customFormat="1" ht="11.45" customHeight="1" x14ac:dyDescent="0.2">
      <c r="A68" s="14"/>
      <c r="C68" s="28"/>
      <c r="D68" s="28"/>
      <c r="E68" s="28"/>
      <c r="F68" s="28"/>
      <c r="G68" s="28"/>
      <c r="H68" s="28"/>
    </row>
    <row r="69" spans="1:8" s="16" customFormat="1" ht="11.45" customHeight="1" x14ac:dyDescent="0.2">
      <c r="A69" s="14"/>
      <c r="C69" s="28"/>
      <c r="D69" s="28"/>
      <c r="E69" s="28"/>
      <c r="F69" s="28"/>
      <c r="G69" s="28"/>
      <c r="H69" s="28"/>
    </row>
    <row r="70" spans="1:8" s="16" customFormat="1" ht="11.45" customHeight="1" x14ac:dyDescent="0.2">
      <c r="A70" s="14"/>
      <c r="C70" s="28"/>
      <c r="D70" s="28"/>
      <c r="E70" s="28"/>
      <c r="F70" s="28"/>
      <c r="G70" s="28"/>
      <c r="H70" s="28"/>
    </row>
    <row r="71" spans="1:8" s="16" customFormat="1" ht="11.45" customHeight="1" x14ac:dyDescent="0.2">
      <c r="A71" s="14"/>
      <c r="C71" s="28"/>
      <c r="D71" s="28"/>
      <c r="E71" s="28"/>
      <c r="F71" s="28"/>
      <c r="G71" s="28"/>
      <c r="H71" s="28"/>
    </row>
    <row r="72" spans="1:8" s="16" customFormat="1" ht="11.45" customHeight="1" x14ac:dyDescent="0.2">
      <c r="A72" s="14"/>
      <c r="C72" s="28"/>
      <c r="D72" s="28"/>
      <c r="E72" s="28"/>
      <c r="F72" s="28"/>
      <c r="G72" s="28"/>
      <c r="H72" s="28"/>
    </row>
    <row r="73" spans="1:8" s="16" customFormat="1" ht="11.45" customHeight="1" x14ac:dyDescent="0.2">
      <c r="A73" s="14"/>
      <c r="C73" s="28"/>
      <c r="D73" s="28"/>
      <c r="E73" s="28"/>
      <c r="F73" s="28"/>
      <c r="G73" s="28"/>
      <c r="H73" s="28"/>
    </row>
    <row r="74" spans="1:8" s="16" customFormat="1" ht="11.45" customHeight="1" x14ac:dyDescent="0.2">
      <c r="A74" s="14"/>
      <c r="C74" s="28"/>
      <c r="D74" s="28"/>
      <c r="E74" s="28"/>
      <c r="F74" s="28"/>
      <c r="G74" s="28"/>
      <c r="H74" s="28"/>
    </row>
    <row r="75" spans="1:8" s="16" customFormat="1" ht="11.45" customHeight="1" x14ac:dyDescent="0.2">
      <c r="A75" s="14"/>
      <c r="C75" s="28"/>
      <c r="D75" s="28"/>
      <c r="E75" s="28"/>
      <c r="F75" s="28"/>
      <c r="G75" s="28"/>
      <c r="H75" s="28"/>
    </row>
    <row r="76" spans="1:8" s="16" customFormat="1" ht="11.45" customHeight="1" x14ac:dyDescent="0.2">
      <c r="A76" s="14"/>
      <c r="C76" s="28"/>
      <c r="D76" s="28"/>
      <c r="E76" s="28"/>
      <c r="F76" s="28"/>
      <c r="G76" s="28"/>
      <c r="H76" s="28"/>
    </row>
    <row r="77" spans="1:8" s="16" customFormat="1" ht="11.45" customHeight="1" x14ac:dyDescent="0.2">
      <c r="A77" s="14"/>
      <c r="C77" s="28"/>
      <c r="D77" s="28"/>
      <c r="E77" s="28"/>
      <c r="F77" s="28"/>
      <c r="G77" s="28"/>
      <c r="H77" s="28"/>
    </row>
    <row r="78" spans="1:8" s="16" customFormat="1" ht="11.45" customHeight="1" x14ac:dyDescent="0.2">
      <c r="A78" s="14"/>
      <c r="C78" s="28"/>
      <c r="D78" s="28"/>
      <c r="E78" s="28"/>
      <c r="F78" s="28"/>
      <c r="G78" s="28"/>
      <c r="H78" s="28"/>
    </row>
    <row r="79" spans="1:8" s="16" customFormat="1" ht="11.45" customHeight="1" x14ac:dyDescent="0.2">
      <c r="A79" s="14"/>
      <c r="C79" s="28"/>
      <c r="D79" s="28"/>
      <c r="E79" s="28"/>
      <c r="F79" s="28"/>
      <c r="G79" s="28"/>
      <c r="H79" s="28"/>
    </row>
    <row r="80" spans="1:8" s="16" customFormat="1" ht="11.45" customHeight="1" x14ac:dyDescent="0.2">
      <c r="A80" s="14"/>
      <c r="C80" s="28"/>
      <c r="D80" s="28"/>
      <c r="E80" s="28"/>
      <c r="F80" s="28"/>
      <c r="G80" s="28"/>
      <c r="H80" s="28"/>
    </row>
    <row r="81" spans="1:8" s="16" customFormat="1" ht="11.45" customHeight="1" x14ac:dyDescent="0.2">
      <c r="A81" s="14"/>
      <c r="C81" s="28"/>
      <c r="D81" s="28"/>
      <c r="E81" s="28"/>
      <c r="F81" s="28"/>
      <c r="G81" s="28"/>
      <c r="H81" s="28"/>
    </row>
    <row r="82" spans="1:8" s="16" customFormat="1" ht="11.45" customHeight="1" x14ac:dyDescent="0.2">
      <c r="A82" s="14"/>
      <c r="C82" s="28"/>
      <c r="D82" s="28"/>
      <c r="E82" s="28"/>
      <c r="F82" s="28"/>
      <c r="G82" s="28"/>
      <c r="H82" s="28"/>
    </row>
    <row r="83" spans="1:8" s="16" customFormat="1" ht="11.45" customHeight="1" x14ac:dyDescent="0.2">
      <c r="A83" s="14"/>
      <c r="C83" s="28"/>
      <c r="D83" s="28"/>
      <c r="E83" s="28"/>
      <c r="F83" s="28"/>
      <c r="G83" s="28"/>
      <c r="H83" s="28"/>
    </row>
    <row r="84" spans="1:8" s="16" customFormat="1" ht="11.45" customHeight="1" x14ac:dyDescent="0.2">
      <c r="A84" s="14"/>
      <c r="C84" s="28"/>
      <c r="D84" s="28"/>
      <c r="E84" s="28"/>
      <c r="F84" s="28"/>
      <c r="G84" s="28"/>
      <c r="H84" s="28"/>
    </row>
    <row r="85" spans="1:8" s="16" customFormat="1" ht="11.45" customHeight="1" x14ac:dyDescent="0.2">
      <c r="A85" s="14"/>
      <c r="C85" s="28"/>
      <c r="D85" s="28"/>
      <c r="E85" s="28"/>
      <c r="F85" s="28"/>
      <c r="G85" s="28"/>
      <c r="H85" s="28"/>
    </row>
    <row r="86" spans="1:8" s="16" customFormat="1" ht="11.45" customHeight="1" x14ac:dyDescent="0.2">
      <c r="A86" s="14"/>
      <c r="C86" s="28"/>
      <c r="D86" s="28"/>
      <c r="E86" s="28"/>
      <c r="F86" s="28"/>
      <c r="G86" s="28"/>
      <c r="H86" s="28"/>
    </row>
    <row r="87" spans="1:8" s="16" customFormat="1" ht="11.45" customHeight="1" x14ac:dyDescent="0.2">
      <c r="A87" s="14"/>
      <c r="C87" s="28"/>
      <c r="D87" s="28"/>
      <c r="E87" s="28"/>
      <c r="F87" s="28"/>
      <c r="G87" s="28"/>
      <c r="H87" s="28"/>
    </row>
    <row r="88" spans="1:8" s="16" customFormat="1" ht="11.45" customHeight="1" x14ac:dyDescent="0.2">
      <c r="A88" s="14"/>
      <c r="C88" s="28"/>
      <c r="D88" s="28"/>
      <c r="E88" s="28"/>
      <c r="F88" s="28"/>
      <c r="G88" s="28"/>
      <c r="H88" s="28"/>
    </row>
    <row r="89" spans="1:8" s="16" customFormat="1" ht="11.45" customHeight="1" x14ac:dyDescent="0.2">
      <c r="A89" s="14"/>
      <c r="C89" s="28"/>
      <c r="D89" s="28"/>
      <c r="E89" s="28"/>
      <c r="F89" s="28"/>
      <c r="G89" s="28"/>
      <c r="H89" s="28"/>
    </row>
    <row r="90" spans="1:8" s="16" customFormat="1" ht="11.45" customHeight="1" x14ac:dyDescent="0.2">
      <c r="A90" s="14"/>
      <c r="C90" s="28"/>
      <c r="D90" s="28"/>
      <c r="E90" s="28"/>
      <c r="F90" s="28"/>
      <c r="G90" s="28"/>
      <c r="H90" s="28"/>
    </row>
    <row r="91" spans="1:8" s="16" customFormat="1" ht="11.45" customHeight="1" x14ac:dyDescent="0.2">
      <c r="A91" s="14"/>
      <c r="C91" s="28"/>
      <c r="D91" s="28"/>
      <c r="E91" s="28"/>
      <c r="F91" s="28"/>
      <c r="G91" s="28"/>
      <c r="H91" s="28"/>
    </row>
    <row r="92" spans="1:8" s="16" customFormat="1" ht="11.45" customHeight="1" x14ac:dyDescent="0.2">
      <c r="A92" s="14"/>
      <c r="C92" s="28"/>
      <c r="D92" s="28"/>
      <c r="E92" s="28"/>
      <c r="F92" s="28"/>
      <c r="G92" s="28"/>
      <c r="H92" s="28"/>
    </row>
    <row r="93" spans="1:8" s="16" customFormat="1" ht="11.45" customHeight="1" x14ac:dyDescent="0.2">
      <c r="A93" s="14"/>
      <c r="C93" s="28"/>
      <c r="D93" s="28"/>
      <c r="E93" s="28"/>
      <c r="F93" s="28"/>
      <c r="G93" s="28"/>
      <c r="H93" s="28"/>
    </row>
    <row r="94" spans="1:8" s="16" customFormat="1" ht="11.45" customHeight="1" x14ac:dyDescent="0.2">
      <c r="A94" s="14"/>
      <c r="C94" s="28"/>
      <c r="D94" s="28"/>
      <c r="E94" s="28"/>
      <c r="F94" s="28"/>
      <c r="G94" s="28"/>
      <c r="H94" s="28"/>
    </row>
    <row r="95" spans="1:8" s="16" customFormat="1" ht="11.45" customHeight="1" x14ac:dyDescent="0.2">
      <c r="A95" s="14"/>
      <c r="C95" s="28"/>
      <c r="D95" s="28"/>
      <c r="E95" s="28"/>
      <c r="F95" s="28"/>
      <c r="G95" s="28"/>
      <c r="H95" s="28"/>
    </row>
    <row r="96" spans="1:8" s="16" customFormat="1" ht="11.45" customHeight="1" x14ac:dyDescent="0.2">
      <c r="A96" s="14"/>
      <c r="C96" s="28"/>
      <c r="D96" s="28"/>
      <c r="E96" s="28"/>
      <c r="F96" s="28"/>
      <c r="G96" s="28"/>
      <c r="H96" s="28"/>
    </row>
    <row r="97" spans="1:8" s="16" customFormat="1" ht="11.45" customHeight="1" x14ac:dyDescent="0.2">
      <c r="A97" s="14"/>
      <c r="C97" s="28"/>
      <c r="D97" s="28"/>
      <c r="E97" s="28"/>
      <c r="F97" s="28"/>
      <c r="G97" s="28"/>
      <c r="H97" s="28"/>
    </row>
    <row r="98" spans="1:8" s="16" customFormat="1" ht="11.45" customHeight="1" x14ac:dyDescent="0.2">
      <c r="A98" s="14"/>
      <c r="C98" s="28"/>
      <c r="D98" s="28"/>
      <c r="E98" s="28"/>
      <c r="F98" s="28"/>
      <c r="G98" s="28"/>
      <c r="H98" s="28"/>
    </row>
    <row r="99" spans="1:8" s="16" customFormat="1" ht="11.45" customHeight="1" x14ac:dyDescent="0.2">
      <c r="A99" s="14"/>
      <c r="C99" s="28"/>
      <c r="D99" s="28"/>
      <c r="E99" s="28"/>
      <c r="F99" s="28"/>
      <c r="G99" s="28"/>
      <c r="H99" s="28"/>
    </row>
    <row r="100" spans="1:8" s="16" customFormat="1" ht="11.45" customHeight="1" x14ac:dyDescent="0.2">
      <c r="A100" s="14"/>
      <c r="C100" s="28"/>
      <c r="D100" s="28"/>
      <c r="E100" s="28"/>
      <c r="F100" s="28"/>
      <c r="G100" s="28"/>
      <c r="H100" s="28"/>
    </row>
    <row r="101" spans="1:8" s="16" customFormat="1" ht="11.45" customHeight="1" x14ac:dyDescent="0.2">
      <c r="A101" s="14"/>
      <c r="C101" s="28"/>
      <c r="D101" s="28"/>
      <c r="E101" s="28"/>
      <c r="F101" s="28"/>
      <c r="G101" s="28"/>
      <c r="H101" s="28"/>
    </row>
    <row r="102" spans="1:8" s="16" customFormat="1" ht="11.45" customHeight="1" x14ac:dyDescent="0.2">
      <c r="A102" s="14"/>
      <c r="C102" s="28"/>
      <c r="D102" s="28"/>
      <c r="E102" s="28"/>
      <c r="F102" s="28"/>
      <c r="G102" s="28"/>
      <c r="H102" s="28"/>
    </row>
    <row r="103" spans="1:8" s="16" customFormat="1" ht="11.45" customHeight="1" x14ac:dyDescent="0.2">
      <c r="A103" s="14"/>
      <c r="C103" s="28"/>
      <c r="D103" s="28"/>
      <c r="E103" s="28"/>
      <c r="F103" s="28"/>
      <c r="G103" s="28"/>
      <c r="H103" s="28"/>
    </row>
    <row r="104" spans="1:8" s="16" customFormat="1" ht="11.45" customHeight="1" x14ac:dyDescent="0.2">
      <c r="A104" s="14"/>
      <c r="C104" s="28"/>
      <c r="D104" s="28"/>
      <c r="E104" s="28"/>
      <c r="F104" s="28"/>
      <c r="G104" s="28"/>
      <c r="H104" s="28"/>
    </row>
    <row r="105" spans="1:8" s="16" customFormat="1" ht="11.45" customHeight="1" x14ac:dyDescent="0.2">
      <c r="A105" s="14"/>
      <c r="C105" s="28"/>
      <c r="D105" s="28"/>
      <c r="E105" s="28"/>
      <c r="F105" s="28"/>
      <c r="G105" s="28"/>
      <c r="H105" s="28"/>
    </row>
    <row r="106" spans="1:8" s="16" customFormat="1" ht="11.45" customHeight="1" x14ac:dyDescent="0.2">
      <c r="A106" s="14"/>
      <c r="C106" s="28"/>
      <c r="D106" s="28"/>
      <c r="E106" s="28"/>
      <c r="F106" s="28"/>
      <c r="G106" s="28"/>
      <c r="H106" s="28"/>
    </row>
    <row r="107" spans="1:8" s="16" customFormat="1" ht="11.45" customHeight="1" x14ac:dyDescent="0.2">
      <c r="A107" s="14"/>
      <c r="C107" s="28"/>
      <c r="D107" s="28"/>
      <c r="E107" s="28"/>
      <c r="F107" s="28"/>
      <c r="G107" s="28"/>
      <c r="H107" s="28"/>
    </row>
    <row r="108" spans="1:8" s="16" customFormat="1" ht="11.45" customHeight="1" x14ac:dyDescent="0.2">
      <c r="A108" s="14"/>
      <c r="C108" s="28"/>
      <c r="D108" s="28"/>
      <c r="E108" s="28"/>
      <c r="F108" s="28"/>
      <c r="G108" s="28"/>
      <c r="H108" s="28"/>
    </row>
    <row r="109" spans="1:8" s="16" customFormat="1" ht="11.45" customHeight="1" x14ac:dyDescent="0.2">
      <c r="A109" s="14"/>
      <c r="C109" s="28"/>
      <c r="D109" s="28"/>
      <c r="E109" s="28"/>
      <c r="F109" s="28"/>
      <c r="G109" s="28"/>
      <c r="H109" s="28"/>
    </row>
    <row r="110" spans="1:8" s="16" customFormat="1" ht="11.45" customHeight="1" x14ac:dyDescent="0.2">
      <c r="A110" s="14"/>
      <c r="C110" s="28"/>
      <c r="D110" s="28"/>
      <c r="E110" s="28"/>
      <c r="F110" s="28"/>
      <c r="G110" s="28"/>
      <c r="H110" s="28"/>
    </row>
    <row r="111" spans="1:8" s="16" customFormat="1" ht="11.45" customHeight="1" x14ac:dyDescent="0.2">
      <c r="A111" s="14"/>
      <c r="C111" s="28"/>
      <c r="D111" s="28"/>
      <c r="E111" s="28"/>
      <c r="F111" s="28"/>
      <c r="G111" s="28"/>
      <c r="H111" s="28"/>
    </row>
    <row r="112" spans="1:8" s="16" customFormat="1" ht="11.45" customHeight="1" x14ac:dyDescent="0.2">
      <c r="A112" s="14"/>
      <c r="C112" s="28"/>
      <c r="D112" s="28"/>
      <c r="E112" s="28"/>
      <c r="F112" s="28"/>
      <c r="G112" s="28"/>
      <c r="H112" s="28"/>
    </row>
    <row r="113" spans="1:8" s="16" customFormat="1" ht="11.45" customHeight="1" x14ac:dyDescent="0.2">
      <c r="A113" s="14"/>
      <c r="C113" s="28"/>
      <c r="D113" s="28"/>
      <c r="E113" s="28"/>
      <c r="F113" s="28"/>
      <c r="G113" s="28"/>
      <c r="H113" s="28"/>
    </row>
    <row r="114" spans="1:8" s="16" customFormat="1" ht="11.45" customHeight="1" x14ac:dyDescent="0.2">
      <c r="A114" s="14"/>
      <c r="C114" s="28"/>
      <c r="D114" s="28"/>
      <c r="E114" s="28"/>
      <c r="F114" s="28"/>
      <c r="G114" s="28"/>
      <c r="H114" s="28"/>
    </row>
    <row r="115" spans="1:8" s="16" customFormat="1" ht="11.45" customHeight="1" x14ac:dyDescent="0.2">
      <c r="A115" s="14"/>
      <c r="C115" s="28"/>
      <c r="D115" s="28"/>
      <c r="E115" s="28"/>
      <c r="F115" s="28"/>
      <c r="G115" s="28"/>
      <c r="H115" s="28"/>
    </row>
    <row r="116" spans="1:8" s="16" customFormat="1" ht="11.45" customHeight="1" x14ac:dyDescent="0.2">
      <c r="A116" s="14"/>
      <c r="C116" s="28"/>
      <c r="D116" s="28"/>
      <c r="E116" s="28"/>
      <c r="F116" s="28"/>
      <c r="G116" s="28"/>
      <c r="H116" s="28"/>
    </row>
    <row r="117" spans="1:8" s="16" customFormat="1" ht="11.45" customHeight="1" x14ac:dyDescent="0.2">
      <c r="A117" s="14"/>
      <c r="C117" s="28"/>
      <c r="D117" s="28"/>
      <c r="E117" s="28"/>
      <c r="F117" s="28"/>
      <c r="G117" s="28"/>
      <c r="H117" s="28"/>
    </row>
    <row r="118" spans="1:8" s="16" customFormat="1" ht="11.45" customHeight="1" x14ac:dyDescent="0.2">
      <c r="A118" s="14"/>
      <c r="C118" s="28"/>
      <c r="D118" s="28"/>
      <c r="E118" s="28"/>
      <c r="F118" s="28"/>
      <c r="G118" s="28"/>
      <c r="H118" s="28"/>
    </row>
    <row r="119" spans="1:8" s="16" customFormat="1" ht="11.45" customHeight="1" x14ac:dyDescent="0.2">
      <c r="A119" s="14"/>
      <c r="C119" s="28"/>
      <c r="D119" s="28"/>
      <c r="E119" s="28"/>
      <c r="F119" s="28"/>
      <c r="G119" s="28"/>
      <c r="H119" s="28"/>
    </row>
    <row r="120" spans="1:8" s="16" customFormat="1" ht="11.45" customHeight="1" x14ac:dyDescent="0.2">
      <c r="A120" s="14"/>
      <c r="C120" s="28"/>
      <c r="D120" s="28"/>
      <c r="E120" s="28"/>
      <c r="F120" s="28"/>
      <c r="G120" s="28"/>
      <c r="H120" s="28"/>
    </row>
    <row r="121" spans="1:8" s="16" customFormat="1" ht="11.45" customHeight="1" x14ac:dyDescent="0.2">
      <c r="A121" s="14"/>
      <c r="C121" s="28"/>
      <c r="D121" s="28"/>
      <c r="E121" s="28"/>
      <c r="F121" s="28"/>
      <c r="G121" s="28"/>
      <c r="H121" s="28"/>
    </row>
    <row r="122" spans="1:8" s="16" customFormat="1" ht="11.45" customHeight="1" x14ac:dyDescent="0.2">
      <c r="A122" s="14"/>
      <c r="C122" s="28"/>
      <c r="D122" s="28"/>
      <c r="E122" s="28"/>
      <c r="F122" s="28"/>
      <c r="G122" s="28"/>
      <c r="H122" s="28"/>
    </row>
    <row r="123" spans="1:8" s="16" customFormat="1" ht="11.45" customHeight="1" x14ac:dyDescent="0.2">
      <c r="A123" s="14"/>
      <c r="C123" s="28"/>
      <c r="D123" s="28"/>
      <c r="E123" s="28"/>
      <c r="F123" s="28"/>
      <c r="G123" s="28"/>
      <c r="H123" s="28"/>
    </row>
    <row r="124" spans="1:8" s="16" customFormat="1" ht="11.45" customHeight="1" x14ac:dyDescent="0.2">
      <c r="A124" s="14"/>
      <c r="C124" s="28"/>
      <c r="D124" s="28"/>
      <c r="E124" s="28"/>
      <c r="F124" s="28"/>
      <c r="G124" s="28"/>
      <c r="H124" s="28"/>
    </row>
    <row r="125" spans="1:8" s="16" customFormat="1" ht="11.45" customHeight="1" x14ac:dyDescent="0.2">
      <c r="A125" s="14"/>
      <c r="C125" s="28"/>
      <c r="D125" s="28"/>
      <c r="E125" s="28"/>
      <c r="F125" s="28"/>
      <c r="G125" s="28"/>
      <c r="H125" s="28"/>
    </row>
    <row r="126" spans="1:8" s="16" customFormat="1" ht="11.45" customHeight="1" x14ac:dyDescent="0.2">
      <c r="A126" s="14"/>
      <c r="C126" s="28"/>
      <c r="D126" s="28"/>
      <c r="E126" s="28"/>
      <c r="F126" s="28"/>
      <c r="G126" s="28"/>
      <c r="H126" s="28"/>
    </row>
    <row r="127" spans="1:8" s="16" customFormat="1" ht="11.45" customHeight="1" x14ac:dyDescent="0.2">
      <c r="A127" s="14"/>
      <c r="C127" s="28"/>
      <c r="D127" s="28"/>
      <c r="E127" s="28"/>
      <c r="F127" s="28"/>
      <c r="G127" s="28"/>
      <c r="H127" s="28"/>
    </row>
    <row r="128" spans="1:8" s="16" customFormat="1" ht="11.45" customHeight="1" x14ac:dyDescent="0.2">
      <c r="A128" s="14"/>
      <c r="C128" s="28"/>
      <c r="D128" s="28"/>
      <c r="E128" s="28"/>
      <c r="F128" s="28"/>
      <c r="G128" s="28"/>
      <c r="H128" s="28"/>
    </row>
    <row r="129" spans="1:8" s="16" customFormat="1" ht="11.45" customHeight="1" x14ac:dyDescent="0.2">
      <c r="A129" s="14"/>
      <c r="C129" s="28"/>
      <c r="D129" s="28"/>
      <c r="E129" s="28"/>
      <c r="F129" s="28"/>
      <c r="G129" s="28"/>
      <c r="H129" s="28"/>
    </row>
    <row r="130" spans="1:8" s="16" customFormat="1" ht="11.45" customHeight="1" x14ac:dyDescent="0.2">
      <c r="A130" s="14"/>
      <c r="C130" s="28"/>
      <c r="D130" s="28"/>
      <c r="E130" s="28"/>
      <c r="F130" s="28"/>
      <c r="G130" s="28"/>
      <c r="H130" s="28"/>
    </row>
    <row r="131" spans="1:8" s="16" customFormat="1" ht="11.45" customHeight="1" x14ac:dyDescent="0.2">
      <c r="A131" s="14"/>
      <c r="C131" s="28"/>
      <c r="D131" s="28"/>
      <c r="E131" s="28"/>
      <c r="F131" s="28"/>
      <c r="G131" s="28"/>
      <c r="H131" s="28"/>
    </row>
    <row r="132" spans="1:8" s="16" customFormat="1" ht="11.45" customHeight="1" x14ac:dyDescent="0.2">
      <c r="A132" s="14"/>
      <c r="C132" s="28"/>
      <c r="D132" s="28"/>
      <c r="E132" s="28"/>
      <c r="F132" s="28"/>
      <c r="G132" s="28"/>
      <c r="H132" s="28"/>
    </row>
    <row r="133" spans="1:8" s="16" customFormat="1" ht="11.45" customHeight="1" x14ac:dyDescent="0.2">
      <c r="A133" s="14"/>
      <c r="C133" s="28"/>
      <c r="D133" s="28"/>
      <c r="E133" s="28"/>
      <c r="F133" s="28"/>
      <c r="G133" s="28"/>
      <c r="H133" s="28"/>
    </row>
    <row r="134" spans="1:8" s="16" customFormat="1" ht="11.45" customHeight="1" x14ac:dyDescent="0.2">
      <c r="A134" s="14"/>
      <c r="C134" s="28"/>
      <c r="D134" s="28"/>
      <c r="E134" s="28"/>
      <c r="F134" s="28"/>
      <c r="G134" s="28"/>
      <c r="H134" s="28"/>
    </row>
    <row r="135" spans="1:8" s="16" customFormat="1" ht="11.45" customHeight="1" x14ac:dyDescent="0.2">
      <c r="A135" s="14"/>
      <c r="C135" s="28"/>
      <c r="D135" s="28"/>
      <c r="E135" s="28"/>
      <c r="F135" s="28"/>
      <c r="G135" s="28"/>
      <c r="H135" s="28"/>
    </row>
    <row r="136" spans="1:8" s="16" customFormat="1" ht="11.45" customHeight="1" x14ac:dyDescent="0.2">
      <c r="A136" s="14"/>
      <c r="C136" s="28"/>
      <c r="D136" s="28"/>
      <c r="E136" s="28"/>
      <c r="F136" s="28"/>
      <c r="G136" s="28"/>
      <c r="H136" s="28"/>
    </row>
    <row r="137" spans="1:8" s="16" customFormat="1" ht="11.45" customHeight="1" x14ac:dyDescent="0.2">
      <c r="A137" s="14"/>
      <c r="C137" s="28"/>
      <c r="D137" s="28"/>
      <c r="E137" s="28"/>
      <c r="F137" s="28"/>
      <c r="G137" s="28"/>
      <c r="H137" s="28"/>
    </row>
    <row r="138" spans="1:8" s="16" customFormat="1" ht="11.45" customHeight="1" x14ac:dyDescent="0.2">
      <c r="A138" s="14"/>
      <c r="C138" s="28"/>
      <c r="D138" s="28"/>
      <c r="E138" s="28"/>
      <c r="F138" s="28"/>
      <c r="G138" s="28"/>
      <c r="H138" s="28"/>
    </row>
    <row r="139" spans="1:8" s="16" customFormat="1" ht="11.45" customHeight="1" x14ac:dyDescent="0.2">
      <c r="A139" s="14"/>
      <c r="C139" s="28"/>
      <c r="D139" s="28"/>
      <c r="E139" s="28"/>
      <c r="F139" s="28"/>
      <c r="G139" s="28"/>
      <c r="H139" s="28"/>
    </row>
    <row r="140" spans="1:8" s="16" customFormat="1" ht="11.45" customHeight="1" x14ac:dyDescent="0.2">
      <c r="A140" s="14"/>
      <c r="C140" s="28"/>
      <c r="D140" s="28"/>
      <c r="E140" s="28"/>
      <c r="F140" s="28"/>
      <c r="G140" s="28"/>
      <c r="H140" s="28"/>
    </row>
    <row r="141" spans="1:8" s="16" customFormat="1" ht="11.45" customHeight="1" x14ac:dyDescent="0.2">
      <c r="A141" s="14"/>
      <c r="C141" s="28"/>
      <c r="D141" s="28"/>
      <c r="E141" s="28"/>
      <c r="F141" s="28"/>
      <c r="G141" s="28"/>
      <c r="H141" s="28"/>
    </row>
    <row r="142" spans="1:8" s="16" customFormat="1" ht="11.45" customHeight="1" x14ac:dyDescent="0.2">
      <c r="A142" s="14"/>
      <c r="C142" s="28"/>
      <c r="D142" s="28"/>
      <c r="E142" s="28"/>
      <c r="F142" s="28"/>
      <c r="G142" s="28"/>
      <c r="H142" s="28"/>
    </row>
    <row r="143" spans="1:8" s="16" customFormat="1" ht="11.45" customHeight="1" x14ac:dyDescent="0.2">
      <c r="A143" s="14"/>
      <c r="C143" s="28"/>
      <c r="D143" s="28"/>
      <c r="E143" s="28"/>
      <c r="F143" s="28"/>
      <c r="G143" s="28"/>
      <c r="H143" s="28"/>
    </row>
    <row r="144" spans="1:8" s="16" customFormat="1" ht="11.45" customHeight="1" x14ac:dyDescent="0.2">
      <c r="A144" s="14"/>
      <c r="C144" s="28"/>
      <c r="D144" s="28"/>
      <c r="E144" s="28"/>
      <c r="F144" s="28"/>
      <c r="G144" s="28"/>
      <c r="H144" s="28"/>
    </row>
    <row r="145" spans="1:8" s="16" customFormat="1" ht="11.45" customHeight="1" x14ac:dyDescent="0.2">
      <c r="A145" s="14"/>
      <c r="C145" s="28"/>
      <c r="D145" s="28"/>
      <c r="E145" s="28"/>
      <c r="F145" s="28"/>
      <c r="G145" s="28"/>
      <c r="H145" s="28"/>
    </row>
    <row r="146" spans="1:8" s="16" customFormat="1" ht="11.45" customHeight="1" x14ac:dyDescent="0.2">
      <c r="A146" s="14"/>
      <c r="C146" s="28"/>
      <c r="D146" s="28"/>
      <c r="E146" s="28"/>
      <c r="F146" s="28"/>
      <c r="G146" s="28"/>
      <c r="H146" s="28"/>
    </row>
    <row r="147" spans="1:8" s="16" customFormat="1" ht="11.45" customHeight="1" x14ac:dyDescent="0.2">
      <c r="A147" s="14"/>
      <c r="C147" s="28"/>
      <c r="D147" s="28"/>
      <c r="E147" s="28"/>
      <c r="F147" s="28"/>
      <c r="G147" s="28"/>
      <c r="H147" s="28"/>
    </row>
  </sheetData>
  <hyperlinks>
    <hyperlink ref="A1" location="Inhalt!B3" display="Link zum Inhaltsverzeichnis"/>
    <hyperlink ref="A3" location="_GrafikDaten_10.2" display="Grafik 10.2"/>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6"/>
  <sheetViews>
    <sheetView zoomScale="160" zoomScaleNormal="160" workbookViewId="0"/>
  </sheetViews>
  <sheetFormatPr baseColWidth="10" defaultRowHeight="11.45" customHeight="1" x14ac:dyDescent="0.2"/>
  <cols>
    <col min="1" max="1" width="5.7109375" style="26" customWidth="1"/>
    <col min="2" max="2" width="85.7109375" style="27" customWidth="1"/>
    <col min="3" max="16384" width="11.42578125" style="27"/>
  </cols>
  <sheetData>
    <row r="1" spans="1:2" ht="12" customHeight="1" x14ac:dyDescent="0.2">
      <c r="A1" s="125" t="s">
        <v>201</v>
      </c>
    </row>
    <row r="2" spans="1:2" s="21" customFormat="1" ht="30" customHeight="1" thickBot="1" x14ac:dyDescent="0.3">
      <c r="A2" s="128" t="s">
        <v>199</v>
      </c>
      <c r="B2" s="128"/>
    </row>
    <row r="3" spans="1:2" s="23" customFormat="1" ht="60" customHeight="1" x14ac:dyDescent="0.2">
      <c r="A3" s="89" t="s">
        <v>209</v>
      </c>
      <c r="B3" s="25" t="s">
        <v>500</v>
      </c>
    </row>
    <row r="4" spans="1:2" s="23" customFormat="1" ht="70.5" customHeight="1" x14ac:dyDescent="0.2">
      <c r="A4" s="22" t="s">
        <v>42</v>
      </c>
      <c r="B4" s="25" t="s">
        <v>502</v>
      </c>
    </row>
    <row r="5" spans="1:2" s="23" customFormat="1" ht="120" customHeight="1" x14ac:dyDescent="0.2">
      <c r="A5" s="22" t="s">
        <v>42</v>
      </c>
      <c r="B5" s="25" t="s">
        <v>490</v>
      </c>
    </row>
    <row r="6" spans="1:2" s="23" customFormat="1" ht="60" customHeight="1" x14ac:dyDescent="0.2">
      <c r="A6" s="22" t="s">
        <v>42</v>
      </c>
      <c r="B6" s="25" t="s">
        <v>355</v>
      </c>
    </row>
  </sheetData>
  <hyperlinks>
    <hyperlink ref="A1" location="Inhalt!B4" display="Link zum Inhaltsverzeichnis"/>
  </hyperlinks>
  <pageMargins left="0.59055118110236227" right="0.59055118110236227" top="0.59055118110236227" bottom="0.59055118110236227" header="0.39370078740157483" footer="0.39370078740157483"/>
  <pageSetup paperSize="9" firstPageNumber="63"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dimension ref="A1:M41"/>
  <sheetViews>
    <sheetView zoomScale="160" zoomScaleNormal="160" workbookViewId="0"/>
  </sheetViews>
  <sheetFormatPr baseColWidth="10" defaultRowHeight="11.45" customHeight="1" x14ac:dyDescent="0.2"/>
  <cols>
    <col min="1" max="1" width="9.85546875" style="30" customWidth="1"/>
    <col min="2" max="2" width="7.7109375" style="30" customWidth="1"/>
    <col min="3" max="3" width="7.5703125" style="30" customWidth="1"/>
    <col min="4" max="4" width="6.42578125" style="30" customWidth="1"/>
    <col min="5" max="5" width="7.28515625" style="30" customWidth="1"/>
    <col min="6" max="7" width="6.42578125" style="30" customWidth="1"/>
    <col min="8" max="8" width="8" style="30" customWidth="1"/>
    <col min="9" max="9" width="6.42578125" style="30" customWidth="1"/>
    <col min="10" max="10" width="6.5703125" style="30" customWidth="1"/>
    <col min="11" max="13" width="6.42578125" style="30" customWidth="1"/>
    <col min="14" max="14" width="2.7109375" style="30" customWidth="1"/>
    <col min="15" max="16384" width="11.42578125" style="30"/>
  </cols>
  <sheetData>
    <row r="1" spans="1:13" ht="12" customHeight="1" x14ac:dyDescent="0.2">
      <c r="A1" s="144" t="s">
        <v>201</v>
      </c>
    </row>
    <row r="2" spans="1:13" ht="30" customHeight="1" x14ac:dyDescent="0.2">
      <c r="A2" s="145" t="s">
        <v>43</v>
      </c>
    </row>
    <row r="3" spans="1:13" ht="30" customHeight="1" x14ac:dyDescent="0.2">
      <c r="A3" s="146" t="s">
        <v>44</v>
      </c>
    </row>
    <row r="4" spans="1:13" ht="36" customHeight="1" x14ac:dyDescent="0.2">
      <c r="A4" s="148" t="s">
        <v>278</v>
      </c>
      <c r="B4" s="149" t="s">
        <v>279</v>
      </c>
      <c r="C4" s="149" t="s">
        <v>280</v>
      </c>
      <c r="D4" s="149" t="s">
        <v>281</v>
      </c>
      <c r="E4" s="149" t="s">
        <v>282</v>
      </c>
      <c r="F4" s="149" t="s">
        <v>283</v>
      </c>
      <c r="G4" s="149" t="s">
        <v>284</v>
      </c>
      <c r="H4" s="149" t="s">
        <v>396</v>
      </c>
      <c r="I4" s="149" t="s">
        <v>285</v>
      </c>
      <c r="J4" s="149" t="s">
        <v>387</v>
      </c>
      <c r="K4" s="149" t="s">
        <v>286</v>
      </c>
      <c r="L4" s="149" t="s">
        <v>344</v>
      </c>
      <c r="M4" s="123" t="s">
        <v>287</v>
      </c>
    </row>
    <row r="5" spans="1:13" ht="30" customHeight="1" x14ac:dyDescent="0.2">
      <c r="A5" s="147" t="s">
        <v>249</v>
      </c>
      <c r="B5" s="150"/>
      <c r="C5" s="150"/>
      <c r="D5" s="150"/>
      <c r="E5" s="150"/>
      <c r="F5" s="150"/>
      <c r="G5" s="150"/>
      <c r="H5" s="150"/>
      <c r="I5" s="150"/>
      <c r="J5" s="150"/>
      <c r="K5" s="150"/>
      <c r="L5" s="150"/>
      <c r="M5" s="150"/>
    </row>
    <row r="6" spans="1:13" ht="11.45" customHeight="1" x14ac:dyDescent="0.2">
      <c r="A6" s="176" t="s">
        <v>230</v>
      </c>
      <c r="B6" s="150">
        <v>1380514</v>
      </c>
      <c r="C6" s="150">
        <v>908563</v>
      </c>
      <c r="D6" s="150">
        <f>C6-E6</f>
        <v>64131</v>
      </c>
      <c r="E6" s="150">
        <v>844432</v>
      </c>
      <c r="F6" s="150">
        <v>283940</v>
      </c>
      <c r="G6" s="150">
        <v>190287</v>
      </c>
      <c r="H6" s="150">
        <v>230815</v>
      </c>
      <c r="I6" s="150">
        <v>19041</v>
      </c>
      <c r="J6" s="150">
        <v>40269</v>
      </c>
      <c r="K6" s="150" t="s">
        <v>52</v>
      </c>
      <c r="L6" s="150" t="s">
        <v>52</v>
      </c>
      <c r="M6" s="150">
        <v>80080</v>
      </c>
    </row>
    <row r="7" spans="1:13" ht="11.45" customHeight="1" x14ac:dyDescent="0.2">
      <c r="A7" s="176" t="s">
        <v>231</v>
      </c>
      <c r="B7" s="150">
        <v>1409453</v>
      </c>
      <c r="C7" s="150">
        <v>715638</v>
      </c>
      <c r="D7" s="150">
        <f>C7-E7</f>
        <v>33907</v>
      </c>
      <c r="E7" s="150">
        <v>681731</v>
      </c>
      <c r="F7" s="150">
        <v>309727</v>
      </c>
      <c r="G7" s="150">
        <v>138439</v>
      </c>
      <c r="H7" s="150">
        <v>165597</v>
      </c>
      <c r="I7" s="150">
        <v>9189</v>
      </c>
      <c r="J7" s="150">
        <v>16845</v>
      </c>
      <c r="K7" s="150" t="s">
        <v>52</v>
      </c>
      <c r="L7" s="150" t="s">
        <v>52</v>
      </c>
      <c r="M7" s="150">
        <v>41934</v>
      </c>
    </row>
    <row r="8" spans="1:13" ht="11.45" customHeight="1" x14ac:dyDescent="0.2">
      <c r="A8" s="176" t="s">
        <v>232</v>
      </c>
      <c r="B8" s="150">
        <v>1413717</v>
      </c>
      <c r="C8" s="150">
        <v>636920</v>
      </c>
      <c r="D8" s="150">
        <f>C8-E8</f>
        <v>33944</v>
      </c>
      <c r="E8" s="150">
        <v>602976</v>
      </c>
      <c r="F8" s="150">
        <v>255835</v>
      </c>
      <c r="G8" s="150">
        <v>97045</v>
      </c>
      <c r="H8" s="150">
        <v>130782</v>
      </c>
      <c r="I8" s="150">
        <v>23441</v>
      </c>
      <c r="J8" s="150">
        <v>28665</v>
      </c>
      <c r="K8" s="150" t="s">
        <v>52</v>
      </c>
      <c r="L8" s="150" t="s">
        <v>52</v>
      </c>
      <c r="M8" s="150">
        <v>67208</v>
      </c>
    </row>
    <row r="9" spans="1:13" ht="11.45" customHeight="1" x14ac:dyDescent="0.2">
      <c r="A9" s="176" t="s">
        <v>233</v>
      </c>
      <c r="B9" s="150">
        <v>1403333</v>
      </c>
      <c r="C9" s="150">
        <v>653283</v>
      </c>
      <c r="D9" s="150">
        <f>C9-E9</f>
        <v>30280</v>
      </c>
      <c r="E9" s="150">
        <v>623003</v>
      </c>
      <c r="F9" s="150">
        <v>201447</v>
      </c>
      <c r="G9" s="150">
        <v>104231</v>
      </c>
      <c r="H9" s="150">
        <v>146305</v>
      </c>
      <c r="I9" s="150">
        <v>47170</v>
      </c>
      <c r="J9" s="150">
        <v>34450</v>
      </c>
      <c r="K9" s="150" t="s">
        <v>52</v>
      </c>
      <c r="L9" s="150" t="s">
        <v>52</v>
      </c>
      <c r="M9" s="150">
        <v>89400</v>
      </c>
    </row>
    <row r="10" spans="1:13" ht="11.45" customHeight="1" x14ac:dyDescent="0.2">
      <c r="A10" s="176" t="s">
        <v>234</v>
      </c>
      <c r="B10" s="150">
        <v>1344770</v>
      </c>
      <c r="C10" s="150">
        <v>629039</v>
      </c>
      <c r="D10" s="150">
        <f>C10-E10</f>
        <v>21086</v>
      </c>
      <c r="E10" s="150">
        <v>607953</v>
      </c>
      <c r="F10" s="150">
        <v>210268</v>
      </c>
      <c r="G10" s="150">
        <v>129112</v>
      </c>
      <c r="H10" s="150">
        <v>119198</v>
      </c>
      <c r="I10" s="150">
        <v>11464</v>
      </c>
      <c r="J10" s="150">
        <v>30780</v>
      </c>
      <c r="K10" s="150">
        <v>42548</v>
      </c>
      <c r="L10" s="150" t="s">
        <v>52</v>
      </c>
      <c r="M10" s="150">
        <v>64583</v>
      </c>
    </row>
    <row r="11" spans="1:13" ht="11.45" customHeight="1" x14ac:dyDescent="0.2">
      <c r="A11" s="176" t="s">
        <v>235</v>
      </c>
      <c r="B11" s="150">
        <v>1316161</v>
      </c>
      <c r="C11" s="150">
        <v>769080</v>
      </c>
      <c r="D11" s="150">
        <v>15465</v>
      </c>
      <c r="E11" s="150">
        <v>753615</v>
      </c>
      <c r="F11" s="150">
        <v>184894</v>
      </c>
      <c r="G11" s="150">
        <v>117297</v>
      </c>
      <c r="H11" s="150">
        <v>104952</v>
      </c>
      <c r="I11" s="150">
        <v>29235</v>
      </c>
      <c r="J11" s="150">
        <v>81285</v>
      </c>
      <c r="K11" s="150">
        <v>133205</v>
      </c>
      <c r="L11" s="150" t="s">
        <v>52</v>
      </c>
      <c r="M11" s="150">
        <v>102747</v>
      </c>
    </row>
    <row r="12" spans="1:13" ht="11.45" customHeight="1" x14ac:dyDescent="0.2">
      <c r="A12" s="176" t="s">
        <v>275</v>
      </c>
      <c r="B12" s="150">
        <v>1324296</v>
      </c>
      <c r="C12" s="150">
        <v>867622</v>
      </c>
      <c r="D12" s="150">
        <v>13970</v>
      </c>
      <c r="E12" s="150">
        <v>853652</v>
      </c>
      <c r="F12" s="150">
        <v>183831</v>
      </c>
      <c r="G12" s="150">
        <v>88044</v>
      </c>
      <c r="H12" s="150">
        <v>41576</v>
      </c>
      <c r="I12" s="150">
        <v>22345</v>
      </c>
      <c r="J12" s="150">
        <v>41014</v>
      </c>
      <c r="K12" s="150">
        <v>241896</v>
      </c>
      <c r="L12" s="150">
        <v>139949</v>
      </c>
      <c r="M12" s="150">
        <v>94997</v>
      </c>
    </row>
    <row r="13" spans="1:13" ht="30" customHeight="1" x14ac:dyDescent="0.2">
      <c r="A13" s="107" t="s">
        <v>340</v>
      </c>
      <c r="B13" s="150"/>
      <c r="C13" s="150"/>
      <c r="D13" s="150"/>
      <c r="E13" s="150"/>
      <c r="F13" s="150"/>
      <c r="G13" s="150"/>
      <c r="H13" s="150"/>
      <c r="I13" s="150"/>
      <c r="J13" s="150"/>
      <c r="K13" s="150"/>
      <c r="L13" s="150"/>
      <c r="M13" s="150"/>
    </row>
    <row r="14" spans="1:13" ht="11.45" customHeight="1" x14ac:dyDescent="0.2">
      <c r="A14" s="176" t="s">
        <v>236</v>
      </c>
      <c r="B14" s="150">
        <v>1419144</v>
      </c>
      <c r="C14" s="150">
        <v>1005654</v>
      </c>
      <c r="D14" s="150">
        <f t="shared" ref="D14:D20" si="0">C14-E14</f>
        <v>17711</v>
      </c>
      <c r="E14" s="150">
        <v>987943</v>
      </c>
      <c r="F14" s="150">
        <v>407009</v>
      </c>
      <c r="G14" s="150">
        <v>261684</v>
      </c>
      <c r="H14" s="150">
        <v>141051</v>
      </c>
      <c r="I14" s="150">
        <v>90482</v>
      </c>
      <c r="J14" s="150">
        <v>58447</v>
      </c>
      <c r="K14" s="150" t="s">
        <v>52</v>
      </c>
      <c r="L14" s="150" t="s">
        <v>52</v>
      </c>
      <c r="M14" s="150">
        <v>29270</v>
      </c>
    </row>
    <row r="15" spans="1:13" ht="11.45" customHeight="1" x14ac:dyDescent="0.2">
      <c r="A15" s="176" t="s">
        <v>237</v>
      </c>
      <c r="B15" s="150">
        <v>1379175</v>
      </c>
      <c r="C15" s="150">
        <v>1004208</v>
      </c>
      <c r="D15" s="150">
        <f t="shared" si="0"/>
        <v>21960</v>
      </c>
      <c r="E15" s="150">
        <v>982248</v>
      </c>
      <c r="F15" s="150">
        <v>378274</v>
      </c>
      <c r="G15" s="150">
        <v>283029</v>
      </c>
      <c r="H15" s="150">
        <v>231835</v>
      </c>
      <c r="I15" s="150">
        <v>33436</v>
      </c>
      <c r="J15" s="150">
        <v>35213</v>
      </c>
      <c r="K15" s="150" t="s">
        <v>52</v>
      </c>
      <c r="L15" s="150" t="s">
        <v>52</v>
      </c>
      <c r="M15" s="150">
        <v>20461</v>
      </c>
    </row>
    <row r="16" spans="1:13" ht="11.45" customHeight="1" x14ac:dyDescent="0.2">
      <c r="A16" s="176" t="s">
        <v>238</v>
      </c>
      <c r="B16" s="150">
        <v>1407661</v>
      </c>
      <c r="C16" s="150">
        <v>1117517</v>
      </c>
      <c r="D16" s="150">
        <f t="shared" si="0"/>
        <v>28241</v>
      </c>
      <c r="E16" s="150">
        <v>1089276</v>
      </c>
      <c r="F16" s="150">
        <v>318939</v>
      </c>
      <c r="G16" s="150">
        <v>384746</v>
      </c>
      <c r="H16" s="150">
        <v>257464</v>
      </c>
      <c r="I16" s="150">
        <v>24300</v>
      </c>
      <c r="J16" s="150">
        <v>32132</v>
      </c>
      <c r="K16" s="150" t="s">
        <v>52</v>
      </c>
      <c r="L16" s="150" t="s">
        <v>52</v>
      </c>
      <c r="M16" s="150">
        <v>71695</v>
      </c>
    </row>
    <row r="17" spans="1:13" ht="11.45" customHeight="1" x14ac:dyDescent="0.2">
      <c r="A17" s="176" t="s">
        <v>239</v>
      </c>
      <c r="B17" s="150">
        <v>1412019</v>
      </c>
      <c r="C17" s="150">
        <v>996580</v>
      </c>
      <c r="D17" s="150">
        <f t="shared" si="0"/>
        <v>23485</v>
      </c>
      <c r="E17" s="150">
        <v>973095</v>
      </c>
      <c r="F17" s="150">
        <v>294746</v>
      </c>
      <c r="G17" s="150">
        <v>405415</v>
      </c>
      <c r="H17" s="150">
        <v>158823</v>
      </c>
      <c r="I17" s="150">
        <v>52816</v>
      </c>
      <c r="J17" s="150">
        <v>34180</v>
      </c>
      <c r="K17" s="150" t="s">
        <v>52</v>
      </c>
      <c r="L17" s="150" t="s">
        <v>52</v>
      </c>
      <c r="M17" s="150">
        <v>27115</v>
      </c>
    </row>
    <row r="18" spans="1:13" ht="11.45" customHeight="1" x14ac:dyDescent="0.2">
      <c r="A18" s="176" t="s">
        <v>240</v>
      </c>
      <c r="B18" s="150">
        <v>1418790</v>
      </c>
      <c r="C18" s="150">
        <v>1010887</v>
      </c>
      <c r="D18" s="150">
        <f t="shared" si="0"/>
        <v>19168</v>
      </c>
      <c r="E18" s="150">
        <v>991719</v>
      </c>
      <c r="F18" s="150">
        <v>293316</v>
      </c>
      <c r="G18" s="150">
        <v>314830</v>
      </c>
      <c r="H18" s="150">
        <v>234702</v>
      </c>
      <c r="I18" s="150">
        <v>62049</v>
      </c>
      <c r="J18" s="150">
        <v>39379</v>
      </c>
      <c r="K18" s="150" t="s">
        <v>52</v>
      </c>
      <c r="L18" s="150" t="s">
        <v>52</v>
      </c>
      <c r="M18" s="150">
        <v>47443</v>
      </c>
    </row>
    <row r="19" spans="1:13" ht="11.45" customHeight="1" x14ac:dyDescent="0.2">
      <c r="A19" s="176" t="s">
        <v>241</v>
      </c>
      <c r="B19" s="150">
        <v>1400298</v>
      </c>
      <c r="C19" s="150">
        <v>882176</v>
      </c>
      <c r="D19" s="150">
        <f t="shared" si="0"/>
        <v>14909</v>
      </c>
      <c r="E19" s="150">
        <v>867267</v>
      </c>
      <c r="F19" s="150">
        <v>287481</v>
      </c>
      <c r="G19" s="150">
        <v>143607</v>
      </c>
      <c r="H19" s="150">
        <v>251536</v>
      </c>
      <c r="I19" s="150">
        <v>85203</v>
      </c>
      <c r="J19" s="150">
        <v>47841</v>
      </c>
      <c r="K19" s="150" t="s">
        <v>52</v>
      </c>
      <c r="L19" s="150" t="s">
        <v>52</v>
      </c>
      <c r="M19" s="150">
        <v>51599</v>
      </c>
    </row>
    <row r="20" spans="1:13" ht="11.45" customHeight="1" x14ac:dyDescent="0.2">
      <c r="A20" s="176" t="s">
        <v>242</v>
      </c>
      <c r="B20" s="150">
        <v>1350705</v>
      </c>
      <c r="C20" s="150">
        <v>881718</v>
      </c>
      <c r="D20" s="150">
        <f t="shared" si="0"/>
        <v>13975</v>
      </c>
      <c r="E20" s="150">
        <v>867743</v>
      </c>
      <c r="F20" s="150">
        <v>369048</v>
      </c>
      <c r="G20" s="150">
        <v>154431</v>
      </c>
      <c r="H20" s="150">
        <v>186871</v>
      </c>
      <c r="I20" s="150">
        <v>18968</v>
      </c>
      <c r="J20" s="150">
        <v>37716</v>
      </c>
      <c r="K20" s="150">
        <v>48885</v>
      </c>
      <c r="L20" s="150" t="s">
        <v>52</v>
      </c>
      <c r="M20" s="150">
        <v>51824</v>
      </c>
    </row>
    <row r="21" spans="1:13" ht="11.45" customHeight="1" x14ac:dyDescent="0.2">
      <c r="A21" s="176" t="s">
        <v>243</v>
      </c>
      <c r="B21" s="150">
        <v>1324614</v>
      </c>
      <c r="C21" s="150">
        <v>938587</v>
      </c>
      <c r="D21" s="150">
        <v>11077</v>
      </c>
      <c r="E21" s="150">
        <v>927510</v>
      </c>
      <c r="F21" s="150">
        <v>307263</v>
      </c>
      <c r="G21" s="150">
        <v>139689</v>
      </c>
      <c r="H21" s="150">
        <v>165368</v>
      </c>
      <c r="I21" s="150">
        <v>57895</v>
      </c>
      <c r="J21" s="150">
        <v>39514</v>
      </c>
      <c r="K21" s="150">
        <v>172409</v>
      </c>
      <c r="L21" s="150" t="s">
        <v>52</v>
      </c>
      <c r="M21" s="150">
        <v>45372</v>
      </c>
    </row>
    <row r="22" spans="1:13" ht="11.45" customHeight="1" x14ac:dyDescent="0.2">
      <c r="A22" s="176" t="s">
        <v>244</v>
      </c>
      <c r="B22" s="150">
        <v>1314435</v>
      </c>
      <c r="C22" s="150">
        <v>935040</v>
      </c>
      <c r="D22" s="150">
        <v>16181</v>
      </c>
      <c r="E22" s="150">
        <v>918859</v>
      </c>
      <c r="F22" s="150">
        <v>160103</v>
      </c>
      <c r="G22" s="150">
        <v>267368</v>
      </c>
      <c r="H22" s="150">
        <v>101735</v>
      </c>
      <c r="I22" s="150">
        <v>75555</v>
      </c>
      <c r="J22" s="150">
        <v>71956</v>
      </c>
      <c r="K22" s="150">
        <v>165342</v>
      </c>
      <c r="L22" s="150" t="s">
        <v>52</v>
      </c>
      <c r="M22" s="150">
        <v>76800</v>
      </c>
    </row>
    <row r="23" spans="1:13" ht="11.45" customHeight="1" x14ac:dyDescent="0.2">
      <c r="A23" s="176" t="s">
        <v>392</v>
      </c>
      <c r="B23" s="150">
        <v>1294729</v>
      </c>
      <c r="C23" s="150">
        <v>1029038</v>
      </c>
      <c r="D23" s="150">
        <v>7796</v>
      </c>
      <c r="E23" s="150">
        <v>1021242</v>
      </c>
      <c r="F23" s="150">
        <v>181956</v>
      </c>
      <c r="G23" s="150">
        <v>126687</v>
      </c>
      <c r="H23" s="150">
        <v>123059</v>
      </c>
      <c r="I23" s="150">
        <v>32678</v>
      </c>
      <c r="J23" s="150">
        <v>54719</v>
      </c>
      <c r="K23" s="150">
        <v>357361</v>
      </c>
      <c r="L23" s="150">
        <v>107872</v>
      </c>
      <c r="M23" s="150">
        <v>36910</v>
      </c>
    </row>
    <row r="24" spans="1:13" ht="30" customHeight="1" x14ac:dyDescent="0.2">
      <c r="A24" s="107" t="s">
        <v>263</v>
      </c>
      <c r="B24" s="150"/>
      <c r="C24" s="150"/>
      <c r="D24" s="150"/>
      <c r="E24" s="150"/>
      <c r="F24" s="150"/>
      <c r="G24" s="150"/>
      <c r="H24" s="150"/>
      <c r="I24" s="150"/>
      <c r="J24" s="150"/>
      <c r="K24" s="150"/>
      <c r="L24" s="150"/>
      <c r="M24" s="150"/>
    </row>
    <row r="25" spans="1:13" ht="11.45" customHeight="1" x14ac:dyDescent="0.2">
      <c r="A25" s="176" t="s">
        <v>245</v>
      </c>
      <c r="B25" s="150">
        <v>1417861</v>
      </c>
      <c r="C25" s="150">
        <v>918210</v>
      </c>
      <c r="D25" s="150">
        <f t="shared" ref="D25:D31" si="1">C25-E25</f>
        <v>29785</v>
      </c>
      <c r="E25" s="150">
        <v>888425</v>
      </c>
      <c r="F25" s="150">
        <v>340134</v>
      </c>
      <c r="G25" s="150">
        <v>239872</v>
      </c>
      <c r="H25" s="150">
        <v>139612</v>
      </c>
      <c r="I25" s="150">
        <v>48669</v>
      </c>
      <c r="J25" s="150">
        <v>37126</v>
      </c>
      <c r="K25" s="150" t="s">
        <v>52</v>
      </c>
      <c r="L25" s="150" t="s">
        <v>52</v>
      </c>
      <c r="M25" s="150">
        <v>83012</v>
      </c>
    </row>
    <row r="26" spans="1:13" ht="11.45" customHeight="1" x14ac:dyDescent="0.2">
      <c r="A26" s="176" t="s">
        <v>237</v>
      </c>
      <c r="B26" s="150">
        <v>1376877</v>
      </c>
      <c r="C26" s="150">
        <v>1003116</v>
      </c>
      <c r="D26" s="150">
        <f t="shared" si="1"/>
        <v>25249</v>
      </c>
      <c r="E26" s="150">
        <v>977867</v>
      </c>
      <c r="F26" s="150">
        <v>368206</v>
      </c>
      <c r="G26" s="150">
        <v>288431</v>
      </c>
      <c r="H26" s="150">
        <v>221814</v>
      </c>
      <c r="I26" s="150">
        <v>37498</v>
      </c>
      <c r="J26" s="150">
        <v>36035</v>
      </c>
      <c r="K26" s="150" t="s">
        <v>52</v>
      </c>
      <c r="L26" s="150" t="s">
        <v>52</v>
      </c>
      <c r="M26" s="150">
        <v>25883</v>
      </c>
    </row>
    <row r="27" spans="1:13" ht="11.45" customHeight="1" x14ac:dyDescent="0.2">
      <c r="A27" s="176" t="s">
        <v>238</v>
      </c>
      <c r="B27" s="150">
        <v>1404552</v>
      </c>
      <c r="C27" s="150">
        <v>1115634</v>
      </c>
      <c r="D27" s="150">
        <f t="shared" si="1"/>
        <v>31023</v>
      </c>
      <c r="E27" s="150">
        <v>1084611</v>
      </c>
      <c r="F27" s="150">
        <v>327948</v>
      </c>
      <c r="G27" s="150">
        <v>371885</v>
      </c>
      <c r="H27" s="150">
        <v>264299</v>
      </c>
      <c r="I27" s="150">
        <v>17062</v>
      </c>
      <c r="J27" s="150">
        <v>29240</v>
      </c>
      <c r="K27" s="150" t="s">
        <v>52</v>
      </c>
      <c r="L27" s="150" t="s">
        <v>52</v>
      </c>
      <c r="M27" s="150">
        <v>74177</v>
      </c>
    </row>
    <row r="28" spans="1:13" ht="11.45" customHeight="1" x14ac:dyDescent="0.2">
      <c r="A28" s="176" t="s">
        <v>239</v>
      </c>
      <c r="B28" s="150">
        <v>1408355</v>
      </c>
      <c r="C28" s="150">
        <v>993822</v>
      </c>
      <c r="D28" s="150">
        <f t="shared" si="1"/>
        <v>23791</v>
      </c>
      <c r="E28" s="150">
        <v>970031</v>
      </c>
      <c r="F28" s="150">
        <v>304125</v>
      </c>
      <c r="G28" s="150">
        <v>394118</v>
      </c>
      <c r="H28" s="150">
        <v>159065</v>
      </c>
      <c r="I28" s="150">
        <v>45676</v>
      </c>
      <c r="J28" s="150">
        <v>25402</v>
      </c>
      <c r="K28" s="150" t="s">
        <v>52</v>
      </c>
      <c r="L28" s="150" t="s">
        <v>52</v>
      </c>
      <c r="M28" s="150">
        <v>41645</v>
      </c>
    </row>
    <row r="29" spans="1:13" ht="11.45" customHeight="1" x14ac:dyDescent="0.2">
      <c r="A29" s="176" t="s">
        <v>246</v>
      </c>
      <c r="B29" s="150">
        <v>1415321</v>
      </c>
      <c r="C29" s="150">
        <v>837018</v>
      </c>
      <c r="D29" s="150">
        <f t="shared" si="1"/>
        <v>18957</v>
      </c>
      <c r="E29" s="150">
        <v>818061</v>
      </c>
      <c r="F29" s="150">
        <v>235350</v>
      </c>
      <c r="G29" s="150">
        <v>247312</v>
      </c>
      <c r="H29" s="150">
        <v>137253</v>
      </c>
      <c r="I29" s="150">
        <v>78440</v>
      </c>
      <c r="J29" s="150">
        <v>27642</v>
      </c>
      <c r="K29" s="150" t="s">
        <v>52</v>
      </c>
      <c r="L29" s="150" t="s">
        <v>52</v>
      </c>
      <c r="M29" s="150">
        <v>92064</v>
      </c>
    </row>
    <row r="30" spans="1:13" ht="11.45" customHeight="1" x14ac:dyDescent="0.2">
      <c r="A30" s="175" t="s">
        <v>264</v>
      </c>
      <c r="B30" s="150">
        <v>1373932</v>
      </c>
      <c r="C30" s="150">
        <v>708111</v>
      </c>
      <c r="D30" s="150">
        <f t="shared" si="1"/>
        <v>26736</v>
      </c>
      <c r="E30" s="150">
        <v>681375</v>
      </c>
      <c r="F30" s="150">
        <v>156969</v>
      </c>
      <c r="G30" s="150">
        <v>242251</v>
      </c>
      <c r="H30" s="150">
        <v>125528</v>
      </c>
      <c r="I30" s="150">
        <v>18943</v>
      </c>
      <c r="J30" s="150">
        <v>59004</v>
      </c>
      <c r="K30" s="150" t="s">
        <v>52</v>
      </c>
      <c r="L30" s="150" t="s">
        <v>52</v>
      </c>
      <c r="M30" s="150">
        <v>78680</v>
      </c>
    </row>
    <row r="31" spans="1:13" ht="11.45" customHeight="1" x14ac:dyDescent="0.2">
      <c r="A31" s="176" t="s">
        <v>248</v>
      </c>
      <c r="B31" s="150">
        <v>1328320</v>
      </c>
      <c r="C31" s="150">
        <v>821581</v>
      </c>
      <c r="D31" s="150">
        <f t="shared" si="1"/>
        <v>15162</v>
      </c>
      <c r="E31" s="150">
        <v>806419</v>
      </c>
      <c r="F31" s="150">
        <v>153115</v>
      </c>
      <c r="G31" s="150">
        <v>246395</v>
      </c>
      <c r="H31" s="150">
        <v>106256</v>
      </c>
      <c r="I31" s="150">
        <v>24521</v>
      </c>
      <c r="J31" s="150">
        <v>38836</v>
      </c>
      <c r="K31" s="150">
        <v>167852</v>
      </c>
      <c r="L31" s="150" t="s">
        <v>52</v>
      </c>
      <c r="M31" s="150">
        <v>69444</v>
      </c>
    </row>
    <row r="32" spans="1:13" ht="11.45" customHeight="1" x14ac:dyDescent="0.2">
      <c r="A32" s="176" t="s">
        <v>244</v>
      </c>
      <c r="B32" s="150">
        <v>1312471</v>
      </c>
      <c r="C32" s="150">
        <v>928807</v>
      </c>
      <c r="D32" s="150">
        <v>14944</v>
      </c>
      <c r="E32" s="150">
        <v>913863</v>
      </c>
      <c r="F32" s="150">
        <v>121583</v>
      </c>
      <c r="G32" s="150">
        <v>361769</v>
      </c>
      <c r="H32" s="150">
        <v>90881</v>
      </c>
      <c r="I32" s="150">
        <v>52963</v>
      </c>
      <c r="J32" s="150">
        <v>57554</v>
      </c>
      <c r="K32" s="150">
        <v>152775</v>
      </c>
      <c r="L32" s="150" t="s">
        <v>52</v>
      </c>
      <c r="M32" s="150">
        <v>76338</v>
      </c>
    </row>
    <row r="33" spans="1:13" ht="30" customHeight="1" x14ac:dyDescent="0.2">
      <c r="A33" s="107" t="s">
        <v>341</v>
      </c>
      <c r="B33" s="150"/>
      <c r="C33" s="150"/>
      <c r="D33" s="150"/>
      <c r="E33" s="150"/>
      <c r="F33" s="150"/>
      <c r="G33" s="150"/>
      <c r="H33" s="150"/>
      <c r="I33" s="150"/>
      <c r="J33" s="150"/>
      <c r="K33" s="150"/>
      <c r="L33" s="150"/>
      <c r="M33" s="150"/>
    </row>
    <row r="34" spans="1:13" ht="11.45" customHeight="1" x14ac:dyDescent="0.2">
      <c r="A34" s="176" t="s">
        <v>230</v>
      </c>
      <c r="B34" s="150">
        <v>1377438</v>
      </c>
      <c r="C34" s="150">
        <v>905612</v>
      </c>
      <c r="D34" s="150">
        <v>157805</v>
      </c>
      <c r="E34" s="150">
        <v>2559031</v>
      </c>
      <c r="F34" s="150">
        <v>782827</v>
      </c>
      <c r="G34" s="150">
        <v>654687</v>
      </c>
      <c r="H34" s="150">
        <v>622172</v>
      </c>
      <c r="I34" s="150">
        <v>137596</v>
      </c>
      <c r="J34" s="150">
        <v>108286</v>
      </c>
      <c r="K34" s="150" t="s">
        <v>52</v>
      </c>
      <c r="L34" s="150" t="s">
        <v>52</v>
      </c>
      <c r="M34" s="150">
        <v>253463</v>
      </c>
    </row>
    <row r="35" spans="1:13" ht="11.45" customHeight="1" x14ac:dyDescent="0.2">
      <c r="A35" s="176" t="s">
        <v>231</v>
      </c>
      <c r="B35" s="150">
        <v>1460474</v>
      </c>
      <c r="C35" s="150">
        <v>738057</v>
      </c>
      <c r="D35" s="150">
        <v>113836</v>
      </c>
      <c r="E35" s="150">
        <v>2100335</v>
      </c>
      <c r="F35" s="150">
        <v>838193</v>
      </c>
      <c r="G35" s="150">
        <v>503295</v>
      </c>
      <c r="H35" s="150">
        <v>459613</v>
      </c>
      <c r="I35" s="150">
        <v>86625</v>
      </c>
      <c r="J35" s="150">
        <v>39462</v>
      </c>
      <c r="K35" s="150" t="s">
        <v>52</v>
      </c>
      <c r="L35" s="150" t="s">
        <v>52</v>
      </c>
      <c r="M35" s="150">
        <v>173147</v>
      </c>
    </row>
    <row r="36" spans="1:13" ht="11.45" customHeight="1" x14ac:dyDescent="0.2">
      <c r="A36" s="176" t="s">
        <v>232</v>
      </c>
      <c r="B36" s="150">
        <v>1462682</v>
      </c>
      <c r="C36" s="150">
        <v>657357</v>
      </c>
      <c r="D36" s="150">
        <v>76450</v>
      </c>
      <c r="E36" s="150">
        <v>1845486</v>
      </c>
      <c r="F36" s="150">
        <v>716864</v>
      </c>
      <c r="G36" s="150">
        <v>352374</v>
      </c>
      <c r="H36" s="150">
        <v>373697</v>
      </c>
      <c r="I36" s="150">
        <v>112475</v>
      </c>
      <c r="J36" s="150">
        <v>56915</v>
      </c>
      <c r="K36" s="150" t="s">
        <v>52</v>
      </c>
      <c r="L36" s="150" t="s">
        <v>52</v>
      </c>
      <c r="M36" s="150">
        <v>233161</v>
      </c>
    </row>
    <row r="37" spans="1:13" ht="11.45" customHeight="1" x14ac:dyDescent="0.2">
      <c r="A37" s="176" t="s">
        <v>233</v>
      </c>
      <c r="B37" s="150">
        <v>1423120</v>
      </c>
      <c r="C37" s="150">
        <v>663242</v>
      </c>
      <c r="D37" s="150">
        <v>57666</v>
      </c>
      <c r="E37" s="150">
        <v>1891660</v>
      </c>
      <c r="F37" s="150">
        <v>600945</v>
      </c>
      <c r="G37" s="150">
        <v>365213</v>
      </c>
      <c r="H37" s="150">
        <v>407847</v>
      </c>
      <c r="I37" s="150">
        <v>163892</v>
      </c>
      <c r="J37" s="150">
        <v>94447</v>
      </c>
      <c r="K37" s="150" t="s">
        <v>52</v>
      </c>
      <c r="L37" s="150" t="s">
        <v>52</v>
      </c>
      <c r="M37" s="150">
        <v>259316</v>
      </c>
    </row>
    <row r="38" spans="1:13" ht="11.45" customHeight="1" x14ac:dyDescent="0.2">
      <c r="A38" s="175" t="s">
        <v>342</v>
      </c>
      <c r="B38" s="150">
        <v>1147521</v>
      </c>
      <c r="C38" s="150">
        <v>586840</v>
      </c>
      <c r="D38" s="150">
        <v>50464</v>
      </c>
      <c r="E38" s="150">
        <v>1661200</v>
      </c>
      <c r="F38" s="150">
        <v>481809</v>
      </c>
      <c r="G38" s="150">
        <v>456793</v>
      </c>
      <c r="H38" s="150">
        <v>319309</v>
      </c>
      <c r="I38" s="150">
        <v>71346</v>
      </c>
      <c r="J38" s="150">
        <v>108354</v>
      </c>
      <c r="K38" s="150" t="s">
        <v>52</v>
      </c>
      <c r="L38" s="150" t="s">
        <v>52</v>
      </c>
      <c r="M38" s="150">
        <v>223589</v>
      </c>
    </row>
    <row r="39" spans="1:13" ht="11.45" customHeight="1" x14ac:dyDescent="0.2">
      <c r="A39" s="176" t="s">
        <v>234</v>
      </c>
      <c r="B39" s="150">
        <v>1378407</v>
      </c>
      <c r="C39" s="150">
        <v>638341</v>
      </c>
      <c r="D39" s="150">
        <v>51455</v>
      </c>
      <c r="E39" s="150">
        <v>1818853</v>
      </c>
      <c r="F39" s="150">
        <v>599539</v>
      </c>
      <c r="G39" s="150">
        <v>343686</v>
      </c>
      <c r="H39" s="150">
        <v>359215</v>
      </c>
      <c r="I39" s="150">
        <v>59199</v>
      </c>
      <c r="J39" s="150">
        <v>105824</v>
      </c>
      <c r="K39" s="150">
        <v>77263</v>
      </c>
      <c r="L39" s="150" t="s">
        <v>52</v>
      </c>
      <c r="M39" s="150">
        <v>274127</v>
      </c>
    </row>
    <row r="40" spans="1:13" ht="11.45" customHeight="1" x14ac:dyDescent="0.2">
      <c r="A40" s="176" t="s">
        <v>235</v>
      </c>
      <c r="B40" s="150">
        <v>1363278</v>
      </c>
      <c r="C40" s="150">
        <v>779741</v>
      </c>
      <c r="D40" s="150">
        <v>48508</v>
      </c>
      <c r="E40" s="150">
        <v>2235457</v>
      </c>
      <c r="F40" s="150">
        <v>568330</v>
      </c>
      <c r="G40" s="150">
        <v>343306</v>
      </c>
      <c r="H40" s="150">
        <v>365299</v>
      </c>
      <c r="I40" s="150">
        <v>96296</v>
      </c>
      <c r="J40" s="150">
        <v>229214</v>
      </c>
      <c r="K40" s="150">
        <v>311955</v>
      </c>
      <c r="L40" s="150" t="s">
        <v>52</v>
      </c>
      <c r="M40" s="150">
        <v>321057</v>
      </c>
    </row>
    <row r="41" spans="1:13" ht="11.45" customHeight="1" x14ac:dyDescent="0.2">
      <c r="A41" s="176" t="s">
        <v>275</v>
      </c>
      <c r="B41" s="150">
        <v>1351618</v>
      </c>
      <c r="C41" s="150">
        <v>867871</v>
      </c>
      <c r="D41" s="150">
        <v>46186</v>
      </c>
      <c r="E41" s="150">
        <v>2501377</v>
      </c>
      <c r="F41" s="150">
        <v>601361</v>
      </c>
      <c r="G41" s="150">
        <v>317230</v>
      </c>
      <c r="H41" s="150">
        <v>220829</v>
      </c>
      <c r="I41" s="150">
        <v>70944</v>
      </c>
      <c r="J41" s="150">
        <v>138366</v>
      </c>
      <c r="K41" s="150">
        <v>640835</v>
      </c>
      <c r="L41" s="150">
        <v>153219</v>
      </c>
      <c r="M41" s="150">
        <v>358593</v>
      </c>
    </row>
  </sheetData>
  <hyperlinks>
    <hyperlink ref="A1" location="Inhalt!A7"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dimension ref="A1:L41"/>
  <sheetViews>
    <sheetView zoomScale="160" zoomScaleNormal="160" workbookViewId="0"/>
  </sheetViews>
  <sheetFormatPr baseColWidth="10" defaultRowHeight="11.45" customHeight="1" x14ac:dyDescent="0.2"/>
  <cols>
    <col min="1" max="1" width="9.85546875" style="32" customWidth="1"/>
    <col min="2" max="2" width="7.7109375" style="30" customWidth="1"/>
    <col min="3" max="3" width="7.28515625" style="30" customWidth="1"/>
    <col min="4" max="4" width="7.7109375" style="30" customWidth="1"/>
    <col min="5" max="6" width="7.28515625" style="30" customWidth="1"/>
    <col min="7" max="7" width="8.7109375" style="30" customWidth="1"/>
    <col min="8" max="12" width="7.28515625" style="30" customWidth="1"/>
    <col min="13" max="13" width="2.7109375" style="30" customWidth="1"/>
    <col min="14" max="16384" width="11.42578125" style="30"/>
  </cols>
  <sheetData>
    <row r="1" spans="1:12" ht="12" customHeight="1" x14ac:dyDescent="0.2">
      <c r="A1" s="144" t="s">
        <v>201</v>
      </c>
    </row>
    <row r="2" spans="1:12" ht="30" customHeight="1" x14ac:dyDescent="0.2">
      <c r="A2" s="145" t="s">
        <v>43</v>
      </c>
    </row>
    <row r="3" spans="1:12" ht="30" customHeight="1" x14ac:dyDescent="0.2">
      <c r="A3" s="146" t="s">
        <v>53</v>
      </c>
    </row>
    <row r="4" spans="1:12" ht="48" customHeight="1" x14ac:dyDescent="0.2">
      <c r="A4" s="148" t="s">
        <v>278</v>
      </c>
      <c r="B4" s="149" t="s">
        <v>288</v>
      </c>
      <c r="C4" s="149" t="s">
        <v>289</v>
      </c>
      <c r="D4" s="149" t="s">
        <v>290</v>
      </c>
      <c r="E4" s="149" t="s">
        <v>304</v>
      </c>
      <c r="F4" s="149" t="s">
        <v>291</v>
      </c>
      <c r="G4" s="149" t="s">
        <v>397</v>
      </c>
      <c r="H4" s="149" t="s">
        <v>292</v>
      </c>
      <c r="I4" s="149" t="s">
        <v>293</v>
      </c>
      <c r="J4" s="149" t="s">
        <v>294</v>
      </c>
      <c r="K4" s="149" t="s">
        <v>343</v>
      </c>
      <c r="L4" s="123" t="s">
        <v>295</v>
      </c>
    </row>
    <row r="5" spans="1:12" ht="30" customHeight="1" x14ac:dyDescent="0.2">
      <c r="A5" s="147" t="s">
        <v>249</v>
      </c>
      <c r="B5" s="126"/>
      <c r="C5" s="126"/>
      <c r="D5" s="126" t="s">
        <v>265</v>
      </c>
      <c r="E5" s="126"/>
      <c r="F5" s="126"/>
      <c r="G5" s="126"/>
      <c r="H5" s="126"/>
      <c r="I5" s="126"/>
      <c r="J5" s="126"/>
      <c r="K5" s="126"/>
      <c r="L5" s="126"/>
    </row>
    <row r="6" spans="1:12" ht="11.45" customHeight="1" x14ac:dyDescent="0.2">
      <c r="A6" s="176" t="s">
        <v>230</v>
      </c>
      <c r="B6" s="126">
        <v>65.8</v>
      </c>
      <c r="C6" s="126">
        <v>7.1</v>
      </c>
      <c r="D6" s="126">
        <v>92.9</v>
      </c>
      <c r="E6" s="126">
        <v>33.6</v>
      </c>
      <c r="F6" s="126">
        <v>22.5</v>
      </c>
      <c r="G6" s="126">
        <v>27.3</v>
      </c>
      <c r="H6" s="126">
        <v>2.2999999999999998</v>
      </c>
      <c r="I6" s="126">
        <v>4.8</v>
      </c>
      <c r="J6" s="126" t="s">
        <v>52</v>
      </c>
      <c r="K6" s="126" t="s">
        <v>52</v>
      </c>
      <c r="L6" s="126">
        <v>9.5</v>
      </c>
    </row>
    <row r="7" spans="1:12" ht="11.45" customHeight="1" x14ac:dyDescent="0.2">
      <c r="A7" s="176" t="s">
        <v>231</v>
      </c>
      <c r="B7" s="126">
        <v>50.8</v>
      </c>
      <c r="C7" s="126">
        <v>4.7</v>
      </c>
      <c r="D7" s="126">
        <v>95.3</v>
      </c>
      <c r="E7" s="126">
        <v>45.4</v>
      </c>
      <c r="F7" s="126">
        <v>20.3</v>
      </c>
      <c r="G7" s="126">
        <v>24.3</v>
      </c>
      <c r="H7" s="126">
        <v>1.3</v>
      </c>
      <c r="I7" s="126">
        <v>2.5</v>
      </c>
      <c r="J7" s="126" t="s">
        <v>52</v>
      </c>
      <c r="K7" s="126" t="s">
        <v>52</v>
      </c>
      <c r="L7" s="126">
        <v>6.2</v>
      </c>
    </row>
    <row r="8" spans="1:12" ht="11.45" customHeight="1" x14ac:dyDescent="0.2">
      <c r="A8" s="176" t="s">
        <v>232</v>
      </c>
      <c r="B8" s="126">
        <v>45.1</v>
      </c>
      <c r="C8" s="126">
        <v>5.3</v>
      </c>
      <c r="D8" s="126">
        <v>94.7</v>
      </c>
      <c r="E8" s="126">
        <v>42.4</v>
      </c>
      <c r="F8" s="126">
        <v>16.100000000000001</v>
      </c>
      <c r="G8" s="126">
        <v>21.7</v>
      </c>
      <c r="H8" s="126">
        <v>3.9</v>
      </c>
      <c r="I8" s="126">
        <v>4.8</v>
      </c>
      <c r="J8" s="126" t="s">
        <v>52</v>
      </c>
      <c r="K8" s="126" t="s">
        <v>52</v>
      </c>
      <c r="L8" s="126">
        <v>11.1</v>
      </c>
    </row>
    <row r="9" spans="1:12" ht="11.45" customHeight="1" x14ac:dyDescent="0.2">
      <c r="A9" s="176" t="s">
        <v>233</v>
      </c>
      <c r="B9" s="126">
        <v>46.6</v>
      </c>
      <c r="C9" s="126">
        <v>4.5999999999999996</v>
      </c>
      <c r="D9" s="126">
        <v>95.4</v>
      </c>
      <c r="E9" s="126">
        <v>32.299999999999997</v>
      </c>
      <c r="F9" s="126">
        <v>16.7</v>
      </c>
      <c r="G9" s="126">
        <v>23.5</v>
      </c>
      <c r="H9" s="126">
        <v>7.6</v>
      </c>
      <c r="I9" s="126">
        <v>5.5</v>
      </c>
      <c r="J9" s="126" t="s">
        <v>52</v>
      </c>
      <c r="K9" s="126" t="s">
        <v>52</v>
      </c>
      <c r="L9" s="126">
        <v>14.3</v>
      </c>
    </row>
    <row r="10" spans="1:12" ht="11.45" customHeight="1" x14ac:dyDescent="0.2">
      <c r="A10" s="176" t="s">
        <v>234</v>
      </c>
      <c r="B10" s="126">
        <v>46.8</v>
      </c>
      <c r="C10" s="126">
        <v>3.4</v>
      </c>
      <c r="D10" s="126">
        <v>96.6</v>
      </c>
      <c r="E10" s="126">
        <v>34.6</v>
      </c>
      <c r="F10" s="126">
        <v>21.2</v>
      </c>
      <c r="G10" s="126">
        <v>19.600000000000001</v>
      </c>
      <c r="H10" s="126">
        <v>1.9</v>
      </c>
      <c r="I10" s="126">
        <v>5.0999999999999996</v>
      </c>
      <c r="J10" s="126">
        <v>7</v>
      </c>
      <c r="K10" s="126" t="s">
        <v>52</v>
      </c>
      <c r="L10" s="126">
        <v>10.6</v>
      </c>
    </row>
    <row r="11" spans="1:12" ht="11.45" customHeight="1" x14ac:dyDescent="0.2">
      <c r="A11" s="176" t="s">
        <v>235</v>
      </c>
      <c r="B11" s="126">
        <v>58.4</v>
      </c>
      <c r="C11" s="126">
        <v>2</v>
      </c>
      <c r="D11" s="126">
        <v>98</v>
      </c>
      <c r="E11" s="126">
        <v>24.5</v>
      </c>
      <c r="F11" s="126">
        <v>15.6</v>
      </c>
      <c r="G11" s="126">
        <v>13.9</v>
      </c>
      <c r="H11" s="126">
        <v>3.9</v>
      </c>
      <c r="I11" s="126">
        <v>10.8</v>
      </c>
      <c r="J11" s="126">
        <v>17.7</v>
      </c>
      <c r="K11" s="126" t="s">
        <v>52</v>
      </c>
      <c r="L11" s="126">
        <v>13.6</v>
      </c>
    </row>
    <row r="12" spans="1:12" ht="11.45" customHeight="1" x14ac:dyDescent="0.2">
      <c r="A12" s="176" t="s">
        <v>275</v>
      </c>
      <c r="B12" s="126">
        <v>65.5</v>
      </c>
      <c r="C12" s="126">
        <v>1.6</v>
      </c>
      <c r="D12" s="126">
        <v>98.4</v>
      </c>
      <c r="E12" s="126">
        <v>21.5</v>
      </c>
      <c r="F12" s="126">
        <v>10.3</v>
      </c>
      <c r="G12" s="126">
        <v>4.9000000000000004</v>
      </c>
      <c r="H12" s="126">
        <v>2.6</v>
      </c>
      <c r="I12" s="126">
        <v>4.8</v>
      </c>
      <c r="J12" s="126">
        <v>28.3</v>
      </c>
      <c r="K12" s="126">
        <v>16.399999999999999</v>
      </c>
      <c r="L12" s="126">
        <v>11.1</v>
      </c>
    </row>
    <row r="13" spans="1:12" ht="30" customHeight="1" x14ac:dyDescent="0.2">
      <c r="A13" s="107" t="s">
        <v>340</v>
      </c>
      <c r="B13" s="126"/>
      <c r="C13" s="126"/>
      <c r="D13" s="126"/>
      <c r="E13" s="126"/>
      <c r="F13" s="126"/>
      <c r="G13" s="126"/>
      <c r="H13" s="126"/>
      <c r="I13" s="126"/>
      <c r="J13" s="126"/>
      <c r="K13" s="126"/>
      <c r="L13" s="126"/>
    </row>
    <row r="14" spans="1:12" ht="11.45" customHeight="1" x14ac:dyDescent="0.2">
      <c r="A14" s="176" t="s">
        <v>236</v>
      </c>
      <c r="B14" s="126">
        <v>70.900000000000006</v>
      </c>
      <c r="C14" s="126">
        <v>1.8</v>
      </c>
      <c r="D14" s="126">
        <v>98.2</v>
      </c>
      <c r="E14" s="126">
        <v>41.2</v>
      </c>
      <c r="F14" s="126">
        <v>26.5</v>
      </c>
      <c r="G14" s="126">
        <v>14.3</v>
      </c>
      <c r="H14" s="126">
        <v>9.1999999999999993</v>
      </c>
      <c r="I14" s="126">
        <v>5.9</v>
      </c>
      <c r="J14" s="126" t="s">
        <v>52</v>
      </c>
      <c r="K14" s="126" t="s">
        <v>52</v>
      </c>
      <c r="L14" s="126">
        <v>3</v>
      </c>
    </row>
    <row r="15" spans="1:12" ht="11.45" customHeight="1" x14ac:dyDescent="0.2">
      <c r="A15" s="176" t="s">
        <v>237</v>
      </c>
      <c r="B15" s="126">
        <v>72.8</v>
      </c>
      <c r="C15" s="126">
        <v>2.2000000000000002</v>
      </c>
      <c r="D15" s="126">
        <v>97.8</v>
      </c>
      <c r="E15" s="126">
        <v>38.5</v>
      </c>
      <c r="F15" s="126">
        <v>28.8</v>
      </c>
      <c r="G15" s="126">
        <v>23.6</v>
      </c>
      <c r="H15" s="126">
        <v>3.4</v>
      </c>
      <c r="I15" s="126">
        <v>3.6</v>
      </c>
      <c r="J15" s="126" t="s">
        <v>52</v>
      </c>
      <c r="K15" s="126" t="s">
        <v>52</v>
      </c>
      <c r="L15" s="126">
        <v>2.1</v>
      </c>
    </row>
    <row r="16" spans="1:12" ht="11.45" customHeight="1" x14ac:dyDescent="0.2">
      <c r="A16" s="176" t="s">
        <v>238</v>
      </c>
      <c r="B16" s="126">
        <v>79.400000000000006</v>
      </c>
      <c r="C16" s="126">
        <v>2.5</v>
      </c>
      <c r="D16" s="126">
        <v>97.5</v>
      </c>
      <c r="E16" s="126">
        <v>29.3</v>
      </c>
      <c r="F16" s="126">
        <v>35.299999999999997</v>
      </c>
      <c r="G16" s="126">
        <v>23.6</v>
      </c>
      <c r="H16" s="126">
        <v>2.2000000000000002</v>
      </c>
      <c r="I16" s="126">
        <v>2.9</v>
      </c>
      <c r="J16" s="126" t="s">
        <v>52</v>
      </c>
      <c r="K16" s="126" t="s">
        <v>52</v>
      </c>
      <c r="L16" s="126">
        <v>6.6</v>
      </c>
    </row>
    <row r="17" spans="1:12" ht="11.45" customHeight="1" x14ac:dyDescent="0.2">
      <c r="A17" s="176" t="s">
        <v>239</v>
      </c>
      <c r="B17" s="126">
        <v>70.599999999999994</v>
      </c>
      <c r="C17" s="126">
        <v>2.4</v>
      </c>
      <c r="D17" s="126">
        <v>97.6</v>
      </c>
      <c r="E17" s="126">
        <v>30.3</v>
      </c>
      <c r="F17" s="126">
        <v>41.7</v>
      </c>
      <c r="G17" s="126">
        <v>16.3</v>
      </c>
      <c r="H17" s="126">
        <v>5.4</v>
      </c>
      <c r="I17" s="126">
        <v>3.5</v>
      </c>
      <c r="J17" s="126" t="s">
        <v>52</v>
      </c>
      <c r="K17" s="126" t="s">
        <v>52</v>
      </c>
      <c r="L17" s="126">
        <v>2.8</v>
      </c>
    </row>
    <row r="18" spans="1:12" ht="11.45" customHeight="1" x14ac:dyDescent="0.2">
      <c r="A18" s="176" t="s">
        <v>240</v>
      </c>
      <c r="B18" s="126">
        <v>71.2</v>
      </c>
      <c r="C18" s="126">
        <v>1.9</v>
      </c>
      <c r="D18" s="126">
        <v>98.1</v>
      </c>
      <c r="E18" s="126">
        <v>29.6</v>
      </c>
      <c r="F18" s="126">
        <v>31.7</v>
      </c>
      <c r="G18" s="126">
        <v>23.7</v>
      </c>
      <c r="H18" s="126">
        <v>6.3</v>
      </c>
      <c r="I18" s="126">
        <v>4</v>
      </c>
      <c r="J18" s="126" t="s">
        <v>52</v>
      </c>
      <c r="K18" s="126" t="s">
        <v>52</v>
      </c>
      <c r="L18" s="126">
        <v>4.8</v>
      </c>
    </row>
    <row r="19" spans="1:12" ht="11.45" customHeight="1" x14ac:dyDescent="0.2">
      <c r="A19" s="176" t="s">
        <v>241</v>
      </c>
      <c r="B19" s="126">
        <v>63</v>
      </c>
      <c r="C19" s="126">
        <v>1.7</v>
      </c>
      <c r="D19" s="126">
        <v>98.3</v>
      </c>
      <c r="E19" s="126">
        <v>33.1</v>
      </c>
      <c r="F19" s="126">
        <v>16.600000000000001</v>
      </c>
      <c r="G19" s="126">
        <v>29</v>
      </c>
      <c r="H19" s="126">
        <v>9.8000000000000007</v>
      </c>
      <c r="I19" s="126">
        <v>5.5</v>
      </c>
      <c r="J19" s="126" t="s">
        <v>52</v>
      </c>
      <c r="K19" s="126" t="s">
        <v>52</v>
      </c>
      <c r="L19" s="126">
        <v>5.9</v>
      </c>
    </row>
    <row r="20" spans="1:12" ht="11.45" customHeight="1" x14ac:dyDescent="0.2">
      <c r="A20" s="176" t="s">
        <v>242</v>
      </c>
      <c r="B20" s="126">
        <v>65.3</v>
      </c>
      <c r="C20" s="126">
        <v>1.6</v>
      </c>
      <c r="D20" s="126">
        <v>98.4</v>
      </c>
      <c r="E20" s="126">
        <v>42.5</v>
      </c>
      <c r="F20" s="126">
        <v>17.8</v>
      </c>
      <c r="G20" s="126">
        <v>21.5</v>
      </c>
      <c r="H20" s="126">
        <v>2.2000000000000002</v>
      </c>
      <c r="I20" s="126">
        <v>4.3</v>
      </c>
      <c r="J20" s="126">
        <v>5.6</v>
      </c>
      <c r="K20" s="126" t="s">
        <v>52</v>
      </c>
      <c r="L20" s="126">
        <v>6</v>
      </c>
    </row>
    <row r="21" spans="1:12" ht="11.45" customHeight="1" x14ac:dyDescent="0.2">
      <c r="A21" s="176" t="s">
        <v>243</v>
      </c>
      <c r="B21" s="126">
        <v>70.900000000000006</v>
      </c>
      <c r="C21" s="126">
        <v>1.2</v>
      </c>
      <c r="D21" s="126">
        <v>98.8</v>
      </c>
      <c r="E21" s="126">
        <v>33.1</v>
      </c>
      <c r="F21" s="126">
        <v>15.1</v>
      </c>
      <c r="G21" s="126">
        <v>17.8</v>
      </c>
      <c r="H21" s="126">
        <v>6.2</v>
      </c>
      <c r="I21" s="126">
        <v>4.3</v>
      </c>
      <c r="J21" s="126">
        <v>18.600000000000001</v>
      </c>
      <c r="K21" s="126" t="s">
        <v>52</v>
      </c>
      <c r="L21" s="126">
        <v>4.9000000000000004</v>
      </c>
    </row>
    <row r="22" spans="1:12" ht="11.45" customHeight="1" x14ac:dyDescent="0.2">
      <c r="A22" s="176" t="s">
        <v>244</v>
      </c>
      <c r="B22" s="126">
        <v>71.099999999999994</v>
      </c>
      <c r="C22" s="126">
        <v>1.7</v>
      </c>
      <c r="D22" s="126">
        <v>98.3</v>
      </c>
      <c r="E22" s="126">
        <v>17.399999999999999</v>
      </c>
      <c r="F22" s="126">
        <v>29.1</v>
      </c>
      <c r="G22" s="126">
        <v>11.1</v>
      </c>
      <c r="H22" s="126">
        <v>8.1999999999999993</v>
      </c>
      <c r="I22" s="126">
        <v>7.8</v>
      </c>
      <c r="J22" s="126">
        <v>18</v>
      </c>
      <c r="K22" s="126" t="s">
        <v>52</v>
      </c>
      <c r="L22" s="126">
        <v>8.4</v>
      </c>
    </row>
    <row r="23" spans="1:12" ht="11.45" customHeight="1" x14ac:dyDescent="0.2">
      <c r="A23" s="176" t="s">
        <v>392</v>
      </c>
      <c r="B23" s="126">
        <v>79.5</v>
      </c>
      <c r="C23" s="126">
        <v>0.8</v>
      </c>
      <c r="D23" s="126">
        <v>99.2</v>
      </c>
      <c r="E23" s="126">
        <v>17.8</v>
      </c>
      <c r="F23" s="126">
        <v>12.4</v>
      </c>
      <c r="G23" s="126">
        <v>12</v>
      </c>
      <c r="H23" s="126">
        <v>3.2</v>
      </c>
      <c r="I23" s="126">
        <v>5.4</v>
      </c>
      <c r="J23" s="126">
        <v>35</v>
      </c>
      <c r="K23" s="126">
        <v>10.6</v>
      </c>
      <c r="L23" s="126">
        <v>3.6</v>
      </c>
    </row>
    <row r="24" spans="1:12" ht="30" customHeight="1" x14ac:dyDescent="0.2">
      <c r="A24" s="107" t="s">
        <v>263</v>
      </c>
      <c r="B24" s="126"/>
      <c r="C24" s="126"/>
      <c r="D24" s="126"/>
      <c r="E24" s="126"/>
      <c r="F24" s="126"/>
      <c r="G24" s="126"/>
      <c r="H24" s="126"/>
      <c r="I24" s="126"/>
      <c r="J24" s="126"/>
      <c r="K24" s="126"/>
      <c r="L24" s="126"/>
    </row>
    <row r="25" spans="1:12" ht="11.45" customHeight="1" x14ac:dyDescent="0.2">
      <c r="A25" s="176" t="s">
        <v>245</v>
      </c>
      <c r="B25" s="126">
        <v>64.8</v>
      </c>
      <c r="C25" s="126">
        <v>3.2</v>
      </c>
      <c r="D25" s="126">
        <v>96.8</v>
      </c>
      <c r="E25" s="126">
        <v>38.299999999999997</v>
      </c>
      <c r="F25" s="126">
        <v>27</v>
      </c>
      <c r="G25" s="126">
        <v>15.7</v>
      </c>
      <c r="H25" s="126">
        <v>5.5</v>
      </c>
      <c r="I25" s="126">
        <v>4.2</v>
      </c>
      <c r="J25" s="126" t="s">
        <v>52</v>
      </c>
      <c r="K25" s="126" t="s">
        <v>52</v>
      </c>
      <c r="L25" s="126">
        <v>9.3000000000000007</v>
      </c>
    </row>
    <row r="26" spans="1:12" ht="11.45" customHeight="1" x14ac:dyDescent="0.2">
      <c r="A26" s="176" t="s">
        <v>237</v>
      </c>
      <c r="B26" s="126">
        <v>72.900000000000006</v>
      </c>
      <c r="C26" s="126">
        <v>2.5</v>
      </c>
      <c r="D26" s="126">
        <v>97.5</v>
      </c>
      <c r="E26" s="126">
        <v>37.700000000000003</v>
      </c>
      <c r="F26" s="126">
        <v>29.5</v>
      </c>
      <c r="G26" s="126">
        <v>22.7</v>
      </c>
      <c r="H26" s="126">
        <v>3.8</v>
      </c>
      <c r="I26" s="126">
        <v>3.7</v>
      </c>
      <c r="J26" s="126" t="s">
        <v>52</v>
      </c>
      <c r="K26" s="126" t="s">
        <v>52</v>
      </c>
      <c r="L26" s="126">
        <v>2.6</v>
      </c>
    </row>
    <row r="27" spans="1:12" ht="11.45" customHeight="1" x14ac:dyDescent="0.2">
      <c r="A27" s="176" t="s">
        <v>238</v>
      </c>
      <c r="B27" s="126">
        <v>79.400000000000006</v>
      </c>
      <c r="C27" s="126">
        <v>2.8</v>
      </c>
      <c r="D27" s="126">
        <v>97.2</v>
      </c>
      <c r="E27" s="126">
        <v>30.2</v>
      </c>
      <c r="F27" s="126">
        <v>34.299999999999997</v>
      </c>
      <c r="G27" s="126">
        <v>24.4</v>
      </c>
      <c r="H27" s="126">
        <v>1.6</v>
      </c>
      <c r="I27" s="126">
        <v>2.7</v>
      </c>
      <c r="J27" s="126" t="s">
        <v>52</v>
      </c>
      <c r="K27" s="126" t="s">
        <v>52</v>
      </c>
      <c r="L27" s="126">
        <v>6.8</v>
      </c>
    </row>
    <row r="28" spans="1:12" ht="11.45" customHeight="1" x14ac:dyDescent="0.2">
      <c r="A28" s="176" t="s">
        <v>239</v>
      </c>
      <c r="B28" s="126">
        <v>70.599999999999994</v>
      </c>
      <c r="C28" s="126">
        <v>2.4</v>
      </c>
      <c r="D28" s="126">
        <v>97.6</v>
      </c>
      <c r="E28" s="126">
        <v>31.4</v>
      </c>
      <c r="F28" s="126">
        <v>40.6</v>
      </c>
      <c r="G28" s="126">
        <v>16.399999999999999</v>
      </c>
      <c r="H28" s="126">
        <v>4.7</v>
      </c>
      <c r="I28" s="126">
        <v>2.6</v>
      </c>
      <c r="J28" s="126" t="s">
        <v>52</v>
      </c>
      <c r="K28" s="126" t="s">
        <v>52</v>
      </c>
      <c r="L28" s="126">
        <v>4.3</v>
      </c>
    </row>
    <row r="29" spans="1:12" ht="11.45" customHeight="1" x14ac:dyDescent="0.2">
      <c r="A29" s="176" t="s">
        <v>246</v>
      </c>
      <c r="B29" s="126">
        <v>59.1</v>
      </c>
      <c r="C29" s="126">
        <v>2.2999999999999998</v>
      </c>
      <c r="D29" s="126">
        <v>97.7</v>
      </c>
      <c r="E29" s="126">
        <v>28.8</v>
      </c>
      <c r="F29" s="126">
        <v>30.2</v>
      </c>
      <c r="G29" s="126">
        <v>16.8</v>
      </c>
      <c r="H29" s="126">
        <v>9.6</v>
      </c>
      <c r="I29" s="126">
        <v>3.4</v>
      </c>
      <c r="J29" s="126" t="s">
        <v>52</v>
      </c>
      <c r="K29" s="126" t="s">
        <v>52</v>
      </c>
      <c r="L29" s="126">
        <v>11.3</v>
      </c>
    </row>
    <row r="30" spans="1:12" ht="11.45" customHeight="1" x14ac:dyDescent="0.2">
      <c r="A30" s="175" t="s">
        <v>264</v>
      </c>
      <c r="B30" s="126">
        <v>51.5</v>
      </c>
      <c r="C30" s="126">
        <v>3.8</v>
      </c>
      <c r="D30" s="126">
        <v>96.2</v>
      </c>
      <c r="E30" s="126">
        <v>23</v>
      </c>
      <c r="F30" s="126">
        <v>35.6</v>
      </c>
      <c r="G30" s="126">
        <v>18.399999999999999</v>
      </c>
      <c r="H30" s="126">
        <v>2.8</v>
      </c>
      <c r="I30" s="126">
        <v>8.6999999999999993</v>
      </c>
      <c r="J30" s="126" t="s">
        <v>52</v>
      </c>
      <c r="K30" s="126" t="s">
        <v>52</v>
      </c>
      <c r="L30" s="126">
        <v>11.5</v>
      </c>
    </row>
    <row r="31" spans="1:12" ht="11.45" customHeight="1" x14ac:dyDescent="0.2">
      <c r="A31" s="176" t="s">
        <v>248</v>
      </c>
      <c r="B31" s="126">
        <v>61.9</v>
      </c>
      <c r="C31" s="126">
        <v>1.8</v>
      </c>
      <c r="D31" s="126">
        <v>98.2</v>
      </c>
      <c r="E31" s="126">
        <v>19</v>
      </c>
      <c r="F31" s="126">
        <v>30.6</v>
      </c>
      <c r="G31" s="126">
        <v>13.2</v>
      </c>
      <c r="H31" s="126">
        <v>3</v>
      </c>
      <c r="I31" s="126">
        <v>4.8</v>
      </c>
      <c r="J31" s="126">
        <v>20.8</v>
      </c>
      <c r="K31" s="126" t="s">
        <v>52</v>
      </c>
      <c r="L31" s="126">
        <v>8.6</v>
      </c>
    </row>
    <row r="32" spans="1:12" ht="11.45" customHeight="1" x14ac:dyDescent="0.2">
      <c r="A32" s="176" t="s">
        <v>244</v>
      </c>
      <c r="B32" s="126">
        <v>70.8</v>
      </c>
      <c r="C32" s="126">
        <v>1.6</v>
      </c>
      <c r="D32" s="126">
        <v>98.4</v>
      </c>
      <c r="E32" s="126">
        <v>13.3</v>
      </c>
      <c r="F32" s="126">
        <v>39.6</v>
      </c>
      <c r="G32" s="126">
        <v>9.9</v>
      </c>
      <c r="H32" s="126">
        <v>5.8</v>
      </c>
      <c r="I32" s="126">
        <v>6.3</v>
      </c>
      <c r="J32" s="126">
        <v>16.7</v>
      </c>
      <c r="K32" s="126" t="s">
        <v>52</v>
      </c>
      <c r="L32" s="126">
        <v>8.4</v>
      </c>
    </row>
    <row r="33" spans="1:12" ht="30" customHeight="1" x14ac:dyDescent="0.2">
      <c r="A33" s="107" t="s">
        <v>341</v>
      </c>
      <c r="B33" s="126"/>
      <c r="C33" s="126"/>
      <c r="D33" s="126"/>
      <c r="E33" s="126"/>
      <c r="F33" s="126"/>
      <c r="G33" s="126"/>
      <c r="H33" s="126"/>
      <c r="I33" s="126"/>
      <c r="J33" s="126"/>
      <c r="K33" s="126"/>
      <c r="L33" s="126"/>
    </row>
    <row r="34" spans="1:12" ht="11.45" customHeight="1" x14ac:dyDescent="0.2">
      <c r="A34" s="176" t="s">
        <v>230</v>
      </c>
      <c r="B34" s="126">
        <v>65.7</v>
      </c>
      <c r="C34" s="126">
        <v>5.8</v>
      </c>
      <c r="D34" s="126">
        <v>94.2</v>
      </c>
      <c r="E34" s="126">
        <v>30.6</v>
      </c>
      <c r="F34" s="126">
        <v>25.6</v>
      </c>
      <c r="G34" s="126">
        <v>24.3</v>
      </c>
      <c r="H34" s="126">
        <v>5.4</v>
      </c>
      <c r="I34" s="126">
        <v>4.2</v>
      </c>
      <c r="J34" s="126" t="s">
        <v>52</v>
      </c>
      <c r="K34" s="126" t="s">
        <v>52</v>
      </c>
      <c r="L34" s="126">
        <v>9.9</v>
      </c>
    </row>
    <row r="35" spans="1:12" ht="11.45" customHeight="1" x14ac:dyDescent="0.2">
      <c r="A35" s="176" t="s">
        <v>231</v>
      </c>
      <c r="B35" s="126">
        <v>50.5</v>
      </c>
      <c r="C35" s="126">
        <v>5.0999999999999996</v>
      </c>
      <c r="D35" s="126">
        <v>94.9</v>
      </c>
      <c r="E35" s="126">
        <v>39.9</v>
      </c>
      <c r="F35" s="126">
        <v>24</v>
      </c>
      <c r="G35" s="126">
        <v>21.9</v>
      </c>
      <c r="H35" s="126">
        <v>4.0999999999999996</v>
      </c>
      <c r="I35" s="126">
        <v>1.9</v>
      </c>
      <c r="J35" s="126" t="s">
        <v>52</v>
      </c>
      <c r="K35" s="126" t="s">
        <v>52</v>
      </c>
      <c r="L35" s="126">
        <v>8.1999999999999993</v>
      </c>
    </row>
    <row r="36" spans="1:12" ht="11.45" customHeight="1" x14ac:dyDescent="0.2">
      <c r="A36" s="176" t="s">
        <v>232</v>
      </c>
      <c r="B36" s="126">
        <v>44.9</v>
      </c>
      <c r="C36" s="126">
        <v>4</v>
      </c>
      <c r="D36" s="126">
        <v>96</v>
      </c>
      <c r="E36" s="126">
        <v>38.799999999999997</v>
      </c>
      <c r="F36" s="126">
        <v>19.100000000000001</v>
      </c>
      <c r="G36" s="126">
        <v>20.2</v>
      </c>
      <c r="H36" s="126">
        <v>6.1</v>
      </c>
      <c r="I36" s="126">
        <v>3.1</v>
      </c>
      <c r="J36" s="126" t="s">
        <v>52</v>
      </c>
      <c r="K36" s="126" t="s">
        <v>52</v>
      </c>
      <c r="L36" s="126">
        <v>12.600000000000001</v>
      </c>
    </row>
    <row r="37" spans="1:12" ht="11.45" customHeight="1" x14ac:dyDescent="0.2">
      <c r="A37" s="176" t="s">
        <v>233</v>
      </c>
      <c r="B37" s="126">
        <v>46.6</v>
      </c>
      <c r="C37" s="126">
        <v>3</v>
      </c>
      <c r="D37" s="126">
        <v>97</v>
      </c>
      <c r="E37" s="126">
        <v>31.8</v>
      </c>
      <c r="F37" s="126">
        <v>19.3</v>
      </c>
      <c r="G37" s="126">
        <v>21.6</v>
      </c>
      <c r="H37" s="126">
        <v>8.6999999999999993</v>
      </c>
      <c r="I37" s="126">
        <v>5</v>
      </c>
      <c r="J37" s="126" t="s">
        <v>52</v>
      </c>
      <c r="K37" s="126" t="s">
        <v>52</v>
      </c>
      <c r="L37" s="126">
        <v>13.7</v>
      </c>
    </row>
    <row r="38" spans="1:12" ht="11.45" customHeight="1" x14ac:dyDescent="0.2">
      <c r="A38" s="175" t="s">
        <v>342</v>
      </c>
      <c r="B38" s="126">
        <v>51.1</v>
      </c>
      <c r="C38" s="126">
        <v>2.9</v>
      </c>
      <c r="D38" s="126">
        <v>97.1</v>
      </c>
      <c r="E38" s="126">
        <v>29</v>
      </c>
      <c r="F38" s="126">
        <v>27.5</v>
      </c>
      <c r="G38" s="126">
        <v>19.2</v>
      </c>
      <c r="H38" s="126">
        <v>4.3</v>
      </c>
      <c r="I38" s="126">
        <v>6.5</v>
      </c>
      <c r="J38" s="126" t="s">
        <v>52</v>
      </c>
      <c r="K38" s="126" t="s">
        <v>52</v>
      </c>
      <c r="L38" s="126">
        <v>13.5</v>
      </c>
    </row>
    <row r="39" spans="1:12" ht="11.45" customHeight="1" x14ac:dyDescent="0.2">
      <c r="A39" s="176" t="s">
        <v>234</v>
      </c>
      <c r="B39" s="126">
        <v>46.3</v>
      </c>
      <c r="C39" s="126">
        <v>2.8</v>
      </c>
      <c r="D39" s="126">
        <v>97.2</v>
      </c>
      <c r="E39" s="126">
        <v>33</v>
      </c>
      <c r="F39" s="126">
        <v>18.899999999999999</v>
      </c>
      <c r="G39" s="126">
        <v>19.7</v>
      </c>
      <c r="H39" s="126">
        <v>3.3</v>
      </c>
      <c r="I39" s="126">
        <v>5.8</v>
      </c>
      <c r="J39" s="126">
        <v>4.2</v>
      </c>
      <c r="K39" s="126" t="s">
        <v>52</v>
      </c>
      <c r="L39" s="126">
        <v>15.1</v>
      </c>
    </row>
    <row r="40" spans="1:12" ht="11.45" customHeight="1" x14ac:dyDescent="0.2">
      <c r="A40" s="176" t="s">
        <v>235</v>
      </c>
      <c r="B40" s="126">
        <v>57.2</v>
      </c>
      <c r="C40" s="126">
        <v>2.1</v>
      </c>
      <c r="D40" s="126">
        <v>97.9</v>
      </c>
      <c r="E40" s="126">
        <v>25.4</v>
      </c>
      <c r="F40" s="126">
        <v>15.4</v>
      </c>
      <c r="G40" s="126">
        <v>16.3</v>
      </c>
      <c r="H40" s="126">
        <v>4.3</v>
      </c>
      <c r="I40" s="126">
        <v>10.3</v>
      </c>
      <c r="J40" s="126">
        <v>14</v>
      </c>
      <c r="K40" s="126" t="s">
        <v>52</v>
      </c>
      <c r="L40" s="126">
        <v>14.4</v>
      </c>
    </row>
    <row r="41" spans="1:12" ht="11.45" customHeight="1" x14ac:dyDescent="0.2">
      <c r="A41" s="176" t="s">
        <v>275</v>
      </c>
      <c r="B41" s="126">
        <v>64.2</v>
      </c>
      <c r="C41" s="126">
        <v>1.8</v>
      </c>
      <c r="D41" s="126">
        <v>98.2</v>
      </c>
      <c r="E41" s="126">
        <v>24</v>
      </c>
      <c r="F41" s="126">
        <v>12.7</v>
      </c>
      <c r="G41" s="126">
        <v>8.8000000000000007</v>
      </c>
      <c r="H41" s="126">
        <v>2.8</v>
      </c>
      <c r="I41" s="126">
        <v>5.5</v>
      </c>
      <c r="J41" s="126">
        <v>25.6</v>
      </c>
      <c r="K41" s="126">
        <v>6.1</v>
      </c>
      <c r="L41" s="126">
        <v>14.3</v>
      </c>
    </row>
  </sheetData>
  <hyperlinks>
    <hyperlink ref="A1" location="Inhalt!A8"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1:K41"/>
  <sheetViews>
    <sheetView zoomScale="160" zoomScaleNormal="160" workbookViewId="0"/>
  </sheetViews>
  <sheetFormatPr baseColWidth="10" defaultRowHeight="11.45" customHeight="1" x14ac:dyDescent="0.2"/>
  <cols>
    <col min="1" max="1" width="9.85546875" style="32" customWidth="1"/>
    <col min="2" max="5" width="9.28515625" style="30" customWidth="1"/>
    <col min="6" max="9" width="9" style="30" customWidth="1"/>
    <col min="10" max="10" width="9.28515625" style="30" customWidth="1"/>
    <col min="11" max="11" width="2.7109375" style="30" customWidth="1"/>
    <col min="12" max="16384" width="11.42578125" style="30"/>
  </cols>
  <sheetData>
    <row r="1" spans="1:11" ht="12" customHeight="1" x14ac:dyDescent="0.2">
      <c r="A1" s="144" t="s">
        <v>201</v>
      </c>
    </row>
    <row r="2" spans="1:11" ht="30" customHeight="1" x14ac:dyDescent="0.2">
      <c r="A2" s="145" t="s">
        <v>43</v>
      </c>
    </row>
    <row r="3" spans="1:11" ht="30" customHeight="1" x14ac:dyDescent="0.2">
      <c r="A3" s="146" t="s">
        <v>54</v>
      </c>
    </row>
    <row r="4" spans="1:11" ht="24" customHeight="1" x14ac:dyDescent="0.2">
      <c r="A4" s="148" t="s">
        <v>278</v>
      </c>
      <c r="B4" s="149" t="s">
        <v>296</v>
      </c>
      <c r="C4" s="149" t="s">
        <v>297</v>
      </c>
      <c r="D4" s="149" t="s">
        <v>298</v>
      </c>
      <c r="E4" s="149" t="s">
        <v>398</v>
      </c>
      <c r="F4" s="149" t="s">
        <v>299</v>
      </c>
      <c r="G4" s="149" t="s">
        <v>300</v>
      </c>
      <c r="H4" s="149" t="s">
        <v>301</v>
      </c>
      <c r="I4" s="149" t="s">
        <v>345</v>
      </c>
      <c r="J4" s="123" t="s">
        <v>302</v>
      </c>
    </row>
    <row r="5" spans="1:11" ht="30" customHeight="1" x14ac:dyDescent="0.2">
      <c r="A5" s="147" t="s">
        <v>249</v>
      </c>
      <c r="B5" s="151"/>
      <c r="C5" s="152"/>
      <c r="D5" s="152"/>
      <c r="E5" s="152"/>
      <c r="F5" s="152"/>
      <c r="G5" s="152"/>
      <c r="H5" s="152"/>
      <c r="I5" s="151"/>
      <c r="J5" s="152"/>
    </row>
    <row r="6" spans="1:11" ht="11.45" customHeight="1" x14ac:dyDescent="0.2">
      <c r="A6" s="176" t="s">
        <v>230</v>
      </c>
      <c r="B6" s="151">
        <v>2</v>
      </c>
      <c r="C6" s="152">
        <v>1</v>
      </c>
      <c r="D6" s="152">
        <v>1</v>
      </c>
      <c r="E6" s="152" t="s">
        <v>56</v>
      </c>
      <c r="F6" s="152" t="s">
        <v>56</v>
      </c>
      <c r="G6" s="152" t="s">
        <v>56</v>
      </c>
      <c r="H6" s="152" t="s">
        <v>52</v>
      </c>
      <c r="I6" s="151" t="s">
        <v>52</v>
      </c>
      <c r="J6" s="152" t="s">
        <v>56</v>
      </c>
    </row>
    <row r="7" spans="1:11" ht="11.45" customHeight="1" x14ac:dyDescent="0.2">
      <c r="A7" s="176" t="s">
        <v>231</v>
      </c>
      <c r="B7" s="151">
        <v>2</v>
      </c>
      <c r="C7" s="152">
        <v>1</v>
      </c>
      <c r="D7" s="152">
        <v>1</v>
      </c>
      <c r="E7" s="152" t="s">
        <v>56</v>
      </c>
      <c r="F7" s="152" t="s">
        <v>56</v>
      </c>
      <c r="G7" s="152" t="s">
        <v>56</v>
      </c>
      <c r="H7" s="152" t="s">
        <v>52</v>
      </c>
      <c r="I7" s="151" t="s">
        <v>52</v>
      </c>
      <c r="J7" s="152" t="s">
        <v>56</v>
      </c>
    </row>
    <row r="8" spans="1:11" ht="11.45" customHeight="1" x14ac:dyDescent="0.2">
      <c r="A8" s="176" t="s">
        <v>232</v>
      </c>
      <c r="B8" s="151">
        <v>3</v>
      </c>
      <c r="C8" s="152">
        <v>1</v>
      </c>
      <c r="D8" s="152">
        <v>1</v>
      </c>
      <c r="E8" s="152">
        <v>1</v>
      </c>
      <c r="F8" s="152" t="s">
        <v>56</v>
      </c>
      <c r="G8" s="152" t="s">
        <v>56</v>
      </c>
      <c r="H8" s="152" t="s">
        <v>52</v>
      </c>
      <c r="I8" s="151" t="s">
        <v>52</v>
      </c>
      <c r="J8" s="152" t="s">
        <v>56</v>
      </c>
    </row>
    <row r="9" spans="1:11" ht="11.45" customHeight="1" x14ac:dyDescent="0.2">
      <c r="A9" s="176" t="s">
        <v>233</v>
      </c>
      <c r="B9" s="151">
        <v>1</v>
      </c>
      <c r="C9" s="152">
        <v>1</v>
      </c>
      <c r="D9" s="152" t="s">
        <v>56</v>
      </c>
      <c r="E9" s="152" t="s">
        <v>56</v>
      </c>
      <c r="F9" s="152" t="s">
        <v>56</v>
      </c>
      <c r="G9" s="152" t="s">
        <v>56</v>
      </c>
      <c r="H9" s="152" t="s">
        <v>52</v>
      </c>
      <c r="I9" s="151" t="s">
        <v>52</v>
      </c>
      <c r="J9" s="152" t="s">
        <v>56</v>
      </c>
    </row>
    <row r="10" spans="1:11" ht="11.45" customHeight="1" x14ac:dyDescent="0.2">
      <c r="A10" s="176" t="s">
        <v>234</v>
      </c>
      <c r="B10" s="151">
        <v>3</v>
      </c>
      <c r="C10" s="152">
        <v>1</v>
      </c>
      <c r="D10" s="152">
        <v>1</v>
      </c>
      <c r="E10" s="152" t="s">
        <v>56</v>
      </c>
      <c r="F10" s="152" t="s">
        <v>56</v>
      </c>
      <c r="G10" s="152" t="s">
        <v>56</v>
      </c>
      <c r="H10" s="152" t="s">
        <v>56</v>
      </c>
      <c r="I10" s="151" t="s">
        <v>52</v>
      </c>
      <c r="J10" s="152">
        <v>1</v>
      </c>
    </row>
    <row r="11" spans="1:11" ht="11.45" customHeight="1" x14ac:dyDescent="0.2">
      <c r="A11" s="176" t="s">
        <v>235</v>
      </c>
      <c r="B11" s="151">
        <v>1</v>
      </c>
      <c r="C11" s="152" t="s">
        <v>56</v>
      </c>
      <c r="D11" s="152" t="s">
        <v>56</v>
      </c>
      <c r="E11" s="152" t="s">
        <v>56</v>
      </c>
      <c r="F11" s="152" t="s">
        <v>56</v>
      </c>
      <c r="G11" s="152">
        <v>1</v>
      </c>
      <c r="H11" s="152" t="s">
        <v>56</v>
      </c>
      <c r="I11" s="151" t="s">
        <v>52</v>
      </c>
      <c r="J11" s="152" t="s">
        <v>56</v>
      </c>
    </row>
    <row r="12" spans="1:11" ht="11.45" customHeight="1" x14ac:dyDescent="0.2">
      <c r="A12" s="176" t="s">
        <v>275</v>
      </c>
      <c r="B12" s="151">
        <v>2</v>
      </c>
      <c r="C12" s="152" t="s">
        <v>56</v>
      </c>
      <c r="D12" s="152">
        <v>1</v>
      </c>
      <c r="E12" s="152" t="s">
        <v>56</v>
      </c>
      <c r="F12" s="152" t="s">
        <v>56</v>
      </c>
      <c r="G12" s="152" t="s">
        <v>56</v>
      </c>
      <c r="H12" s="152" t="s">
        <v>56</v>
      </c>
      <c r="I12" s="151">
        <v>1</v>
      </c>
      <c r="J12" s="152" t="s">
        <v>56</v>
      </c>
    </row>
    <row r="13" spans="1:11" ht="30" customHeight="1" x14ac:dyDescent="0.2">
      <c r="A13" s="107" t="s">
        <v>340</v>
      </c>
      <c r="B13" s="151"/>
      <c r="C13" s="152"/>
      <c r="D13" s="152"/>
      <c r="E13" s="152"/>
      <c r="F13" s="152"/>
      <c r="G13" s="152"/>
      <c r="H13" s="152"/>
      <c r="I13" s="151"/>
      <c r="J13" s="152"/>
      <c r="K13" s="34"/>
    </row>
    <row r="14" spans="1:11" ht="11.45" customHeight="1" x14ac:dyDescent="0.2">
      <c r="A14" s="176" t="s">
        <v>236</v>
      </c>
      <c r="B14" s="151">
        <v>16</v>
      </c>
      <c r="C14" s="152">
        <v>8</v>
      </c>
      <c r="D14" s="152">
        <v>4</v>
      </c>
      <c r="E14" s="152">
        <v>2</v>
      </c>
      <c r="F14" s="152">
        <v>1</v>
      </c>
      <c r="G14" s="152">
        <v>1</v>
      </c>
      <c r="H14" s="152" t="s">
        <v>52</v>
      </c>
      <c r="I14" s="151" t="s">
        <v>52</v>
      </c>
      <c r="J14" s="152" t="s">
        <v>56</v>
      </c>
    </row>
    <row r="15" spans="1:11" ht="11.45" customHeight="1" x14ac:dyDescent="0.2">
      <c r="A15" s="176" t="s">
        <v>237</v>
      </c>
      <c r="B15" s="151">
        <v>15</v>
      </c>
      <c r="C15" s="152">
        <v>7</v>
      </c>
      <c r="D15" s="152">
        <v>4</v>
      </c>
      <c r="E15" s="152">
        <v>3</v>
      </c>
      <c r="F15" s="152">
        <v>1</v>
      </c>
      <c r="G15" s="152" t="s">
        <v>56</v>
      </c>
      <c r="H15" s="152" t="s">
        <v>52</v>
      </c>
      <c r="I15" s="151" t="s">
        <v>52</v>
      </c>
      <c r="J15" s="152" t="s">
        <v>56</v>
      </c>
    </row>
    <row r="16" spans="1:11" ht="11.45" customHeight="1" x14ac:dyDescent="0.2">
      <c r="A16" s="176" t="s">
        <v>238</v>
      </c>
      <c r="B16" s="151">
        <v>15</v>
      </c>
      <c r="C16" s="152">
        <v>4</v>
      </c>
      <c r="D16" s="152">
        <v>7</v>
      </c>
      <c r="E16" s="152">
        <v>4</v>
      </c>
      <c r="F16" s="152" t="s">
        <v>56</v>
      </c>
      <c r="G16" s="152" t="s">
        <v>56</v>
      </c>
      <c r="H16" s="152" t="s">
        <v>52</v>
      </c>
      <c r="I16" s="151" t="s">
        <v>52</v>
      </c>
      <c r="J16" s="152" t="s">
        <v>56</v>
      </c>
    </row>
    <row r="17" spans="1:11" ht="11.45" customHeight="1" x14ac:dyDescent="0.2">
      <c r="A17" s="176" t="s">
        <v>239</v>
      </c>
      <c r="B17" s="151">
        <v>10</v>
      </c>
      <c r="C17" s="152">
        <v>4</v>
      </c>
      <c r="D17" s="152">
        <v>5</v>
      </c>
      <c r="E17" s="152" t="s">
        <v>56</v>
      </c>
      <c r="F17" s="152">
        <v>1</v>
      </c>
      <c r="G17" s="152" t="s">
        <v>56</v>
      </c>
      <c r="H17" s="152" t="s">
        <v>52</v>
      </c>
      <c r="I17" s="151" t="s">
        <v>52</v>
      </c>
      <c r="J17" s="152" t="s">
        <v>56</v>
      </c>
    </row>
    <row r="18" spans="1:11" ht="11.45" customHeight="1" x14ac:dyDescent="0.2">
      <c r="A18" s="176" t="s">
        <v>240</v>
      </c>
      <c r="B18" s="151">
        <v>13</v>
      </c>
      <c r="C18" s="152">
        <v>4</v>
      </c>
      <c r="D18" s="152">
        <v>4</v>
      </c>
      <c r="E18" s="152">
        <v>3</v>
      </c>
      <c r="F18" s="152">
        <v>1</v>
      </c>
      <c r="G18" s="152">
        <v>1</v>
      </c>
      <c r="H18" s="152" t="s">
        <v>52</v>
      </c>
      <c r="I18" s="151" t="s">
        <v>52</v>
      </c>
      <c r="J18" s="152" t="s">
        <v>56</v>
      </c>
    </row>
    <row r="19" spans="1:11" ht="11.45" customHeight="1" x14ac:dyDescent="0.2">
      <c r="A19" s="176" t="s">
        <v>241</v>
      </c>
      <c r="B19" s="151">
        <v>14</v>
      </c>
      <c r="C19" s="152">
        <v>6</v>
      </c>
      <c r="D19" s="152">
        <v>2</v>
      </c>
      <c r="E19" s="152">
        <v>4</v>
      </c>
      <c r="F19" s="152">
        <v>1</v>
      </c>
      <c r="G19" s="152">
        <v>1</v>
      </c>
      <c r="H19" s="152" t="s">
        <v>52</v>
      </c>
      <c r="I19" s="151" t="s">
        <v>52</v>
      </c>
      <c r="J19" s="152" t="s">
        <v>56</v>
      </c>
    </row>
    <row r="20" spans="1:11" ht="11.45" customHeight="1" x14ac:dyDescent="0.2">
      <c r="A20" s="176" t="s">
        <v>242</v>
      </c>
      <c r="B20" s="151">
        <v>13</v>
      </c>
      <c r="C20" s="152">
        <v>6</v>
      </c>
      <c r="D20" s="152">
        <v>3</v>
      </c>
      <c r="E20" s="152">
        <v>3</v>
      </c>
      <c r="F20" s="152" t="s">
        <v>56</v>
      </c>
      <c r="G20" s="152">
        <v>1</v>
      </c>
      <c r="H20" s="152" t="s">
        <v>56</v>
      </c>
      <c r="I20" s="151" t="s">
        <v>52</v>
      </c>
      <c r="J20" s="152" t="s">
        <v>56</v>
      </c>
    </row>
    <row r="21" spans="1:11" ht="11.45" customHeight="1" x14ac:dyDescent="0.2">
      <c r="A21" s="176" t="s">
        <v>243</v>
      </c>
      <c r="B21" s="151">
        <v>16</v>
      </c>
      <c r="C21" s="152">
        <v>6</v>
      </c>
      <c r="D21" s="152">
        <v>2</v>
      </c>
      <c r="E21" s="152">
        <v>3</v>
      </c>
      <c r="F21" s="152">
        <v>1</v>
      </c>
      <c r="G21" s="152">
        <v>1</v>
      </c>
      <c r="H21" s="152">
        <v>3</v>
      </c>
      <c r="I21" s="151" t="s">
        <v>52</v>
      </c>
      <c r="J21" s="152" t="s">
        <v>56</v>
      </c>
    </row>
    <row r="22" spans="1:11" ht="11.45" customHeight="1" x14ac:dyDescent="0.2">
      <c r="A22" s="176" t="s">
        <v>244</v>
      </c>
      <c r="B22" s="151">
        <v>16</v>
      </c>
      <c r="C22" s="152">
        <v>3</v>
      </c>
      <c r="D22" s="152">
        <v>6</v>
      </c>
      <c r="E22" s="152">
        <v>2</v>
      </c>
      <c r="F22" s="152">
        <v>1</v>
      </c>
      <c r="G22" s="152">
        <v>1</v>
      </c>
      <c r="H22" s="152">
        <v>3</v>
      </c>
      <c r="I22" s="151" t="s">
        <v>52</v>
      </c>
      <c r="J22" s="152" t="s">
        <v>56</v>
      </c>
    </row>
    <row r="23" spans="1:11" ht="11.45" customHeight="1" x14ac:dyDescent="0.2">
      <c r="A23" s="176" t="s">
        <v>392</v>
      </c>
      <c r="B23" s="151">
        <v>13</v>
      </c>
      <c r="C23" s="152">
        <v>3</v>
      </c>
      <c r="D23" s="152">
        <v>2</v>
      </c>
      <c r="E23" s="152">
        <v>2</v>
      </c>
      <c r="F23" s="152" t="s">
        <v>56</v>
      </c>
      <c r="G23" s="152">
        <v>1</v>
      </c>
      <c r="H23" s="152">
        <v>5</v>
      </c>
      <c r="I23" s="151" t="s">
        <v>56</v>
      </c>
      <c r="J23" s="152" t="s">
        <v>56</v>
      </c>
    </row>
    <row r="24" spans="1:11" ht="30" customHeight="1" x14ac:dyDescent="0.2">
      <c r="A24" s="107" t="s">
        <v>263</v>
      </c>
      <c r="B24" s="151"/>
      <c r="C24" s="152"/>
      <c r="D24" s="152"/>
      <c r="E24" s="152"/>
      <c r="F24" s="152"/>
      <c r="G24" s="152"/>
      <c r="H24" s="152"/>
      <c r="I24" s="151"/>
      <c r="J24" s="152"/>
      <c r="K24" s="34"/>
    </row>
    <row r="25" spans="1:11" ht="11.45" customHeight="1" x14ac:dyDescent="0.2">
      <c r="A25" s="176" t="s">
        <v>245</v>
      </c>
      <c r="B25" s="151">
        <v>66</v>
      </c>
      <c r="C25" s="152">
        <v>29</v>
      </c>
      <c r="D25" s="152">
        <v>21</v>
      </c>
      <c r="E25" s="152">
        <v>12</v>
      </c>
      <c r="F25" s="152">
        <v>4</v>
      </c>
      <c r="G25" s="152" t="s">
        <v>56</v>
      </c>
      <c r="H25" s="152" t="s">
        <v>52</v>
      </c>
      <c r="I25" s="151" t="s">
        <v>52</v>
      </c>
      <c r="J25" s="152" t="s">
        <v>56</v>
      </c>
    </row>
    <row r="26" spans="1:11" ht="11.45" customHeight="1" x14ac:dyDescent="0.2">
      <c r="A26" s="176" t="s">
        <v>237</v>
      </c>
      <c r="B26" s="151">
        <v>71</v>
      </c>
      <c r="C26" s="152">
        <v>30</v>
      </c>
      <c r="D26" s="152">
        <v>23</v>
      </c>
      <c r="E26" s="152">
        <v>18</v>
      </c>
      <c r="F26" s="152" t="s">
        <v>56</v>
      </c>
      <c r="G26" s="152" t="s">
        <v>56</v>
      </c>
      <c r="H26" s="152" t="s">
        <v>52</v>
      </c>
      <c r="I26" s="151" t="s">
        <v>52</v>
      </c>
      <c r="J26" s="152" t="s">
        <v>56</v>
      </c>
    </row>
    <row r="27" spans="1:11" ht="11.45" customHeight="1" x14ac:dyDescent="0.2">
      <c r="A27" s="176" t="s">
        <v>238</v>
      </c>
      <c r="B27" s="151">
        <v>71</v>
      </c>
      <c r="C27" s="152">
        <v>24</v>
      </c>
      <c r="D27" s="152">
        <v>27</v>
      </c>
      <c r="E27" s="152">
        <v>20</v>
      </c>
      <c r="F27" s="152" t="s">
        <v>56</v>
      </c>
      <c r="G27" s="152" t="s">
        <v>56</v>
      </c>
      <c r="H27" s="152" t="s">
        <v>52</v>
      </c>
      <c r="I27" s="151" t="s">
        <v>52</v>
      </c>
      <c r="J27" s="152" t="s">
        <v>56</v>
      </c>
    </row>
    <row r="28" spans="1:11" ht="11.45" customHeight="1" x14ac:dyDescent="0.2">
      <c r="A28" s="176" t="s">
        <v>239</v>
      </c>
      <c r="B28" s="151">
        <v>71</v>
      </c>
      <c r="C28" s="152">
        <v>25</v>
      </c>
      <c r="D28" s="152">
        <v>33</v>
      </c>
      <c r="E28" s="152">
        <v>13</v>
      </c>
      <c r="F28" s="152" t="s">
        <v>56</v>
      </c>
      <c r="G28" s="152" t="s">
        <v>56</v>
      </c>
      <c r="H28" s="152" t="s">
        <v>52</v>
      </c>
      <c r="I28" s="151" t="s">
        <v>52</v>
      </c>
      <c r="J28" s="152" t="s">
        <v>56</v>
      </c>
    </row>
    <row r="29" spans="1:11" ht="11.45" customHeight="1" x14ac:dyDescent="0.2">
      <c r="A29" s="176" t="s">
        <v>246</v>
      </c>
      <c r="B29" s="151">
        <v>71</v>
      </c>
      <c r="C29" s="152">
        <v>22</v>
      </c>
      <c r="D29" s="152">
        <v>23</v>
      </c>
      <c r="E29" s="152">
        <v>13</v>
      </c>
      <c r="F29" s="152">
        <v>7</v>
      </c>
      <c r="G29" s="152" t="s">
        <v>56</v>
      </c>
      <c r="H29" s="152" t="s">
        <v>52</v>
      </c>
      <c r="I29" s="151" t="s">
        <v>52</v>
      </c>
      <c r="J29" s="152">
        <v>6</v>
      </c>
    </row>
    <row r="30" spans="1:11" ht="11.45" customHeight="1" x14ac:dyDescent="0.2">
      <c r="A30" s="175" t="s">
        <v>264</v>
      </c>
      <c r="B30" s="151">
        <v>71</v>
      </c>
      <c r="C30" s="152">
        <v>18</v>
      </c>
      <c r="D30" s="152">
        <v>27</v>
      </c>
      <c r="E30" s="152">
        <v>14</v>
      </c>
      <c r="F30" s="152" t="s">
        <v>56</v>
      </c>
      <c r="G30" s="152">
        <v>7</v>
      </c>
      <c r="H30" s="152" t="s">
        <v>52</v>
      </c>
      <c r="I30" s="151" t="s">
        <v>52</v>
      </c>
      <c r="J30" s="152">
        <v>5</v>
      </c>
    </row>
    <row r="31" spans="1:11" ht="11.45" customHeight="1" x14ac:dyDescent="0.2">
      <c r="A31" s="176" t="s">
        <v>248</v>
      </c>
      <c r="B31" s="151">
        <v>71</v>
      </c>
      <c r="C31" s="152">
        <v>16</v>
      </c>
      <c r="D31" s="152">
        <v>26</v>
      </c>
      <c r="E31" s="152">
        <v>11</v>
      </c>
      <c r="F31" s="152" t="s">
        <v>56</v>
      </c>
      <c r="G31" s="152" t="s">
        <v>56</v>
      </c>
      <c r="H31" s="152">
        <v>18</v>
      </c>
      <c r="I31" s="151" t="s">
        <v>52</v>
      </c>
      <c r="J31" s="152" t="s">
        <v>56</v>
      </c>
    </row>
    <row r="32" spans="1:11" ht="11.45" customHeight="1" x14ac:dyDescent="0.2">
      <c r="A32" s="176" t="s">
        <v>244</v>
      </c>
      <c r="B32" s="151">
        <v>79</v>
      </c>
      <c r="C32" s="152">
        <v>12</v>
      </c>
      <c r="D32" s="152">
        <v>34</v>
      </c>
      <c r="E32" s="152">
        <v>9</v>
      </c>
      <c r="F32" s="152">
        <v>5</v>
      </c>
      <c r="G32" s="152">
        <v>5</v>
      </c>
      <c r="H32" s="152">
        <v>14</v>
      </c>
      <c r="I32" s="151" t="s">
        <v>52</v>
      </c>
      <c r="J32" s="152" t="s">
        <v>56</v>
      </c>
    </row>
    <row r="33" spans="1:11" ht="30" customHeight="1" x14ac:dyDescent="0.2">
      <c r="A33" s="107" t="s">
        <v>341</v>
      </c>
      <c r="B33" s="151"/>
      <c r="C33" s="152"/>
      <c r="D33" s="152"/>
      <c r="E33" s="152"/>
      <c r="F33" s="152"/>
      <c r="G33" s="152"/>
      <c r="H33" s="152"/>
      <c r="I33" s="151"/>
      <c r="J33" s="152"/>
      <c r="K33" s="34"/>
    </row>
    <row r="34" spans="1:11" ht="11.45" customHeight="1" x14ac:dyDescent="0.2">
      <c r="A34" s="176" t="s">
        <v>230</v>
      </c>
      <c r="B34" s="151">
        <v>880</v>
      </c>
      <c r="C34" s="152">
        <v>300</v>
      </c>
      <c r="D34" s="152">
        <v>246</v>
      </c>
      <c r="E34" s="152">
        <v>228</v>
      </c>
      <c r="F34" s="152">
        <v>38</v>
      </c>
      <c r="G34" s="152">
        <v>25</v>
      </c>
      <c r="H34" s="152" t="s">
        <v>52</v>
      </c>
      <c r="I34" s="151" t="s">
        <v>52</v>
      </c>
      <c r="J34" s="152">
        <v>43</v>
      </c>
    </row>
    <row r="35" spans="1:11" ht="11.45" customHeight="1" x14ac:dyDescent="0.2">
      <c r="A35" s="176" t="s">
        <v>231</v>
      </c>
      <c r="B35" s="151">
        <v>874</v>
      </c>
      <c r="C35" s="152">
        <v>378</v>
      </c>
      <c r="D35" s="152">
        <v>224</v>
      </c>
      <c r="E35" s="152">
        <v>208</v>
      </c>
      <c r="F35" s="152">
        <v>17</v>
      </c>
      <c r="G35" s="152">
        <v>10</v>
      </c>
      <c r="H35" s="152" t="s">
        <v>52</v>
      </c>
      <c r="I35" s="151" t="s">
        <v>52</v>
      </c>
      <c r="J35" s="152">
        <v>37</v>
      </c>
    </row>
    <row r="36" spans="1:11" ht="11.45" customHeight="1" x14ac:dyDescent="0.2">
      <c r="A36" s="176" t="s">
        <v>232</v>
      </c>
      <c r="B36" s="151">
        <v>870</v>
      </c>
      <c r="C36" s="152">
        <v>336</v>
      </c>
      <c r="D36" s="152">
        <v>166</v>
      </c>
      <c r="E36" s="152">
        <v>179</v>
      </c>
      <c r="F36" s="152">
        <v>54</v>
      </c>
      <c r="G36" s="152">
        <v>26</v>
      </c>
      <c r="H36" s="152" t="s">
        <v>52</v>
      </c>
      <c r="I36" s="151" t="s">
        <v>52</v>
      </c>
      <c r="J36" s="152">
        <v>109</v>
      </c>
    </row>
    <row r="37" spans="1:11" ht="11.45" customHeight="1" x14ac:dyDescent="0.2">
      <c r="A37" s="176" t="s">
        <v>233</v>
      </c>
      <c r="B37" s="151">
        <v>863</v>
      </c>
      <c r="C37" s="152">
        <v>278</v>
      </c>
      <c r="D37" s="152">
        <v>167</v>
      </c>
      <c r="E37" s="152">
        <v>190</v>
      </c>
      <c r="F37" s="152">
        <v>76</v>
      </c>
      <c r="G37" s="152">
        <v>41</v>
      </c>
      <c r="H37" s="152" t="s">
        <v>52</v>
      </c>
      <c r="I37" s="151" t="s">
        <v>52</v>
      </c>
      <c r="J37" s="152">
        <v>111</v>
      </c>
    </row>
    <row r="38" spans="1:11" ht="11.45" customHeight="1" x14ac:dyDescent="0.2">
      <c r="A38" s="175" t="s">
        <v>342</v>
      </c>
      <c r="B38" s="151">
        <v>422</v>
      </c>
      <c r="C38" s="152">
        <v>121</v>
      </c>
      <c r="D38" s="152">
        <v>119</v>
      </c>
      <c r="E38" s="152">
        <v>81</v>
      </c>
      <c r="F38" s="152">
        <v>18</v>
      </c>
      <c r="G38" s="152">
        <v>26</v>
      </c>
      <c r="H38" s="152" t="s">
        <v>52</v>
      </c>
      <c r="I38" s="151" t="s">
        <v>52</v>
      </c>
      <c r="J38" s="152">
        <v>57</v>
      </c>
    </row>
    <row r="39" spans="1:11" ht="11.45" customHeight="1" x14ac:dyDescent="0.2">
      <c r="A39" s="176" t="s">
        <v>234</v>
      </c>
      <c r="B39" s="151">
        <v>520</v>
      </c>
      <c r="C39" s="152">
        <v>170</v>
      </c>
      <c r="D39" s="152">
        <v>100</v>
      </c>
      <c r="E39" s="152">
        <v>103</v>
      </c>
      <c r="F39" s="152">
        <v>18</v>
      </c>
      <c r="G39" s="152">
        <v>31</v>
      </c>
      <c r="H39" s="152">
        <v>22</v>
      </c>
      <c r="I39" s="151" t="s">
        <v>52</v>
      </c>
      <c r="J39" s="152">
        <v>76</v>
      </c>
    </row>
    <row r="40" spans="1:11" ht="11.45" customHeight="1" x14ac:dyDescent="0.2">
      <c r="A40" s="176" t="s">
        <v>235</v>
      </c>
      <c r="B40" s="151">
        <v>520</v>
      </c>
      <c r="C40" s="152">
        <v>132</v>
      </c>
      <c r="D40" s="152">
        <v>83</v>
      </c>
      <c r="E40" s="152">
        <v>84</v>
      </c>
      <c r="F40" s="152">
        <v>24</v>
      </c>
      <c r="G40" s="152">
        <v>52</v>
      </c>
      <c r="H40" s="152">
        <v>74</v>
      </c>
      <c r="I40" s="151" t="s">
        <v>52</v>
      </c>
      <c r="J40" s="152">
        <v>71</v>
      </c>
    </row>
    <row r="41" spans="1:11" ht="11.45" customHeight="1" x14ac:dyDescent="0.2">
      <c r="A41" s="176" t="s">
        <v>353</v>
      </c>
      <c r="B41" s="151">
        <v>519</v>
      </c>
      <c r="C41" s="152">
        <v>126</v>
      </c>
      <c r="D41" s="152">
        <v>68</v>
      </c>
      <c r="E41" s="152">
        <v>47</v>
      </c>
      <c r="F41" s="152">
        <v>15</v>
      </c>
      <c r="G41" s="152">
        <v>30</v>
      </c>
      <c r="H41" s="152">
        <v>135</v>
      </c>
      <c r="I41" s="151">
        <v>29</v>
      </c>
      <c r="J41" s="152">
        <v>69</v>
      </c>
    </row>
  </sheetData>
  <hyperlinks>
    <hyperlink ref="A1" location="Inhalt!A9"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legacy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dimension ref="A1:U55"/>
  <sheetViews>
    <sheetView zoomScale="160" zoomScaleNormal="160" workbookViewId="0"/>
  </sheetViews>
  <sheetFormatPr baseColWidth="10" defaultRowHeight="11.45" customHeight="1" x14ac:dyDescent="0.2"/>
  <cols>
    <col min="1" max="1" width="20.7109375" style="45" customWidth="1"/>
    <col min="2" max="2" width="7.7109375" style="28" customWidth="1"/>
    <col min="3" max="3" width="7.28515625" style="28" customWidth="1"/>
    <col min="4" max="6" width="7" style="28" customWidth="1"/>
    <col min="7" max="7" width="7.28515625" style="28" customWidth="1"/>
    <col min="8" max="11" width="7" style="28" customWidth="1"/>
    <col min="12" max="12" width="2.7109375" style="28" customWidth="1"/>
    <col min="13" max="13" width="10.7109375" style="28" customWidth="1"/>
    <col min="14" max="16" width="6.7109375" style="28" customWidth="1"/>
    <col min="17" max="17" width="8.42578125" style="28" customWidth="1"/>
    <col min="18" max="18" width="6.85546875" style="28" customWidth="1"/>
    <col min="19" max="20" width="6.7109375" style="28" customWidth="1"/>
    <col min="21" max="16384" width="11.42578125" style="28"/>
  </cols>
  <sheetData>
    <row r="1" spans="1:17" ht="12" customHeight="1" x14ac:dyDescent="0.2">
      <c r="A1" s="125" t="s">
        <v>201</v>
      </c>
    </row>
    <row r="2" spans="1:17" ht="30" customHeight="1" x14ac:dyDescent="0.2">
      <c r="A2" s="145" t="s">
        <v>346</v>
      </c>
      <c r="B2" s="30"/>
      <c r="C2" s="30"/>
      <c r="D2" s="30"/>
      <c r="E2" s="30"/>
      <c r="F2" s="30"/>
      <c r="G2" s="30"/>
      <c r="H2" s="30"/>
      <c r="I2" s="30"/>
      <c r="J2" s="30"/>
      <c r="K2" s="30"/>
    </row>
    <row r="3" spans="1:17" ht="30" customHeight="1" x14ac:dyDescent="0.2">
      <c r="A3" s="146" t="s">
        <v>57</v>
      </c>
      <c r="B3" s="30"/>
      <c r="C3" s="30"/>
      <c r="D3" s="30"/>
      <c r="E3" s="30"/>
      <c r="F3" s="30"/>
      <c r="G3" s="30"/>
      <c r="H3" s="30"/>
      <c r="I3" s="30"/>
      <c r="J3" s="30"/>
      <c r="K3" s="30"/>
    </row>
    <row r="4" spans="1:17" ht="36" customHeight="1" x14ac:dyDescent="0.2">
      <c r="A4" s="148" t="s">
        <v>58</v>
      </c>
      <c r="B4" s="149" t="s">
        <v>279</v>
      </c>
      <c r="C4" s="149" t="s">
        <v>357</v>
      </c>
      <c r="D4" s="149" t="s">
        <v>358</v>
      </c>
      <c r="E4" s="149" t="s">
        <v>359</v>
      </c>
      <c r="F4" s="149" t="s">
        <v>360</v>
      </c>
      <c r="G4" s="149" t="s">
        <v>361</v>
      </c>
      <c r="H4" s="149" t="s">
        <v>362</v>
      </c>
      <c r="I4" s="149" t="s">
        <v>363</v>
      </c>
      <c r="J4" s="149" t="s">
        <v>344</v>
      </c>
      <c r="K4" s="123" t="s">
        <v>287</v>
      </c>
      <c r="L4" s="154"/>
    </row>
    <row r="5" spans="1:17" s="38" customFormat="1" ht="20.100000000000001" customHeight="1" x14ac:dyDescent="0.2">
      <c r="A5" s="107" t="s">
        <v>60</v>
      </c>
      <c r="B5" s="156">
        <f>SUM(B6:B13)</f>
        <v>1324296</v>
      </c>
      <c r="C5" s="157">
        <f t="shared" ref="C5:J5" si="0">SUM(C6:C13)</f>
        <v>867622</v>
      </c>
      <c r="D5" s="157">
        <f t="shared" si="0"/>
        <v>183831</v>
      </c>
      <c r="E5" s="157">
        <f t="shared" si="0"/>
        <v>241896</v>
      </c>
      <c r="F5" s="157">
        <f t="shared" si="0"/>
        <v>88044</v>
      </c>
      <c r="G5" s="157">
        <f t="shared" si="0"/>
        <v>41576</v>
      </c>
      <c r="H5" s="157">
        <f t="shared" si="0"/>
        <v>41014</v>
      </c>
      <c r="I5" s="157">
        <f t="shared" si="0"/>
        <v>22345</v>
      </c>
      <c r="J5" s="157">
        <f t="shared" si="0"/>
        <v>139949</v>
      </c>
      <c r="K5" s="157">
        <f>SUM(K6:K13)</f>
        <v>94997</v>
      </c>
      <c r="L5" s="48"/>
      <c r="M5" s="177"/>
      <c r="N5" s="178"/>
      <c r="O5" s="178"/>
      <c r="P5" s="179"/>
      <c r="Q5" s="179"/>
    </row>
    <row r="6" spans="1:17" ht="15" customHeight="1" x14ac:dyDescent="0.2">
      <c r="A6" s="56" t="s">
        <v>61</v>
      </c>
      <c r="B6" s="150">
        <v>168223</v>
      </c>
      <c r="C6" s="158">
        <v>105669</v>
      </c>
      <c r="D6" s="158">
        <v>17495</v>
      </c>
      <c r="E6" s="158">
        <v>19312</v>
      </c>
      <c r="F6" s="158">
        <v>13332</v>
      </c>
      <c r="G6" s="158">
        <v>8530</v>
      </c>
      <c r="H6" s="158">
        <v>9941</v>
      </c>
      <c r="I6" s="158">
        <v>3440</v>
      </c>
      <c r="J6" s="158">
        <v>16340</v>
      </c>
      <c r="K6" s="158">
        <v>16139</v>
      </c>
      <c r="L6" s="40"/>
      <c r="M6" s="177"/>
      <c r="N6" s="177"/>
      <c r="O6" s="177"/>
      <c r="P6" s="174"/>
      <c r="Q6" s="174"/>
    </row>
    <row r="7" spans="1:17" ht="11.45" customHeight="1" x14ac:dyDescent="0.2">
      <c r="A7" s="56" t="s">
        <v>62</v>
      </c>
      <c r="B7" s="150">
        <v>77301</v>
      </c>
      <c r="C7" s="158">
        <v>50602</v>
      </c>
      <c r="D7" s="158">
        <v>9843</v>
      </c>
      <c r="E7" s="158">
        <v>11075</v>
      </c>
      <c r="F7" s="158">
        <v>7445</v>
      </c>
      <c r="G7" s="158">
        <v>2646</v>
      </c>
      <c r="H7" s="158">
        <v>3344</v>
      </c>
      <c r="I7" s="158">
        <v>1764</v>
      </c>
      <c r="J7" s="158">
        <v>8151</v>
      </c>
      <c r="K7" s="158">
        <v>5759</v>
      </c>
      <c r="L7" s="40"/>
    </row>
    <row r="8" spans="1:17" ht="15" customHeight="1" x14ac:dyDescent="0.2">
      <c r="A8" s="56" t="s">
        <v>63</v>
      </c>
      <c r="B8" s="150">
        <v>215121</v>
      </c>
      <c r="C8" s="158">
        <v>139237</v>
      </c>
      <c r="D8" s="158">
        <v>29477</v>
      </c>
      <c r="E8" s="158">
        <v>43685</v>
      </c>
      <c r="F8" s="158">
        <v>12260</v>
      </c>
      <c r="G8" s="158">
        <v>6286</v>
      </c>
      <c r="H8" s="158">
        <v>4247</v>
      </c>
      <c r="I8" s="158">
        <v>2746</v>
      </c>
      <c r="J8" s="158">
        <v>25009</v>
      </c>
      <c r="K8" s="158">
        <v>13050</v>
      </c>
      <c r="L8" s="40"/>
    </row>
    <row r="9" spans="1:17" ht="11.45" customHeight="1" x14ac:dyDescent="0.2">
      <c r="A9" s="56" t="s">
        <v>64</v>
      </c>
      <c r="B9" s="150">
        <v>180073</v>
      </c>
      <c r="C9" s="158">
        <v>123260</v>
      </c>
      <c r="D9" s="158">
        <v>28091</v>
      </c>
      <c r="E9" s="158">
        <v>34171</v>
      </c>
      <c r="F9" s="158">
        <v>12517</v>
      </c>
      <c r="G9" s="158">
        <v>5060</v>
      </c>
      <c r="H9" s="158">
        <v>4995</v>
      </c>
      <c r="I9" s="158">
        <v>3349</v>
      </c>
      <c r="J9" s="158">
        <v>20513</v>
      </c>
      <c r="K9" s="158">
        <v>12611</v>
      </c>
      <c r="L9" s="40"/>
    </row>
    <row r="10" spans="1:17" ht="11.45" customHeight="1" x14ac:dyDescent="0.2">
      <c r="A10" s="56" t="s">
        <v>65</v>
      </c>
      <c r="B10" s="150">
        <v>187390</v>
      </c>
      <c r="C10" s="158">
        <v>118268</v>
      </c>
      <c r="D10" s="158">
        <v>27148</v>
      </c>
      <c r="E10" s="158">
        <v>35671</v>
      </c>
      <c r="F10" s="158">
        <v>9220</v>
      </c>
      <c r="G10" s="158">
        <v>5116</v>
      </c>
      <c r="H10" s="158">
        <v>4791</v>
      </c>
      <c r="I10" s="158">
        <v>2902</v>
      </c>
      <c r="J10" s="158">
        <v>19004</v>
      </c>
      <c r="K10" s="158">
        <v>12295</v>
      </c>
      <c r="L10" s="40"/>
    </row>
    <row r="11" spans="1:17" ht="11.45" customHeight="1" x14ac:dyDescent="0.2">
      <c r="A11" s="56" t="s">
        <v>66</v>
      </c>
      <c r="B11" s="150">
        <v>130633</v>
      </c>
      <c r="C11" s="158">
        <v>86936</v>
      </c>
      <c r="D11" s="158">
        <v>18632</v>
      </c>
      <c r="E11" s="158">
        <v>22821</v>
      </c>
      <c r="F11" s="158">
        <v>10886</v>
      </c>
      <c r="G11" s="158">
        <v>3812</v>
      </c>
      <c r="H11" s="158">
        <v>4473</v>
      </c>
      <c r="I11" s="158">
        <v>2494</v>
      </c>
      <c r="J11" s="158">
        <v>12933</v>
      </c>
      <c r="K11" s="158">
        <v>9618</v>
      </c>
      <c r="L11" s="40"/>
    </row>
    <row r="12" spans="1:17" ht="11.45" customHeight="1" x14ac:dyDescent="0.2">
      <c r="A12" s="56" t="s">
        <v>67</v>
      </c>
      <c r="B12" s="150">
        <v>193422</v>
      </c>
      <c r="C12" s="158">
        <v>126717</v>
      </c>
      <c r="D12" s="158">
        <v>26206</v>
      </c>
      <c r="E12" s="158">
        <v>41908</v>
      </c>
      <c r="F12" s="158">
        <v>9210</v>
      </c>
      <c r="G12" s="158">
        <v>5263</v>
      </c>
      <c r="H12" s="158">
        <v>5727</v>
      </c>
      <c r="I12" s="158">
        <v>2849</v>
      </c>
      <c r="J12" s="158">
        <v>18867</v>
      </c>
      <c r="K12" s="158">
        <v>14473</v>
      </c>
      <c r="L12" s="40"/>
    </row>
    <row r="13" spans="1:17" ht="11.45" customHeight="1" x14ac:dyDescent="0.2">
      <c r="A13" s="56" t="s">
        <v>68</v>
      </c>
      <c r="B13" s="150">
        <v>172133</v>
      </c>
      <c r="C13" s="158">
        <v>116933</v>
      </c>
      <c r="D13" s="158">
        <v>26939</v>
      </c>
      <c r="E13" s="158">
        <v>33253</v>
      </c>
      <c r="F13" s="158">
        <v>13174</v>
      </c>
      <c r="G13" s="158">
        <v>4863</v>
      </c>
      <c r="H13" s="158">
        <v>3496</v>
      </c>
      <c r="I13" s="158">
        <v>2801</v>
      </c>
      <c r="J13" s="158">
        <v>19132</v>
      </c>
      <c r="K13" s="158">
        <v>11052</v>
      </c>
      <c r="L13" s="40"/>
    </row>
    <row r="14" spans="1:17" ht="11.45" customHeight="1" x14ac:dyDescent="0.2">
      <c r="A14" s="162"/>
      <c r="B14" s="29"/>
      <c r="C14" s="40"/>
      <c r="D14" s="41"/>
      <c r="E14" s="41"/>
      <c r="F14" s="41"/>
      <c r="G14" s="41"/>
      <c r="H14" s="40"/>
      <c r="I14" s="40"/>
      <c r="J14" s="40"/>
      <c r="K14" s="30"/>
    </row>
    <row r="15" spans="1:17" s="38" customFormat="1" ht="11.45" customHeight="1" x14ac:dyDescent="0.2">
      <c r="A15" s="50"/>
      <c r="B15" s="36"/>
      <c r="C15" s="37"/>
      <c r="D15" s="37"/>
      <c r="E15" s="37"/>
      <c r="F15" s="37"/>
      <c r="G15" s="37"/>
      <c r="H15" s="37"/>
      <c r="I15" s="37"/>
      <c r="J15" s="37"/>
      <c r="K15" s="46"/>
    </row>
    <row r="16" spans="1:17" ht="30" customHeight="1" x14ac:dyDescent="0.2">
      <c r="A16" s="146" t="s">
        <v>69</v>
      </c>
      <c r="B16" s="30"/>
      <c r="C16" s="30"/>
      <c r="D16" s="30"/>
      <c r="E16" s="30"/>
      <c r="F16" s="30"/>
      <c r="G16" s="30"/>
      <c r="H16" s="30"/>
      <c r="I16" s="30"/>
      <c r="J16" s="30"/>
      <c r="K16" s="30"/>
    </row>
    <row r="17" spans="1:21" ht="48" customHeight="1" x14ac:dyDescent="0.2">
      <c r="A17" s="148" t="s">
        <v>58</v>
      </c>
      <c r="B17" s="149" t="s">
        <v>364</v>
      </c>
      <c r="C17" s="149" t="s">
        <v>365</v>
      </c>
      <c r="D17" s="149" t="s">
        <v>366</v>
      </c>
      <c r="E17" s="149" t="s">
        <v>367</v>
      </c>
      <c r="F17" s="149" t="s">
        <v>291</v>
      </c>
      <c r="G17" s="149" t="s">
        <v>368</v>
      </c>
      <c r="H17" s="149" t="s">
        <v>369</v>
      </c>
      <c r="I17" s="149" t="s">
        <v>370</v>
      </c>
      <c r="J17" s="149" t="s">
        <v>371</v>
      </c>
      <c r="K17" s="123" t="s">
        <v>372</v>
      </c>
    </row>
    <row r="18" spans="1:21" s="38" customFormat="1" ht="20.100000000000001" customHeight="1" x14ac:dyDescent="0.2">
      <c r="A18" s="107" t="s">
        <v>60</v>
      </c>
      <c r="B18" s="159">
        <v>65.5</v>
      </c>
      <c r="C18" s="159">
        <v>1.6</v>
      </c>
      <c r="D18" s="159">
        <v>21.5</v>
      </c>
      <c r="E18" s="159">
        <v>28.3</v>
      </c>
      <c r="F18" s="159">
        <v>10.3</v>
      </c>
      <c r="G18" s="159">
        <v>4.9000000000000004</v>
      </c>
      <c r="H18" s="159">
        <v>4.8</v>
      </c>
      <c r="I18" s="159">
        <v>2.6</v>
      </c>
      <c r="J18" s="159">
        <v>16.399999999999999</v>
      </c>
      <c r="K18" s="159">
        <v>11.1</v>
      </c>
      <c r="M18" s="177"/>
      <c r="N18" s="178"/>
      <c r="O18" s="178"/>
      <c r="P18" s="179"/>
      <c r="Q18" s="179"/>
    </row>
    <row r="19" spans="1:21" ht="15" customHeight="1" x14ac:dyDescent="0.2">
      <c r="A19" s="56" t="s">
        <v>61</v>
      </c>
      <c r="B19" s="160">
        <v>62.8</v>
      </c>
      <c r="C19" s="160">
        <v>1.1000000000000001</v>
      </c>
      <c r="D19" s="160">
        <v>16.7</v>
      </c>
      <c r="E19" s="160">
        <v>18.5</v>
      </c>
      <c r="F19" s="160">
        <v>12.8</v>
      </c>
      <c r="G19" s="160">
        <v>8.1999999999999993</v>
      </c>
      <c r="H19" s="160">
        <v>9.5</v>
      </c>
      <c r="I19" s="160">
        <v>3.3</v>
      </c>
      <c r="J19" s="160">
        <v>15.6</v>
      </c>
      <c r="K19" s="160">
        <v>15.439734427766458</v>
      </c>
      <c r="L19" s="111"/>
      <c r="M19" s="177"/>
      <c r="N19" s="177"/>
      <c r="O19" s="177"/>
      <c r="P19" s="174"/>
      <c r="Q19" s="174"/>
    </row>
    <row r="20" spans="1:21" ht="11.45" customHeight="1" x14ac:dyDescent="0.2">
      <c r="A20" s="56" t="s">
        <v>62</v>
      </c>
      <c r="B20" s="160">
        <v>65.5</v>
      </c>
      <c r="C20" s="160">
        <v>1.1000000000000001</v>
      </c>
      <c r="D20" s="160">
        <v>19.7</v>
      </c>
      <c r="E20" s="160">
        <v>22.1</v>
      </c>
      <c r="F20" s="160">
        <v>14.9</v>
      </c>
      <c r="G20" s="160">
        <v>5.3</v>
      </c>
      <c r="H20" s="160">
        <v>6.7</v>
      </c>
      <c r="I20" s="160">
        <v>3.5</v>
      </c>
      <c r="J20" s="160">
        <v>16.3</v>
      </c>
      <c r="K20" s="160">
        <v>11.511783636836109</v>
      </c>
      <c r="L20" s="95"/>
    </row>
    <row r="21" spans="1:21" ht="15" customHeight="1" x14ac:dyDescent="0.2">
      <c r="A21" s="56" t="s">
        <v>63</v>
      </c>
      <c r="B21" s="160">
        <v>64.7</v>
      </c>
      <c r="C21" s="160">
        <v>1.8</v>
      </c>
      <c r="D21" s="160">
        <v>21.6</v>
      </c>
      <c r="E21" s="160">
        <v>31.9</v>
      </c>
      <c r="F21" s="160">
        <v>9</v>
      </c>
      <c r="G21" s="160">
        <v>4.5999999999999996</v>
      </c>
      <c r="H21" s="160">
        <v>3.1</v>
      </c>
      <c r="I21" s="160">
        <v>2</v>
      </c>
      <c r="J21" s="160">
        <v>18.3</v>
      </c>
      <c r="K21" s="160">
        <v>9.5422638198303602</v>
      </c>
    </row>
    <row r="22" spans="1:21" ht="11.45" customHeight="1" x14ac:dyDescent="0.2">
      <c r="A22" s="56" t="s">
        <v>64</v>
      </c>
      <c r="B22" s="160">
        <v>68.5</v>
      </c>
      <c r="C22" s="160">
        <v>1.6</v>
      </c>
      <c r="D22" s="160">
        <v>23.2</v>
      </c>
      <c r="E22" s="160">
        <v>28.2</v>
      </c>
      <c r="F22" s="160">
        <v>10.3</v>
      </c>
      <c r="G22" s="160">
        <v>4.2</v>
      </c>
      <c r="H22" s="160">
        <v>4.0999999999999996</v>
      </c>
      <c r="I22" s="160">
        <v>2.8</v>
      </c>
      <c r="J22" s="160">
        <v>16.899999999999999</v>
      </c>
      <c r="K22" s="160">
        <v>10.395937579859366</v>
      </c>
    </row>
    <row r="23" spans="1:21" ht="11.45" customHeight="1" x14ac:dyDescent="0.2">
      <c r="A23" s="56" t="s">
        <v>65</v>
      </c>
      <c r="B23" s="160">
        <v>63.1</v>
      </c>
      <c r="C23" s="160">
        <v>1.8</v>
      </c>
      <c r="D23" s="160">
        <v>23.4</v>
      </c>
      <c r="E23" s="160">
        <v>30.7</v>
      </c>
      <c r="F23" s="160">
        <v>7.9</v>
      </c>
      <c r="G23" s="160">
        <v>4.4000000000000004</v>
      </c>
      <c r="H23" s="160">
        <v>4.0999999999999996</v>
      </c>
      <c r="I23" s="160">
        <v>2.5</v>
      </c>
      <c r="J23" s="160">
        <v>16.399999999999999</v>
      </c>
      <c r="K23" s="160">
        <v>10.585723264483802</v>
      </c>
    </row>
    <row r="24" spans="1:21" ht="11.45" customHeight="1" x14ac:dyDescent="0.2">
      <c r="A24" s="56" t="s">
        <v>66</v>
      </c>
      <c r="B24" s="160">
        <v>66.5</v>
      </c>
      <c r="C24" s="160">
        <v>1.5</v>
      </c>
      <c r="D24" s="160">
        <v>21.7</v>
      </c>
      <c r="E24" s="160">
        <v>26.6</v>
      </c>
      <c r="F24" s="160">
        <v>12.7</v>
      </c>
      <c r="G24" s="160">
        <v>4.4000000000000004</v>
      </c>
      <c r="H24" s="160">
        <v>5.2</v>
      </c>
      <c r="I24" s="160">
        <v>2.9</v>
      </c>
      <c r="J24" s="160">
        <v>15.1</v>
      </c>
      <c r="K24" s="160">
        <v>11.226931562175348</v>
      </c>
    </row>
    <row r="25" spans="1:21" ht="11.45" customHeight="1" x14ac:dyDescent="0.2">
      <c r="A25" s="56" t="s">
        <v>67</v>
      </c>
      <c r="B25" s="160">
        <v>65.5</v>
      </c>
      <c r="C25" s="160">
        <v>1.7</v>
      </c>
      <c r="D25" s="160">
        <v>21</v>
      </c>
      <c r="E25" s="160">
        <v>33.700000000000003</v>
      </c>
      <c r="F25" s="160">
        <v>7.4</v>
      </c>
      <c r="G25" s="160">
        <v>4.2</v>
      </c>
      <c r="H25" s="160">
        <v>4.5999999999999996</v>
      </c>
      <c r="I25" s="160">
        <v>2.2999999999999998</v>
      </c>
      <c r="J25" s="160">
        <v>15.2</v>
      </c>
      <c r="K25" s="160">
        <v>11.624619487080633</v>
      </c>
    </row>
    <row r="26" spans="1:21" ht="11.45" customHeight="1" x14ac:dyDescent="0.2">
      <c r="A26" s="56" t="s">
        <v>68</v>
      </c>
      <c r="B26" s="160">
        <v>67.900000000000006</v>
      </c>
      <c r="C26" s="160">
        <v>1.9</v>
      </c>
      <c r="D26" s="160">
        <v>23.5</v>
      </c>
      <c r="E26" s="160">
        <v>29</v>
      </c>
      <c r="F26" s="160">
        <v>11.5</v>
      </c>
      <c r="G26" s="160">
        <v>4.2</v>
      </c>
      <c r="H26" s="160">
        <v>3</v>
      </c>
      <c r="I26" s="160">
        <v>2.4</v>
      </c>
      <c r="J26" s="160">
        <v>16.7</v>
      </c>
      <c r="K26" s="160">
        <v>9.6347310609362751</v>
      </c>
    </row>
    <row r="27" spans="1:21" ht="11.45" customHeight="1" x14ac:dyDescent="0.2">
      <c r="A27" s="32"/>
      <c r="B27" s="30"/>
      <c r="C27" s="30"/>
      <c r="D27" s="30"/>
      <c r="E27" s="30"/>
      <c r="F27" s="30"/>
      <c r="G27" s="30"/>
      <c r="H27" s="30"/>
      <c r="I27" s="30"/>
      <c r="J27" s="30"/>
      <c r="K27" s="30"/>
    </row>
    <row r="28" spans="1:21" ht="11.45" customHeight="1" x14ac:dyDescent="0.2">
      <c r="A28" s="163" t="s">
        <v>251</v>
      </c>
      <c r="B28" s="164"/>
      <c r="C28" s="30"/>
      <c r="D28" s="30"/>
      <c r="E28" s="30"/>
      <c r="F28" s="30"/>
      <c r="G28" s="30"/>
      <c r="H28" s="30"/>
      <c r="I28" s="30"/>
      <c r="J28" s="30"/>
      <c r="K28" s="30"/>
      <c r="M28" s="97" t="s">
        <v>250</v>
      </c>
    </row>
    <row r="29" spans="1:21" ht="11.45" customHeight="1" x14ac:dyDescent="0.2">
      <c r="A29" s="32"/>
      <c r="B29" s="30"/>
      <c r="C29" s="30"/>
      <c r="D29" s="30"/>
      <c r="E29" s="30"/>
      <c r="F29" s="30"/>
      <c r="G29" s="30"/>
      <c r="H29" s="30"/>
      <c r="I29" s="30"/>
      <c r="J29" s="30"/>
      <c r="K29" s="30"/>
      <c r="M29" s="28" t="s">
        <v>45</v>
      </c>
      <c r="N29" s="28" t="s">
        <v>46</v>
      </c>
      <c r="O29" s="28" t="s">
        <v>50</v>
      </c>
      <c r="P29" s="28" t="s">
        <v>47</v>
      </c>
      <c r="Q29" s="28" t="s">
        <v>59</v>
      </c>
      <c r="R29" s="28" t="s">
        <v>49</v>
      </c>
      <c r="S29" s="28" t="s">
        <v>48</v>
      </c>
      <c r="T29" s="28" t="s">
        <v>356</v>
      </c>
      <c r="U29" s="28" t="s">
        <v>51</v>
      </c>
    </row>
    <row r="30" spans="1:21" ht="11.45" customHeight="1" x14ac:dyDescent="0.2">
      <c r="A30" s="32"/>
      <c r="B30" s="30"/>
      <c r="C30" s="30"/>
      <c r="D30" s="30"/>
      <c r="E30" s="30"/>
      <c r="F30" s="30"/>
      <c r="G30" s="30"/>
      <c r="H30" s="30"/>
      <c r="I30" s="30"/>
      <c r="J30" s="30"/>
      <c r="K30" s="30"/>
      <c r="M30" s="105">
        <v>34497</v>
      </c>
      <c r="N30" s="113">
        <v>283940</v>
      </c>
      <c r="O30" s="113" t="s">
        <v>52</v>
      </c>
      <c r="P30" s="113">
        <v>190287</v>
      </c>
      <c r="Q30" s="113">
        <v>230815</v>
      </c>
      <c r="R30" s="113">
        <v>40269</v>
      </c>
      <c r="S30" s="113">
        <v>19041</v>
      </c>
      <c r="T30" s="113" t="s">
        <v>52</v>
      </c>
      <c r="U30" s="113">
        <v>80080</v>
      </c>
    </row>
    <row r="31" spans="1:21" ht="11.45" customHeight="1" x14ac:dyDescent="0.2">
      <c r="A31" s="32"/>
      <c r="B31" s="30"/>
      <c r="C31" s="30"/>
      <c r="D31" s="30"/>
      <c r="E31" s="30"/>
      <c r="F31" s="30"/>
      <c r="G31" s="30"/>
      <c r="H31" s="30"/>
      <c r="I31" s="30"/>
      <c r="J31" s="30"/>
      <c r="K31" s="30"/>
      <c r="M31" s="105">
        <v>36324</v>
      </c>
      <c r="N31" s="113">
        <v>309727</v>
      </c>
      <c r="O31" s="113" t="s">
        <v>52</v>
      </c>
      <c r="P31" s="113">
        <v>138439</v>
      </c>
      <c r="Q31" s="113">
        <v>165597</v>
      </c>
      <c r="R31" s="113">
        <v>16845</v>
      </c>
      <c r="S31" s="113">
        <v>9189</v>
      </c>
      <c r="T31" s="113" t="s">
        <v>52</v>
      </c>
      <c r="U31" s="113">
        <v>41934</v>
      </c>
    </row>
    <row r="32" spans="1:21" ht="11.45" customHeight="1" x14ac:dyDescent="0.2">
      <c r="A32" s="32"/>
      <c r="B32" s="30"/>
      <c r="C32" s="30"/>
      <c r="D32" s="30"/>
      <c r="E32" s="30"/>
      <c r="F32" s="30"/>
      <c r="G32" s="30"/>
      <c r="H32" s="30"/>
      <c r="I32" s="30"/>
      <c r="J32" s="30"/>
      <c r="K32" s="30"/>
      <c r="M32" s="105">
        <v>38151</v>
      </c>
      <c r="N32" s="113">
        <v>255835</v>
      </c>
      <c r="O32" s="113" t="s">
        <v>52</v>
      </c>
      <c r="P32" s="113">
        <v>97045</v>
      </c>
      <c r="Q32" s="113">
        <v>130782</v>
      </c>
      <c r="R32" s="113">
        <v>28665</v>
      </c>
      <c r="S32" s="113">
        <v>23441</v>
      </c>
      <c r="T32" s="113" t="s">
        <v>52</v>
      </c>
      <c r="U32" s="113">
        <v>67208</v>
      </c>
    </row>
    <row r="33" spans="1:21" ht="11.45" customHeight="1" x14ac:dyDescent="0.2">
      <c r="A33" s="32"/>
      <c r="B33" s="30"/>
      <c r="C33" s="30"/>
      <c r="D33" s="30"/>
      <c r="E33" s="30"/>
      <c r="F33" s="30"/>
      <c r="G33" s="30"/>
      <c r="H33" s="30"/>
      <c r="I33" s="30"/>
      <c r="J33" s="30"/>
      <c r="K33" s="30"/>
      <c r="M33" s="105">
        <v>39971</v>
      </c>
      <c r="N33" s="113">
        <v>201447</v>
      </c>
      <c r="O33" s="113" t="s">
        <v>52</v>
      </c>
      <c r="P33" s="113">
        <v>104231</v>
      </c>
      <c r="Q33" s="113">
        <v>146305</v>
      </c>
      <c r="R33" s="113">
        <v>34450</v>
      </c>
      <c r="S33" s="113">
        <v>47170</v>
      </c>
      <c r="T33" s="113" t="s">
        <v>52</v>
      </c>
      <c r="U33" s="113">
        <v>89400</v>
      </c>
    </row>
    <row r="34" spans="1:21" ht="11.45" customHeight="1" x14ac:dyDescent="0.2">
      <c r="A34" s="32"/>
      <c r="B34" s="30"/>
      <c r="C34" s="30"/>
      <c r="D34" s="30"/>
      <c r="E34" s="30"/>
      <c r="F34" s="30"/>
      <c r="G34" s="30"/>
      <c r="H34" s="30"/>
      <c r="I34" s="30"/>
      <c r="J34" s="30"/>
      <c r="K34" s="30"/>
      <c r="M34" s="105">
        <v>41784</v>
      </c>
      <c r="N34" s="113">
        <v>210268</v>
      </c>
      <c r="O34" s="113">
        <v>42548</v>
      </c>
      <c r="P34" s="113">
        <v>129112</v>
      </c>
      <c r="Q34" s="113">
        <v>119198</v>
      </c>
      <c r="R34" s="113">
        <v>30780</v>
      </c>
      <c r="S34" s="113">
        <v>11464</v>
      </c>
      <c r="T34" s="113" t="s">
        <v>52</v>
      </c>
      <c r="U34" s="113">
        <v>64583</v>
      </c>
    </row>
    <row r="35" spans="1:21" ht="11.45" customHeight="1" x14ac:dyDescent="0.2">
      <c r="A35" s="32"/>
      <c r="B35" s="30"/>
      <c r="C35" s="30"/>
      <c r="D35" s="30"/>
      <c r="E35" s="30"/>
      <c r="F35" s="30"/>
      <c r="G35" s="30"/>
      <c r="H35" s="30"/>
      <c r="I35" s="30"/>
      <c r="J35" s="30"/>
      <c r="K35" s="30"/>
      <c r="M35" s="105">
        <v>43611</v>
      </c>
      <c r="N35" s="113">
        <v>184894</v>
      </c>
      <c r="O35" s="113">
        <v>133205</v>
      </c>
      <c r="P35" s="113">
        <v>117297</v>
      </c>
      <c r="Q35" s="113">
        <v>104952</v>
      </c>
      <c r="R35" s="113">
        <v>81285</v>
      </c>
      <c r="S35" s="113">
        <v>29235</v>
      </c>
      <c r="T35" s="113" t="s">
        <v>52</v>
      </c>
      <c r="U35" s="113">
        <v>102747</v>
      </c>
    </row>
    <row r="36" spans="1:21" ht="11.45" customHeight="1" x14ac:dyDescent="0.2">
      <c r="A36" s="32"/>
      <c r="B36" s="30"/>
      <c r="C36" s="30"/>
      <c r="D36" s="30"/>
      <c r="E36" s="30"/>
      <c r="F36" s="30"/>
      <c r="G36" s="30"/>
      <c r="H36" s="30"/>
      <c r="I36" s="30"/>
      <c r="J36" s="30"/>
      <c r="K36" s="30"/>
      <c r="M36" s="105">
        <v>45452</v>
      </c>
      <c r="N36" s="116">
        <f t="shared" ref="N36:S36" si="1">D5</f>
        <v>183831</v>
      </c>
      <c r="O36" s="116">
        <f t="shared" si="1"/>
        <v>241896</v>
      </c>
      <c r="P36" s="116">
        <f t="shared" si="1"/>
        <v>88044</v>
      </c>
      <c r="Q36" s="116">
        <f t="shared" si="1"/>
        <v>41576</v>
      </c>
      <c r="R36" s="116">
        <f t="shared" si="1"/>
        <v>41014</v>
      </c>
      <c r="S36" s="116">
        <f t="shared" si="1"/>
        <v>22345</v>
      </c>
      <c r="T36" s="116">
        <f>J5</f>
        <v>139949</v>
      </c>
      <c r="U36" s="116">
        <f>K5</f>
        <v>94997</v>
      </c>
    </row>
    <row r="37" spans="1:21" ht="11.45" customHeight="1" x14ac:dyDescent="0.2">
      <c r="A37" s="32"/>
      <c r="B37" s="30"/>
      <c r="C37" s="30"/>
      <c r="D37" s="30"/>
      <c r="E37" s="30"/>
      <c r="F37" s="30"/>
      <c r="G37" s="30"/>
      <c r="H37" s="30"/>
      <c r="I37" s="30"/>
      <c r="J37" s="30"/>
      <c r="K37" s="30"/>
    </row>
    <row r="38" spans="1:21" ht="11.45" customHeight="1" x14ac:dyDescent="0.2">
      <c r="A38" s="32"/>
      <c r="B38" s="30"/>
      <c r="C38" s="30"/>
      <c r="D38" s="30"/>
      <c r="E38" s="30"/>
      <c r="F38" s="30"/>
      <c r="G38" s="30"/>
      <c r="H38" s="30"/>
      <c r="I38" s="30"/>
      <c r="J38" s="30"/>
      <c r="K38" s="30"/>
      <c r="N38" s="174"/>
      <c r="O38" s="174"/>
      <c r="P38" s="174"/>
      <c r="Q38" s="174"/>
      <c r="R38" s="174"/>
    </row>
    <row r="39" spans="1:21" ht="11.45" customHeight="1" x14ac:dyDescent="0.2">
      <c r="A39" s="32"/>
      <c r="B39" s="30"/>
      <c r="C39" s="30"/>
      <c r="D39" s="30"/>
      <c r="E39" s="30"/>
      <c r="F39" s="30"/>
      <c r="G39" s="30"/>
      <c r="H39" s="30"/>
      <c r="I39" s="30"/>
      <c r="J39" s="30"/>
      <c r="K39" s="30"/>
    </row>
    <row r="40" spans="1:21" ht="11.45" customHeight="1" x14ac:dyDescent="0.2">
      <c r="A40" s="32"/>
      <c r="B40" s="30"/>
      <c r="C40" s="30"/>
      <c r="D40" s="30"/>
      <c r="E40" s="30"/>
      <c r="F40" s="30"/>
      <c r="G40" s="30"/>
      <c r="H40" s="30"/>
      <c r="I40" s="30"/>
      <c r="J40" s="30"/>
      <c r="K40" s="30"/>
      <c r="N40" s="161"/>
    </row>
    <row r="41" spans="1:21" ht="11.45" customHeight="1" x14ac:dyDescent="0.2">
      <c r="A41" s="32"/>
      <c r="B41" s="30"/>
      <c r="C41" s="30"/>
      <c r="D41" s="30"/>
      <c r="E41" s="30"/>
      <c r="F41" s="30"/>
      <c r="G41" s="30"/>
      <c r="H41" s="30"/>
      <c r="I41" s="30"/>
      <c r="J41" s="30"/>
      <c r="K41" s="30"/>
    </row>
    <row r="42" spans="1:21" ht="11.45" customHeight="1" x14ac:dyDescent="0.2">
      <c r="A42" s="32"/>
      <c r="B42" s="30"/>
      <c r="C42" s="30"/>
      <c r="D42" s="30"/>
      <c r="E42" s="30"/>
      <c r="F42" s="30"/>
      <c r="G42" s="30"/>
      <c r="H42" s="30"/>
      <c r="I42" s="30"/>
      <c r="J42" s="30"/>
      <c r="K42" s="30"/>
    </row>
    <row r="43" spans="1:21" ht="11.45" customHeight="1" x14ac:dyDescent="0.2">
      <c r="A43" s="32"/>
      <c r="B43" s="30"/>
      <c r="C43" s="30"/>
      <c r="D43" s="30"/>
      <c r="E43" s="30"/>
      <c r="F43" s="30"/>
      <c r="G43" s="30"/>
      <c r="H43" s="30"/>
      <c r="I43" s="30"/>
      <c r="J43" s="30"/>
      <c r="K43" s="30"/>
    </row>
    <row r="44" spans="1:21" ht="11.45" customHeight="1" x14ac:dyDescent="0.2">
      <c r="A44" s="32"/>
      <c r="B44" s="30"/>
      <c r="C44" s="30"/>
      <c r="D44" s="30"/>
      <c r="E44" s="30"/>
      <c r="F44" s="30"/>
      <c r="G44" s="30"/>
      <c r="H44" s="30"/>
      <c r="I44" s="30"/>
      <c r="J44" s="30"/>
      <c r="K44" s="30"/>
    </row>
    <row r="45" spans="1:21" ht="11.45" customHeight="1" x14ac:dyDescent="0.2">
      <c r="A45" s="32"/>
      <c r="B45" s="30"/>
      <c r="C45" s="30"/>
      <c r="D45" s="30"/>
      <c r="E45" s="30"/>
      <c r="F45" s="30"/>
      <c r="G45" s="30"/>
      <c r="H45" s="30"/>
      <c r="I45" s="30"/>
      <c r="J45" s="30"/>
      <c r="K45" s="30"/>
    </row>
    <row r="46" spans="1:21" ht="11.45" customHeight="1" x14ac:dyDescent="0.2">
      <c r="A46" s="32"/>
      <c r="B46" s="30"/>
      <c r="C46" s="30"/>
      <c r="D46" s="30"/>
      <c r="E46" s="30"/>
      <c r="F46" s="30"/>
      <c r="G46" s="30"/>
      <c r="H46" s="30"/>
      <c r="I46" s="30"/>
      <c r="J46" s="30"/>
      <c r="K46" s="30"/>
    </row>
    <row r="47" spans="1:21" ht="11.45" customHeight="1" x14ac:dyDescent="0.2">
      <c r="A47" s="32"/>
      <c r="B47" s="30"/>
      <c r="C47" s="30"/>
      <c r="D47" s="30"/>
      <c r="E47" s="30"/>
      <c r="F47" s="30"/>
      <c r="G47" s="30"/>
      <c r="H47" s="30"/>
      <c r="I47" s="30"/>
      <c r="J47" s="30"/>
      <c r="K47" s="30"/>
    </row>
    <row r="48" spans="1:21" ht="11.45" customHeight="1" x14ac:dyDescent="0.2">
      <c r="A48" s="32"/>
      <c r="B48" s="30"/>
      <c r="C48" s="30"/>
      <c r="D48" s="30"/>
      <c r="E48" s="30"/>
      <c r="F48" s="30"/>
      <c r="G48" s="30"/>
      <c r="H48" s="30"/>
      <c r="I48" s="30"/>
      <c r="J48" s="30"/>
      <c r="K48" s="30"/>
    </row>
    <row r="49" spans="1:11" ht="11.45" customHeight="1" x14ac:dyDescent="0.2">
      <c r="A49" s="32"/>
      <c r="B49" s="30"/>
      <c r="C49" s="30"/>
      <c r="D49" s="30"/>
      <c r="E49" s="30"/>
      <c r="F49" s="30"/>
      <c r="G49" s="30"/>
      <c r="H49" s="30"/>
      <c r="I49" s="30"/>
      <c r="J49" s="30"/>
      <c r="K49" s="30"/>
    </row>
    <row r="50" spans="1:11" ht="11.45" customHeight="1" x14ac:dyDescent="0.2">
      <c r="A50" s="32"/>
      <c r="B50" s="30"/>
      <c r="C50" s="30"/>
      <c r="D50" s="30"/>
      <c r="E50" s="30"/>
      <c r="F50" s="30"/>
      <c r="G50" s="30"/>
      <c r="H50" s="30"/>
      <c r="I50" s="30"/>
      <c r="J50" s="30"/>
      <c r="K50" s="30"/>
    </row>
    <row r="51" spans="1:11" ht="11.45" customHeight="1" x14ac:dyDescent="0.2">
      <c r="A51" s="32"/>
      <c r="B51" s="30"/>
      <c r="C51" s="30"/>
      <c r="D51" s="30"/>
      <c r="E51" s="30"/>
      <c r="F51" s="30"/>
      <c r="G51" s="30"/>
      <c r="H51" s="30"/>
      <c r="I51" s="30"/>
      <c r="J51" s="30"/>
      <c r="K51" s="30"/>
    </row>
    <row r="52" spans="1:11" ht="11.45" customHeight="1" x14ac:dyDescent="0.2">
      <c r="A52" s="32"/>
      <c r="B52" s="30"/>
      <c r="C52" s="30"/>
      <c r="D52" s="30"/>
      <c r="E52" s="30"/>
      <c r="F52" s="30"/>
      <c r="G52" s="30"/>
      <c r="H52" s="30"/>
      <c r="I52" s="30"/>
      <c r="J52" s="30"/>
      <c r="K52" s="30"/>
    </row>
    <row r="53" spans="1:11" ht="11.45" customHeight="1" x14ac:dyDescent="0.2">
      <c r="A53" s="32"/>
      <c r="B53" s="30"/>
      <c r="C53" s="30"/>
      <c r="D53" s="30"/>
      <c r="E53" s="30"/>
      <c r="F53" s="30"/>
      <c r="G53" s="30"/>
      <c r="H53" s="30"/>
      <c r="I53" s="30"/>
      <c r="J53" s="30"/>
      <c r="K53" s="30"/>
    </row>
    <row r="54" spans="1:11" ht="11.45" customHeight="1" x14ac:dyDescent="0.2">
      <c r="A54" s="32"/>
      <c r="B54" s="30"/>
      <c r="C54" s="30"/>
      <c r="D54" s="30"/>
      <c r="E54" s="30"/>
      <c r="F54" s="30"/>
      <c r="G54" s="30"/>
      <c r="H54" s="30"/>
      <c r="I54" s="30"/>
      <c r="J54" s="30"/>
      <c r="K54" s="30"/>
    </row>
    <row r="55" spans="1:11" ht="11.45" customHeight="1" x14ac:dyDescent="0.2">
      <c r="A55" s="32"/>
      <c r="B55" s="30"/>
      <c r="C55" s="30"/>
      <c r="D55" s="30"/>
      <c r="E55" s="30"/>
      <c r="F55" s="30"/>
      <c r="G55" s="30"/>
      <c r="H55" s="30"/>
      <c r="I55" s="30"/>
      <c r="J55" s="30"/>
      <c r="K55" s="30"/>
    </row>
  </sheetData>
  <hyperlinks>
    <hyperlink ref="A1" location="Inhalt!A11" display="Link zum Inhaltsverzeichnis"/>
    <hyperlink ref="A28" location="_GrafikDaten_10.3" display="   Grafik 10.3"/>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drawing r:id="rId2"/>
  <tableParts count="3">
    <tablePart r:id="rId3"/>
    <tablePart r:id="rId4"/>
    <tablePart r:id="rId5"/>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3"/>
  <sheetViews>
    <sheetView zoomScale="160" zoomScaleNormal="160" workbookViewId="0"/>
  </sheetViews>
  <sheetFormatPr baseColWidth="10" defaultRowHeight="11.45" customHeight="1" x14ac:dyDescent="0.2"/>
  <cols>
    <col min="1" max="1" width="14.28515625" style="45" customWidth="1"/>
    <col min="2" max="3" width="9.28515625" style="28" customWidth="1"/>
    <col min="4" max="7" width="8.7109375" style="28" customWidth="1"/>
    <col min="8" max="10" width="8" style="28" customWidth="1"/>
    <col min="11" max="11" width="2.7109375" style="28" customWidth="1"/>
    <col min="12" max="12" width="10.7109375" style="28" customWidth="1"/>
    <col min="13" max="15" width="6.7109375" style="28" customWidth="1"/>
    <col min="16" max="16" width="8.42578125" style="28" customWidth="1"/>
    <col min="17" max="17" width="6.85546875" style="28" customWidth="1"/>
    <col min="18" max="19" width="6.7109375" style="28" customWidth="1"/>
    <col min="20" max="16384" width="11.42578125" style="28"/>
  </cols>
  <sheetData>
    <row r="1" spans="1:16" ht="12" customHeight="1" x14ac:dyDescent="0.2">
      <c r="A1" s="125" t="s">
        <v>201</v>
      </c>
    </row>
    <row r="2" spans="1:16" ht="30" customHeight="1" x14ac:dyDescent="0.2">
      <c r="A2" s="145" t="s">
        <v>346</v>
      </c>
      <c r="B2" s="30"/>
      <c r="C2" s="30"/>
      <c r="D2" s="30"/>
      <c r="E2" s="30"/>
      <c r="F2" s="30"/>
      <c r="G2" s="30"/>
      <c r="H2" s="30"/>
      <c r="I2" s="30"/>
      <c r="J2" s="30"/>
    </row>
    <row r="3" spans="1:16" ht="30" customHeight="1" x14ac:dyDescent="0.2">
      <c r="A3" s="146" t="s">
        <v>479</v>
      </c>
      <c r="B3" s="30"/>
      <c r="C3" s="30"/>
      <c r="D3" s="30"/>
      <c r="E3" s="30"/>
      <c r="F3" s="30"/>
      <c r="G3" s="30"/>
      <c r="H3" s="30"/>
      <c r="I3" s="30"/>
      <c r="J3" s="30"/>
    </row>
    <row r="4" spans="1:16" ht="84" customHeight="1" x14ac:dyDescent="0.2">
      <c r="A4" s="190" t="s">
        <v>442</v>
      </c>
      <c r="B4" s="196" t="s">
        <v>457</v>
      </c>
      <c r="C4" s="196" t="s">
        <v>458</v>
      </c>
      <c r="D4" s="196" t="s">
        <v>480</v>
      </c>
      <c r="E4" s="196" t="s">
        <v>481</v>
      </c>
      <c r="F4" s="196" t="s">
        <v>459</v>
      </c>
      <c r="G4" s="196" t="s">
        <v>460</v>
      </c>
      <c r="H4" s="196" t="s">
        <v>476</v>
      </c>
      <c r="I4" s="196" t="s">
        <v>477</v>
      </c>
      <c r="J4" s="196" t="s">
        <v>478</v>
      </c>
      <c r="K4" s="154"/>
    </row>
    <row r="5" spans="1:16" s="38" customFormat="1" ht="20.100000000000001" customHeight="1" x14ac:dyDescent="0.2">
      <c r="A5" s="197" t="s">
        <v>420</v>
      </c>
      <c r="B5" s="198">
        <v>65.5</v>
      </c>
      <c r="C5" s="199">
        <v>58.4</v>
      </c>
      <c r="D5" s="199">
        <v>64.8</v>
      </c>
      <c r="E5" s="199">
        <v>57.8</v>
      </c>
      <c r="F5" s="199">
        <v>66.2</v>
      </c>
      <c r="G5" s="199">
        <v>59.1</v>
      </c>
      <c r="H5" s="219">
        <v>7.1000000000000014</v>
      </c>
      <c r="I5" s="219">
        <v>7</v>
      </c>
      <c r="J5" s="219">
        <v>7.1000000000000014</v>
      </c>
      <c r="K5" s="48"/>
      <c r="L5" s="28"/>
      <c r="M5" s="28"/>
      <c r="N5" s="28"/>
      <c r="O5" s="179"/>
      <c r="P5" s="179"/>
    </row>
    <row r="6" spans="1:16" ht="11.45" customHeight="1" x14ac:dyDescent="0.2">
      <c r="A6" s="162" t="s">
        <v>482</v>
      </c>
      <c r="B6" s="200">
        <v>60.6</v>
      </c>
      <c r="C6" s="126">
        <v>53</v>
      </c>
      <c r="D6" s="126">
        <v>60.3</v>
      </c>
      <c r="E6" s="126">
        <v>54.526160177092507</v>
      </c>
      <c r="F6" s="126">
        <v>61</v>
      </c>
      <c r="G6" s="126">
        <v>51.502086208578937</v>
      </c>
      <c r="H6" s="126" t="s">
        <v>52</v>
      </c>
      <c r="I6" s="126" t="s">
        <v>52</v>
      </c>
      <c r="J6" s="126" t="s">
        <v>52</v>
      </c>
      <c r="K6" s="40"/>
      <c r="L6" s="177"/>
      <c r="M6" s="177"/>
      <c r="N6" s="177"/>
      <c r="O6" s="174"/>
      <c r="P6" s="174"/>
    </row>
    <row r="7" spans="1:16" ht="11.45" customHeight="1" x14ac:dyDescent="0.2">
      <c r="A7" s="162" t="s">
        <v>423</v>
      </c>
      <c r="B7" s="200">
        <v>59.1</v>
      </c>
      <c r="C7" s="126">
        <v>50.249074564194629</v>
      </c>
      <c r="D7" s="126">
        <v>55.8</v>
      </c>
      <c r="E7" s="126">
        <v>49.2</v>
      </c>
      <c r="F7" s="126">
        <v>62.8</v>
      </c>
      <c r="G7" s="126">
        <v>51.2</v>
      </c>
      <c r="H7" s="126">
        <v>8.8509254358053724</v>
      </c>
      <c r="I7" s="126">
        <v>6.5999999999999943</v>
      </c>
      <c r="J7" s="126">
        <v>11.599999999999994</v>
      </c>
      <c r="K7" s="40"/>
    </row>
    <row r="8" spans="1:16" ht="11.45" customHeight="1" x14ac:dyDescent="0.2">
      <c r="A8" s="162" t="s">
        <v>424</v>
      </c>
      <c r="B8" s="200">
        <v>59.3</v>
      </c>
      <c r="C8" s="126">
        <v>50.186430452312599</v>
      </c>
      <c r="D8" s="126">
        <v>57.5</v>
      </c>
      <c r="E8" s="126">
        <v>46.326947686826905</v>
      </c>
      <c r="F8" s="126">
        <v>61.1</v>
      </c>
      <c r="G8" s="126">
        <v>54.287266784673719</v>
      </c>
      <c r="H8" s="126">
        <v>9.1135695476873977</v>
      </c>
      <c r="I8" s="126">
        <v>11.173052313173095</v>
      </c>
      <c r="J8" s="126">
        <v>6.8127332153262827</v>
      </c>
      <c r="K8" s="40"/>
    </row>
    <row r="9" spans="1:16" ht="11.45" customHeight="1" x14ac:dyDescent="0.2">
      <c r="A9" s="162" t="s">
        <v>425</v>
      </c>
      <c r="B9" s="200">
        <v>60.2</v>
      </c>
      <c r="C9" s="126">
        <v>52.077810190931629</v>
      </c>
      <c r="D9" s="126">
        <v>58.2</v>
      </c>
      <c r="E9" s="126">
        <v>51.21024690115663</v>
      </c>
      <c r="F9" s="126">
        <v>62.1</v>
      </c>
      <c r="G9" s="126">
        <v>52.983599565274332</v>
      </c>
      <c r="H9" s="126">
        <v>8.1221898090683737</v>
      </c>
      <c r="I9" s="126">
        <v>6.9897530988433729</v>
      </c>
      <c r="J9" s="126">
        <v>9.1164004347256693</v>
      </c>
      <c r="K9" s="40"/>
    </row>
    <row r="10" spans="1:16" ht="11.45" customHeight="1" x14ac:dyDescent="0.2">
      <c r="A10" s="162" t="s">
        <v>426</v>
      </c>
      <c r="B10" s="200">
        <v>63.9</v>
      </c>
      <c r="C10" s="126">
        <v>50.60383368924596</v>
      </c>
      <c r="D10" s="126">
        <v>61.8</v>
      </c>
      <c r="E10" s="126">
        <v>48.527081135226972</v>
      </c>
      <c r="F10" s="126">
        <v>66.099999999999994</v>
      </c>
      <c r="G10" s="126">
        <v>52.784651998854024</v>
      </c>
      <c r="H10" s="126">
        <v>13.296166310754039</v>
      </c>
      <c r="I10" s="126">
        <v>13.272918864773025</v>
      </c>
      <c r="J10" s="126">
        <v>13.315348001145971</v>
      </c>
      <c r="K10" s="40"/>
    </row>
    <row r="11" spans="1:16" ht="11.45" customHeight="1" x14ac:dyDescent="0.2">
      <c r="A11" s="162" t="s">
        <v>427</v>
      </c>
      <c r="B11" s="200">
        <v>64.8</v>
      </c>
      <c r="C11" s="126">
        <v>56.4</v>
      </c>
      <c r="D11" s="126">
        <v>61.7</v>
      </c>
      <c r="E11" s="126">
        <v>54.104339967342405</v>
      </c>
      <c r="F11" s="126">
        <v>68.099999999999994</v>
      </c>
      <c r="G11" s="126">
        <v>59.098980564550516</v>
      </c>
      <c r="H11" s="126">
        <v>8.3999999999999986</v>
      </c>
      <c r="I11" s="126">
        <v>7.595660032657598</v>
      </c>
      <c r="J11" s="126">
        <v>9.0010194354494786</v>
      </c>
      <c r="K11" s="40"/>
    </row>
    <row r="12" spans="1:16" ht="11.45" customHeight="1" x14ac:dyDescent="0.2">
      <c r="A12" s="162" t="s">
        <v>428</v>
      </c>
      <c r="B12" s="200">
        <v>68</v>
      </c>
      <c r="C12" s="126">
        <v>58.78585853625021</v>
      </c>
      <c r="D12" s="126">
        <v>66.5</v>
      </c>
      <c r="E12" s="126">
        <v>55.300122523570835</v>
      </c>
      <c r="F12" s="126">
        <v>69.599999999999994</v>
      </c>
      <c r="G12" s="126">
        <v>62.4</v>
      </c>
      <c r="H12" s="126">
        <v>9.2141414637497903</v>
      </c>
      <c r="I12" s="126">
        <v>11.199877476429165</v>
      </c>
      <c r="J12" s="126">
        <v>7.1999999999999957</v>
      </c>
      <c r="K12" s="40"/>
    </row>
    <row r="13" spans="1:16" ht="11.45" customHeight="1" x14ac:dyDescent="0.2">
      <c r="A13" s="162" t="s">
        <v>429</v>
      </c>
      <c r="B13" s="200">
        <v>69.599999999999994</v>
      </c>
      <c r="C13" s="126">
        <v>61.401473456046837</v>
      </c>
      <c r="D13" s="126">
        <v>67.900000000000006</v>
      </c>
      <c r="E13" s="126">
        <v>59.627408475887435</v>
      </c>
      <c r="F13" s="126">
        <v>71.400000000000006</v>
      </c>
      <c r="G13" s="126">
        <v>63.188463258609694</v>
      </c>
      <c r="H13" s="126">
        <v>8.1985265439531574</v>
      </c>
      <c r="I13" s="126">
        <v>8.2725915241125705</v>
      </c>
      <c r="J13" s="126">
        <v>8.2115367413903115</v>
      </c>
      <c r="K13" s="40"/>
    </row>
    <row r="14" spans="1:16" ht="11.45" customHeight="1" x14ac:dyDescent="0.2">
      <c r="A14" s="162" t="s">
        <v>430</v>
      </c>
      <c r="B14" s="200">
        <v>69.900000000000006</v>
      </c>
      <c r="C14" s="126">
        <v>64.434103321503855</v>
      </c>
      <c r="D14" s="126">
        <v>68</v>
      </c>
      <c r="E14" s="126">
        <v>63.533183547217511</v>
      </c>
      <c r="F14" s="126">
        <v>71.7</v>
      </c>
      <c r="G14" s="126">
        <v>65.34150179661404</v>
      </c>
      <c r="H14" s="126">
        <v>5.4658966784961507</v>
      </c>
      <c r="I14" s="126">
        <v>4.4668164527824885</v>
      </c>
      <c r="J14" s="126">
        <v>6.3584982033859632</v>
      </c>
      <c r="K14" s="40"/>
    </row>
    <row r="15" spans="1:16" ht="11.45" customHeight="1" x14ac:dyDescent="0.2">
      <c r="A15" s="162" t="s">
        <v>431</v>
      </c>
      <c r="B15" s="200">
        <v>62.5</v>
      </c>
      <c r="C15" s="126">
        <v>58.3</v>
      </c>
      <c r="D15" s="126">
        <v>65.7</v>
      </c>
      <c r="E15" s="126">
        <v>62.6</v>
      </c>
      <c r="F15" s="126">
        <v>60.2</v>
      </c>
      <c r="G15" s="126">
        <v>55.2</v>
      </c>
      <c r="H15" s="126">
        <v>4.2000000000000028</v>
      </c>
      <c r="I15" s="126">
        <v>3.1000000000000014</v>
      </c>
      <c r="J15" s="126">
        <v>5</v>
      </c>
      <c r="K15" s="40"/>
    </row>
    <row r="16" spans="1:16" ht="11.45" customHeight="1" x14ac:dyDescent="0.2">
      <c r="A16" s="162"/>
      <c r="B16" s="29"/>
      <c r="C16" s="40"/>
      <c r="D16" s="41"/>
      <c r="E16" s="41"/>
      <c r="F16" s="41"/>
      <c r="G16" s="41"/>
      <c r="H16" s="40"/>
      <c r="I16" s="40"/>
      <c r="J16" s="30"/>
    </row>
    <row r="17" spans="1:16" s="38" customFormat="1" ht="11.45" customHeight="1" x14ac:dyDescent="0.2">
      <c r="A17" s="50"/>
      <c r="B17" s="36"/>
      <c r="C17" s="37"/>
      <c r="D17" s="37"/>
      <c r="E17" s="37"/>
      <c r="F17" s="37"/>
      <c r="G17" s="37"/>
      <c r="H17" s="37"/>
      <c r="I17" s="37"/>
      <c r="J17" s="46"/>
    </row>
    <row r="18" spans="1:16" ht="30" customHeight="1" x14ac:dyDescent="0.2">
      <c r="A18" s="146" t="s">
        <v>483</v>
      </c>
      <c r="B18" s="30"/>
      <c r="C18" s="30"/>
      <c r="D18" s="30"/>
      <c r="E18" s="30"/>
      <c r="F18" s="30"/>
      <c r="G18" s="30"/>
      <c r="H18" s="30"/>
      <c r="I18" s="30"/>
      <c r="J18" s="30"/>
    </row>
    <row r="19" spans="1:16" ht="84" customHeight="1" x14ac:dyDescent="0.2">
      <c r="A19" s="190" t="s">
        <v>442</v>
      </c>
      <c r="B19" s="196" t="s">
        <v>484</v>
      </c>
      <c r="C19" s="196" t="s">
        <v>462</v>
      </c>
      <c r="D19" s="196" t="s">
        <v>449</v>
      </c>
      <c r="E19" s="196" t="s">
        <v>450</v>
      </c>
      <c r="F19" s="196" t="s">
        <v>463</v>
      </c>
      <c r="G19" s="196" t="s">
        <v>451</v>
      </c>
      <c r="H19" s="196" t="s">
        <v>452</v>
      </c>
      <c r="I19" s="196" t="s">
        <v>453</v>
      </c>
      <c r="J19" s="190"/>
    </row>
    <row r="20" spans="1:16" s="38" customFormat="1" ht="20.100000000000001" customHeight="1" x14ac:dyDescent="0.2">
      <c r="A20" s="197" t="s">
        <v>420</v>
      </c>
      <c r="B20" s="201">
        <v>100</v>
      </c>
      <c r="C20" s="199">
        <v>21.5</v>
      </c>
      <c r="D20" s="199">
        <v>28.3</v>
      </c>
      <c r="E20" s="199">
        <v>10.3</v>
      </c>
      <c r="F20" s="199">
        <v>4.9000000000000004</v>
      </c>
      <c r="G20" s="199">
        <v>4.8</v>
      </c>
      <c r="H20" s="199">
        <v>2.6</v>
      </c>
      <c r="I20" s="199">
        <v>27.5</v>
      </c>
      <c r="J20" s="159"/>
      <c r="L20" s="177"/>
      <c r="M20" s="178"/>
      <c r="N20" s="178"/>
      <c r="O20" s="179"/>
      <c r="P20" s="179"/>
    </row>
    <row r="21" spans="1:16" ht="11.45" customHeight="1" x14ac:dyDescent="0.2">
      <c r="A21" s="162" t="s">
        <v>432</v>
      </c>
      <c r="B21" s="202">
        <v>100</v>
      </c>
      <c r="C21" s="126">
        <v>10.5</v>
      </c>
      <c r="D21" s="126">
        <v>31.6</v>
      </c>
      <c r="E21" s="126">
        <v>5.8</v>
      </c>
      <c r="F21" s="126">
        <v>8.4</v>
      </c>
      <c r="G21" s="126">
        <v>7</v>
      </c>
      <c r="H21" s="126">
        <v>3.9</v>
      </c>
      <c r="I21" s="126">
        <v>32.9</v>
      </c>
      <c r="J21" s="160"/>
      <c r="K21" s="111"/>
      <c r="L21" s="177"/>
      <c r="M21" s="177"/>
      <c r="N21" s="177"/>
      <c r="O21" s="174"/>
      <c r="P21" s="174"/>
    </row>
    <row r="22" spans="1:16" ht="11.45" customHeight="1" x14ac:dyDescent="0.2">
      <c r="A22" s="162" t="s">
        <v>433</v>
      </c>
      <c r="B22" s="202">
        <v>100</v>
      </c>
      <c r="C22" s="126">
        <v>11</v>
      </c>
      <c r="D22" s="126">
        <v>30.7</v>
      </c>
      <c r="E22" s="126">
        <v>7.6</v>
      </c>
      <c r="F22" s="126">
        <v>6.5</v>
      </c>
      <c r="G22" s="126">
        <v>9.1</v>
      </c>
      <c r="H22" s="126">
        <v>3.7</v>
      </c>
      <c r="I22" s="126">
        <v>31.4</v>
      </c>
      <c r="J22" s="160"/>
      <c r="K22" s="95"/>
    </row>
    <row r="23" spans="1:16" ht="11.45" customHeight="1" x14ac:dyDescent="0.2">
      <c r="A23" s="162" t="s">
        <v>434</v>
      </c>
      <c r="B23" s="202">
        <v>100</v>
      </c>
      <c r="C23" s="126">
        <v>16.100000000000001</v>
      </c>
      <c r="D23" s="126">
        <v>36</v>
      </c>
      <c r="E23" s="126">
        <v>6.5</v>
      </c>
      <c r="F23" s="126">
        <v>3.3</v>
      </c>
      <c r="G23" s="126">
        <v>8.4</v>
      </c>
      <c r="H23" s="126">
        <v>2.6</v>
      </c>
      <c r="I23" s="126">
        <v>27.1</v>
      </c>
      <c r="J23" s="160"/>
    </row>
    <row r="24" spans="1:16" ht="11.45" customHeight="1" x14ac:dyDescent="0.2">
      <c r="A24" s="162" t="s">
        <v>435</v>
      </c>
      <c r="B24" s="202">
        <v>100</v>
      </c>
      <c r="C24" s="126">
        <v>22.1</v>
      </c>
      <c r="D24" s="126">
        <v>34.5</v>
      </c>
      <c r="E24" s="126">
        <v>7.8</v>
      </c>
      <c r="F24" s="126">
        <v>2.8</v>
      </c>
      <c r="G24" s="126">
        <v>5.0999999999999996</v>
      </c>
      <c r="H24" s="126">
        <v>3</v>
      </c>
      <c r="I24" s="126">
        <v>24.7</v>
      </c>
      <c r="J24" s="160"/>
    </row>
    <row r="25" spans="1:16" ht="11.45" customHeight="1" x14ac:dyDescent="0.2">
      <c r="A25" s="162" t="s">
        <v>430</v>
      </c>
      <c r="B25" s="202">
        <v>100</v>
      </c>
      <c r="C25" s="126">
        <v>24.7</v>
      </c>
      <c r="D25" s="126">
        <v>28.3</v>
      </c>
      <c r="E25" s="126">
        <v>9.9</v>
      </c>
      <c r="F25" s="126">
        <v>4.3</v>
      </c>
      <c r="G25" s="126">
        <v>3.1</v>
      </c>
      <c r="H25" s="126">
        <v>2.2000000000000002</v>
      </c>
      <c r="I25" s="126">
        <v>27.6</v>
      </c>
      <c r="J25" s="160"/>
    </row>
    <row r="26" spans="1:16" ht="11.45" customHeight="1" x14ac:dyDescent="0.2">
      <c r="A26" s="162" t="s">
        <v>431</v>
      </c>
      <c r="B26" s="202">
        <v>100</v>
      </c>
      <c r="C26" s="126">
        <v>27.6</v>
      </c>
      <c r="D26" s="126">
        <v>16.100000000000001</v>
      </c>
      <c r="E26" s="126">
        <v>17.5</v>
      </c>
      <c r="F26" s="126">
        <v>6.9</v>
      </c>
      <c r="G26" s="126">
        <v>2.1</v>
      </c>
      <c r="H26" s="126">
        <v>2</v>
      </c>
      <c r="I26" s="126">
        <v>27.8</v>
      </c>
      <c r="J26" s="160"/>
    </row>
    <row r="27" spans="1:16" s="38" customFormat="1" ht="20.100000000000001" customHeight="1" x14ac:dyDescent="0.2">
      <c r="A27" s="203" t="s">
        <v>485</v>
      </c>
      <c r="B27" s="204">
        <v>100</v>
      </c>
      <c r="C27" s="205">
        <v>20.3</v>
      </c>
      <c r="D27" s="205">
        <v>35.6</v>
      </c>
      <c r="E27" s="205">
        <v>8.8000000000000007</v>
      </c>
      <c r="F27" s="205">
        <v>3.9</v>
      </c>
      <c r="G27" s="205">
        <v>4.4000000000000004</v>
      </c>
      <c r="H27" s="205">
        <v>2.7</v>
      </c>
      <c r="I27" s="205">
        <v>24.3</v>
      </c>
      <c r="J27" s="159"/>
      <c r="L27" s="177"/>
      <c r="M27" s="178"/>
      <c r="N27" s="178"/>
      <c r="O27" s="179"/>
      <c r="P27" s="179"/>
    </row>
    <row r="28" spans="1:16" ht="11.45" customHeight="1" x14ac:dyDescent="0.2">
      <c r="A28" s="162" t="s">
        <v>436</v>
      </c>
      <c r="B28" s="202">
        <v>100</v>
      </c>
      <c r="C28" s="126">
        <v>10.3</v>
      </c>
      <c r="D28" s="126">
        <v>39.700000000000003</v>
      </c>
      <c r="E28" s="126">
        <v>5</v>
      </c>
      <c r="F28" s="126">
        <v>5.5</v>
      </c>
      <c r="G28" s="126">
        <v>5</v>
      </c>
      <c r="H28" s="126">
        <v>4.5999999999999996</v>
      </c>
      <c r="I28" s="126">
        <v>29.9</v>
      </c>
      <c r="J28" s="160"/>
      <c r="K28" s="111"/>
      <c r="L28" s="177"/>
      <c r="M28" s="177"/>
      <c r="N28" s="177"/>
      <c r="O28" s="174"/>
      <c r="P28" s="174"/>
    </row>
    <row r="29" spans="1:16" ht="11.45" customHeight="1" x14ac:dyDescent="0.2">
      <c r="A29" s="162" t="s">
        <v>437</v>
      </c>
      <c r="B29" s="202">
        <v>100</v>
      </c>
      <c r="C29" s="126">
        <v>11.2</v>
      </c>
      <c r="D29" s="126">
        <v>35.299999999999997</v>
      </c>
      <c r="E29" s="126">
        <v>7.5</v>
      </c>
      <c r="F29" s="126">
        <v>4.4000000000000004</v>
      </c>
      <c r="G29" s="126">
        <v>8.1999999999999993</v>
      </c>
      <c r="H29" s="126">
        <v>5.2</v>
      </c>
      <c r="I29" s="126">
        <v>28.1</v>
      </c>
      <c r="J29" s="160"/>
      <c r="K29" s="95"/>
    </row>
    <row r="30" spans="1:16" ht="11.45" customHeight="1" x14ac:dyDescent="0.2">
      <c r="A30" s="162" t="s">
        <v>438</v>
      </c>
      <c r="B30" s="202">
        <v>100</v>
      </c>
      <c r="C30" s="126">
        <v>15.2</v>
      </c>
      <c r="D30" s="126">
        <v>42.4</v>
      </c>
      <c r="E30" s="126">
        <v>5.3</v>
      </c>
      <c r="F30" s="126">
        <v>2.6</v>
      </c>
      <c r="G30" s="126">
        <v>8</v>
      </c>
      <c r="H30" s="126">
        <v>3</v>
      </c>
      <c r="I30" s="126">
        <v>23.6</v>
      </c>
      <c r="J30" s="160"/>
    </row>
    <row r="31" spans="1:16" ht="11.45" customHeight="1" x14ac:dyDescent="0.2">
      <c r="A31" s="162" t="s">
        <v>439</v>
      </c>
      <c r="B31" s="202">
        <v>100</v>
      </c>
      <c r="C31" s="126">
        <v>21.3</v>
      </c>
      <c r="D31" s="126">
        <v>42.8</v>
      </c>
      <c r="E31" s="126">
        <v>6.8</v>
      </c>
      <c r="F31" s="126">
        <v>2</v>
      </c>
      <c r="G31" s="126">
        <v>4.5999999999999996</v>
      </c>
      <c r="H31" s="126">
        <v>2.7</v>
      </c>
      <c r="I31" s="126">
        <v>19.8</v>
      </c>
      <c r="J31" s="160"/>
    </row>
    <row r="32" spans="1:16" ht="11.45" customHeight="1" x14ac:dyDescent="0.2">
      <c r="A32" s="162" t="s">
        <v>440</v>
      </c>
      <c r="B32" s="202">
        <v>100</v>
      </c>
      <c r="C32" s="126">
        <v>23.5</v>
      </c>
      <c r="D32" s="126">
        <v>35.200000000000003</v>
      </c>
      <c r="E32" s="126">
        <v>8.5</v>
      </c>
      <c r="F32" s="126">
        <v>4</v>
      </c>
      <c r="G32" s="126">
        <v>3</v>
      </c>
      <c r="H32" s="126">
        <v>2</v>
      </c>
      <c r="I32" s="126">
        <v>23.9</v>
      </c>
      <c r="J32" s="160"/>
    </row>
    <row r="33" spans="1:16" ht="11.45" customHeight="1" x14ac:dyDescent="0.2">
      <c r="A33" s="162" t="s">
        <v>441</v>
      </c>
      <c r="B33" s="202">
        <v>100</v>
      </c>
      <c r="C33" s="126">
        <v>25.5</v>
      </c>
      <c r="D33" s="126">
        <v>22</v>
      </c>
      <c r="E33" s="126">
        <v>15.4</v>
      </c>
      <c r="F33" s="126">
        <v>6.2</v>
      </c>
      <c r="G33" s="126">
        <v>1.7</v>
      </c>
      <c r="H33" s="126">
        <v>1.9</v>
      </c>
      <c r="I33" s="126">
        <v>27.2</v>
      </c>
      <c r="J33" s="160"/>
    </row>
    <row r="34" spans="1:16" s="38" customFormat="1" ht="20.100000000000001" customHeight="1" x14ac:dyDescent="0.2">
      <c r="A34" s="203" t="s">
        <v>461</v>
      </c>
      <c r="B34" s="204">
        <v>100</v>
      </c>
      <c r="C34" s="205">
        <v>22.7</v>
      </c>
      <c r="D34" s="205">
        <v>21.7</v>
      </c>
      <c r="E34" s="205">
        <v>11.7</v>
      </c>
      <c r="F34" s="205">
        <v>5.7</v>
      </c>
      <c r="G34" s="205">
        <v>5.2</v>
      </c>
      <c r="H34" s="205">
        <v>2.5</v>
      </c>
      <c r="I34" s="205">
        <v>30.4</v>
      </c>
      <c r="J34" s="159"/>
      <c r="L34" s="177"/>
      <c r="M34" s="178"/>
      <c r="N34" s="178"/>
      <c r="O34" s="179"/>
      <c r="P34" s="179"/>
    </row>
    <row r="35" spans="1:16" ht="11.45" customHeight="1" x14ac:dyDescent="0.2">
      <c r="A35" s="162" t="s">
        <v>436</v>
      </c>
      <c r="B35" s="202">
        <v>100</v>
      </c>
      <c r="C35" s="126">
        <v>10.6</v>
      </c>
      <c r="D35" s="126">
        <v>23.5</v>
      </c>
      <c r="E35" s="126">
        <v>6.6</v>
      </c>
      <c r="F35" s="126">
        <v>11.2</v>
      </c>
      <c r="G35" s="126">
        <v>9</v>
      </c>
      <c r="H35" s="126">
        <v>3.3</v>
      </c>
      <c r="I35" s="126">
        <v>35.9</v>
      </c>
      <c r="J35" s="160"/>
      <c r="K35" s="111"/>
      <c r="L35" s="177"/>
      <c r="M35" s="177"/>
      <c r="N35" s="177"/>
      <c r="O35" s="174"/>
      <c r="P35" s="174"/>
    </row>
    <row r="36" spans="1:16" ht="11.45" customHeight="1" x14ac:dyDescent="0.2">
      <c r="A36" s="162" t="s">
        <v>437</v>
      </c>
      <c r="B36" s="202">
        <v>100</v>
      </c>
      <c r="C36" s="126">
        <v>10.7</v>
      </c>
      <c r="D36" s="126">
        <v>26.5</v>
      </c>
      <c r="E36" s="126">
        <v>7.7</v>
      </c>
      <c r="F36" s="126">
        <v>8.3000000000000007</v>
      </c>
      <c r="G36" s="126">
        <v>9.9</v>
      </c>
      <c r="H36" s="126">
        <v>2.4</v>
      </c>
      <c r="I36" s="126">
        <v>34.4</v>
      </c>
      <c r="J36" s="160"/>
      <c r="K36" s="95"/>
    </row>
    <row r="37" spans="1:16" ht="11.45" customHeight="1" x14ac:dyDescent="0.2">
      <c r="A37" s="162" t="s">
        <v>438</v>
      </c>
      <c r="B37" s="202">
        <v>100</v>
      </c>
      <c r="C37" s="126">
        <v>17.100000000000001</v>
      </c>
      <c r="D37" s="126">
        <v>29.6</v>
      </c>
      <c r="E37" s="126">
        <v>7.8</v>
      </c>
      <c r="F37" s="126">
        <v>4</v>
      </c>
      <c r="G37" s="126">
        <v>8.6999999999999993</v>
      </c>
      <c r="H37" s="126">
        <v>2.1</v>
      </c>
      <c r="I37" s="126">
        <v>30.7</v>
      </c>
      <c r="J37" s="160"/>
    </row>
    <row r="38" spans="1:16" ht="11.45" customHeight="1" x14ac:dyDescent="0.2">
      <c r="A38" s="162" t="s">
        <v>439</v>
      </c>
      <c r="B38" s="202">
        <v>100</v>
      </c>
      <c r="C38" s="126">
        <v>22.9</v>
      </c>
      <c r="D38" s="126">
        <v>26</v>
      </c>
      <c r="E38" s="126">
        <v>8.9</v>
      </c>
      <c r="F38" s="126">
        <v>3.7</v>
      </c>
      <c r="G38" s="126">
        <v>5.6</v>
      </c>
      <c r="H38" s="126">
        <v>3.2</v>
      </c>
      <c r="I38" s="126">
        <v>29.6</v>
      </c>
      <c r="J38" s="160"/>
    </row>
    <row r="39" spans="1:16" ht="11.45" customHeight="1" x14ac:dyDescent="0.2">
      <c r="A39" s="162" t="s">
        <v>440</v>
      </c>
      <c r="B39" s="202">
        <v>100</v>
      </c>
      <c r="C39" s="126">
        <v>25.7</v>
      </c>
      <c r="D39" s="126">
        <v>22.3</v>
      </c>
      <c r="E39" s="126">
        <v>11.2</v>
      </c>
      <c r="F39" s="126">
        <v>4.5</v>
      </c>
      <c r="G39" s="126">
        <v>3.2</v>
      </c>
      <c r="H39" s="126">
        <v>2.4</v>
      </c>
      <c r="I39" s="126">
        <v>30.8</v>
      </c>
      <c r="J39" s="160"/>
    </row>
    <row r="40" spans="1:16" ht="11.45" customHeight="1" x14ac:dyDescent="0.2">
      <c r="A40" s="162" t="s">
        <v>441</v>
      </c>
      <c r="B40" s="202">
        <v>100</v>
      </c>
      <c r="C40" s="126">
        <v>29.3</v>
      </c>
      <c r="D40" s="126">
        <v>11.5</v>
      </c>
      <c r="E40" s="126">
        <v>19.2</v>
      </c>
      <c r="F40" s="126">
        <v>7.4</v>
      </c>
      <c r="G40" s="126">
        <v>2.4</v>
      </c>
      <c r="H40" s="126">
        <v>2</v>
      </c>
      <c r="I40" s="126">
        <v>28.2</v>
      </c>
      <c r="J40" s="160"/>
    </row>
    <row r="41" spans="1:16" ht="11.45" customHeight="1" x14ac:dyDescent="0.2">
      <c r="A41" s="32"/>
      <c r="B41" s="30"/>
      <c r="C41" s="30"/>
      <c r="D41" s="30"/>
      <c r="E41" s="30"/>
      <c r="F41" s="30"/>
      <c r="G41" s="30"/>
      <c r="H41" s="30"/>
      <c r="I41" s="30"/>
      <c r="J41" s="30"/>
    </row>
    <row r="42" spans="1:16" ht="11.45" customHeight="1" x14ac:dyDescent="0.2">
      <c r="A42" s="32"/>
      <c r="B42" s="30"/>
      <c r="C42" s="30"/>
      <c r="D42" s="30"/>
      <c r="E42" s="30"/>
      <c r="F42" s="30"/>
      <c r="G42" s="30"/>
      <c r="H42" s="30"/>
      <c r="I42" s="30"/>
      <c r="J42" s="30"/>
    </row>
    <row r="43" spans="1:16" ht="11.45" customHeight="1" x14ac:dyDescent="0.2">
      <c r="A43" s="32"/>
      <c r="B43" s="30"/>
      <c r="C43" s="30"/>
      <c r="D43" s="30"/>
      <c r="E43" s="30"/>
      <c r="F43" s="30"/>
      <c r="G43" s="30"/>
      <c r="H43" s="30"/>
      <c r="I43" s="30"/>
      <c r="J43" s="30"/>
    </row>
  </sheetData>
  <hyperlinks>
    <hyperlink ref="A1" location="Inhalt!A13" display="Link zum Inhaltsverzeichnis"/>
  </hyperlinks>
  <pageMargins left="0.59055118110236227" right="0.59055118110236227" top="0.59055118110236227" bottom="0.59055118110236227" header="0.39370078740157483" footer="0.39370078740157483"/>
  <pageSetup paperSize="9" orientation="portrait" r:id="rId1"/>
  <headerFooter differentOddEven="1" differentFirst="1">
    <oddHeader>&amp;C&amp;"-,Standard"&amp;7 10 Wahlen</oddHeader>
    <oddFooter>&amp;L&amp;"-,Standard"&amp;7StatA MV, Statistisches Jahrbuch 2025&amp;R&amp;"-,Standard"&amp;7&amp;P</oddFooter>
    <evenHeader>&amp;C&amp;"-,Standard"&amp;7 10 Wahlen</evenHeader>
    <evenFooter>&amp;L&amp;"-,Standard"&amp;7&amp;P&amp;R&amp;"-,Standard"&amp;7StatA MV, Statistisches Jahrbuch 2025</evenFooter>
  </headerFooter>
  <legacy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20</vt:i4>
      </vt:variant>
      <vt:variant>
        <vt:lpstr>Benannte Bereiche</vt:lpstr>
      </vt:variant>
      <vt:variant>
        <vt:i4>47</vt:i4>
      </vt:variant>
    </vt:vector>
  </HeadingPairs>
  <TitlesOfParts>
    <vt:vector size="67" baseType="lpstr">
      <vt:lpstr>Titelblatt</vt:lpstr>
      <vt:lpstr>Inhalt</vt:lpstr>
      <vt:lpstr>Überblick in Grafiken</vt:lpstr>
      <vt:lpstr>Überblick in Worten</vt:lpstr>
      <vt:lpstr>10.1.1</vt:lpstr>
      <vt:lpstr>10.1.2</vt:lpstr>
      <vt:lpstr>10.1.3</vt:lpstr>
      <vt:lpstr>10.2.1+10.2.2</vt:lpstr>
      <vt:lpstr>10.2.3+10.2.4</vt:lpstr>
      <vt:lpstr>10.2.5</vt:lpstr>
      <vt:lpstr>10.3.1+10.3.2</vt:lpstr>
      <vt:lpstr>10.3.3+10.3.4</vt:lpstr>
      <vt:lpstr>10.4.1</vt:lpstr>
      <vt:lpstr>10.4.2</vt:lpstr>
      <vt:lpstr>10.5.1+10.5.2</vt:lpstr>
      <vt:lpstr>10.6.1+10.6.2, 10.7</vt:lpstr>
      <vt:lpstr>Fußnotenerläuterungen</vt:lpstr>
      <vt:lpstr>Methodik</vt:lpstr>
      <vt:lpstr>Glossar</vt:lpstr>
      <vt:lpstr>Mehr zum Thema</vt:lpstr>
      <vt:lpstr>_GrafikDaten_10.1</vt:lpstr>
      <vt:lpstr>_GrafikDaten_10.2</vt:lpstr>
      <vt:lpstr>_GrafikDaten_10.3</vt:lpstr>
      <vt:lpstr>_GrafikDaten_10.4</vt:lpstr>
      <vt:lpstr>_GrafikDaten_10.5</vt:lpstr>
      <vt:lpstr>_GrafikDaten_10.6</vt:lpstr>
      <vt:lpstr>_GrafikDaten_10.7</vt:lpstr>
      <vt:lpstr>_GrafikDaten_10.8</vt:lpstr>
      <vt:lpstr>_Tabelle_10.1.1</vt:lpstr>
      <vt:lpstr>_Tabelle_10.1.2</vt:lpstr>
      <vt:lpstr>_Tabelle_10.1.3</vt:lpstr>
      <vt:lpstr>_Tabelle_10.2.1</vt:lpstr>
      <vt:lpstr>_Tabelle_10.2.2</vt:lpstr>
      <vt:lpstr>_Tabelle_10.2.3</vt:lpstr>
      <vt:lpstr>_Tabelle_10.2.4</vt:lpstr>
      <vt:lpstr>_Tabelle_10.2.5</vt:lpstr>
      <vt:lpstr>_Tabelle_10.3.1</vt:lpstr>
      <vt:lpstr>_Tabelle_10.3.2</vt:lpstr>
      <vt:lpstr>_Tabelle_10.3.3</vt:lpstr>
      <vt:lpstr>_Tabelle_10.3.4</vt:lpstr>
      <vt:lpstr>_Tabelle_10.4.1</vt:lpstr>
      <vt:lpstr>_Tabelle_10.4.2</vt:lpstr>
      <vt:lpstr>_Tabelle_10.5.1</vt:lpstr>
      <vt:lpstr>_Tabelle_10.5.2</vt:lpstr>
      <vt:lpstr>_Tabelle_10.6.1</vt:lpstr>
      <vt:lpstr>_Tabelle_10.6.2</vt:lpstr>
      <vt:lpstr>_Text_10.7</vt:lpstr>
      <vt:lpstr>'10.1.1'!Druckbereich</vt:lpstr>
      <vt:lpstr>'10.1.2'!Druckbereich</vt:lpstr>
      <vt:lpstr>'10.1.3'!Druckbereich</vt:lpstr>
      <vt:lpstr>'10.2.1+10.2.2'!Druckbereich</vt:lpstr>
      <vt:lpstr>'10.2.3+10.2.4'!Druckbereich</vt:lpstr>
      <vt:lpstr>'10.2.5'!Druckbereich</vt:lpstr>
      <vt:lpstr>'10.3.1+10.3.2'!Druckbereich</vt:lpstr>
      <vt:lpstr>'10.3.3+10.3.4'!Druckbereich</vt:lpstr>
      <vt:lpstr>'10.4.1'!Druckbereich</vt:lpstr>
      <vt:lpstr>'10.4.2'!Druckbereich</vt:lpstr>
      <vt:lpstr>'10.5.1+10.5.2'!Druckbereich</vt:lpstr>
      <vt:lpstr>'10.6.1+10.6.2, 10.7'!Druckbereich</vt:lpstr>
      <vt:lpstr>Fußnotenerläuterungen!Druckbereich</vt:lpstr>
      <vt:lpstr>Glossar!Druckbereich</vt:lpstr>
      <vt:lpstr>Inhalt!Druckbereich</vt:lpstr>
      <vt:lpstr>'Mehr zum Thema'!Druckbereich</vt:lpstr>
      <vt:lpstr>Methodik!Druckbereich</vt:lpstr>
      <vt:lpstr>Titelblatt!Druckbereich</vt:lpstr>
      <vt:lpstr>'Überblick in Grafiken'!Druckbereich</vt:lpstr>
      <vt:lpstr>'Überblick in Worten'!Druckbereich</vt:lpstr>
    </vt:vector>
  </TitlesOfParts>
  <Company>Statistisches Amt Mecklenburg-Vorpommern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Kapitel 10: Wahlen und Volksabstimmungen</dc:title>
  <dc:subject>Statistisches Jahrbuch Mecklenburg-Vorpommern</dc:subject>
  <dc:creator>LWL</dc:creator>
  <cp:lastModifiedBy> </cp:lastModifiedBy>
  <cp:lastPrinted>2025-08-19T11:12:34Z</cp:lastPrinted>
  <dcterms:created xsi:type="dcterms:W3CDTF">2023-02-13T12:10:32Z</dcterms:created>
  <dcterms:modified xsi:type="dcterms:W3CDTF">2025-08-26T11:13:12Z</dcterms:modified>
</cp:coreProperties>
</file>