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drawings/drawing4.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5.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6.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comments2.xml" ContentType="application/vnd.openxmlformats-officedocument.spreadsheetml.comments+xml"/>
  <Override PartName="/xl/drawings/drawing7.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drawings/drawing8.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comments3.xml" ContentType="application/vnd.openxmlformats-officedocument.spreadsheetml.comments+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9.xml" ContentType="application/vnd.openxmlformats-officedocument.drawing+xml"/>
  <Override PartName="/xl/tables/table22.xml" ContentType="application/vnd.openxmlformats-officedocument.spreadsheetml.table+xml"/>
  <Override PartName="/xl/tables/table23.xml" ContentType="application/vnd.openxmlformats-officedocument.spreadsheetml.table+xml"/>
  <Override PartName="/xl/comments4.xml" ContentType="application/vnd.openxmlformats-officedocument.spreadsheetml.comments+xml"/>
  <Override PartName="/xl/drawings/drawing10.xml" ContentType="application/vnd.openxmlformats-officedocument.drawing+xml"/>
  <Override PartName="/xl/tables/table24.xml" ContentType="application/vnd.openxmlformats-officedocument.spreadsheetml.table+xml"/>
  <Override PartName="/xl/comments5.xml" ContentType="application/vnd.openxmlformats-officedocument.spreadsheetml.comments+xml"/>
  <Override PartName="/xl/tables/table25.xml" ContentType="application/vnd.openxmlformats-officedocument.spreadsheetml.table+xml"/>
  <Override PartName="/xl/comments6.xml" ContentType="application/vnd.openxmlformats-officedocument.spreadsheetml.comments+xml"/>
  <Override PartName="/xl/tables/table26.xml" ContentType="application/vnd.openxmlformats-officedocument.spreadsheetml.table+xml"/>
  <Override PartName="/xl/tables/table27.xml" ContentType="application/vnd.openxmlformats-officedocument.spreadsheetml.table+xml"/>
  <Override PartName="/xl/comments7.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P:\Pdf-Uebergabe\Doc\JAHRBUCH 2023\Barrierefreiheit\"/>
    </mc:Choice>
  </mc:AlternateContent>
  <bookViews>
    <workbookView xWindow="0" yWindow="0" windowWidth="28800" windowHeight="11325"/>
  </bookViews>
  <sheets>
    <sheet name="Titelblatt" sheetId="17" r:id="rId1"/>
    <sheet name="Inhalt" sheetId="18" r:id="rId2"/>
    <sheet name="Überblick in Grafiken" sheetId="19" r:id="rId3"/>
    <sheet name="Überblick in Worten" sheetId="20" r:id="rId4"/>
    <sheet name="2.1.1" sheetId="21" r:id="rId5"/>
    <sheet name="2.1.2+2.1.3" sheetId="22" r:id="rId6"/>
    <sheet name="2.1.4+2.1.5" sheetId="23" r:id="rId7"/>
    <sheet name="2.1.6" sheetId="24" r:id="rId8"/>
    <sheet name="2.2.1" sheetId="25" r:id="rId9"/>
    <sheet name="2.2.2" sheetId="26" r:id="rId10"/>
    <sheet name="2.3.1" sheetId="27" r:id="rId11"/>
    <sheet name="2.3.2" sheetId="28" r:id="rId12"/>
    <sheet name="2.3.3" sheetId="29" r:id="rId13"/>
    <sheet name="2.3.4" sheetId="30" r:id="rId14"/>
    <sheet name="2.3.5+2.3.6" sheetId="40" r:id="rId15"/>
    <sheet name="2.3.7" sheetId="32" r:id="rId16"/>
    <sheet name="2.4.1+2.4.2" sheetId="33" r:id="rId17"/>
    <sheet name="2.5.1" sheetId="34" r:id="rId18"/>
    <sheet name="2.5.2+2.5.3" sheetId="35" r:id="rId19"/>
    <sheet name="Fußnotenerläuterungen" sheetId="36" r:id="rId20"/>
    <sheet name="Methodik" sheetId="37" r:id="rId21"/>
    <sheet name="Glossar" sheetId="38" r:id="rId22"/>
    <sheet name="Mehr zum Thema" sheetId="39" r:id="rId23"/>
    <sheet name=" " sheetId="41" r:id="rId24"/>
  </sheets>
  <definedNames>
    <definedName name="_GrafikDaten_2.1">Titelblatt!$C$21:$E$27</definedName>
    <definedName name="_GrafikDaten_2.10">'2.3.7'!$I$23:$J$41</definedName>
    <definedName name="_GrafikDaten_2.11">'2.4.1+2.4.2'!$H$22:$J$26</definedName>
    <definedName name="_GrafikDaten_2.2">'Überblick in Grafiken'!$C$3:$H$35</definedName>
    <definedName name="_GrafikDaten_2.3">'Überblick in Grafiken'!$C$40:$E$44</definedName>
    <definedName name="_GrafikDaten_2.4">'2.1.1'!$L$37:$P$43</definedName>
    <definedName name="_GrafikDaten_2.5">'2.1.2+2.1.3'!$H$13:$J$19</definedName>
    <definedName name="_GrafikDaten_2.6">'2.1.4+2.1.5'!$J$15:$O$18</definedName>
    <definedName name="_GrafikDaten_2.7">'2.1.6'!$H$23:$I$41</definedName>
    <definedName name="_GrafikDaten_2.8">'2.2.1'!$I$33:$M$40</definedName>
    <definedName name="_GrafikDaten_2.9">'2.3.1'!$I$38:$L$70</definedName>
    <definedName name="_Tabelle_2.1.1">'2.1.1'!$A$3:$J$35</definedName>
    <definedName name="_Tabelle_2.1.2">'2.1.2+2.1.3'!$A$3:$F$11</definedName>
    <definedName name="_Tabelle_2.1.3">'2.1.2+2.1.3'!$A$38:$E$53</definedName>
    <definedName name="_Tabelle_2.1.4">'2.1.4+2.1.5'!$A$3:$G$13</definedName>
    <definedName name="_Tabelle_2.1.5">'2.1.4+2.1.5'!$A$30:$H$55</definedName>
    <definedName name="_Tabelle_2.1.6">'2.1.6'!$A$3:$F$21</definedName>
    <definedName name="_Tabelle_2.2.1">'2.2.1'!$A$3:$G$31</definedName>
    <definedName name="_Tabelle_2.2.2">'2.2.2'!$A$3:$I$33</definedName>
    <definedName name="_Tabelle_2.3.1">'2.3.1'!$A$3:$G$36</definedName>
    <definedName name="_Tabelle_2.3.2">'2.3.2'!$A$3:$F$45</definedName>
    <definedName name="_Tabelle_2.3.3">'2.3.3'!$A$3:$G$59</definedName>
    <definedName name="_Tabelle_2.3.4">'2.3.4'!$A$3:$I$55</definedName>
    <definedName name="_Tabelle_2.3.5">'2.3.5+2.3.6'!$A$3:$G$19</definedName>
    <definedName name="_Tabelle_2.3.6">'2.3.5+2.3.6'!$A$22:$G$38</definedName>
    <definedName name="_Tabelle_2.3.7">'2.3.7'!$A$3:$G$21</definedName>
    <definedName name="_Tabelle_2.4.1">'2.4.1+2.4.2'!$A$3:$F$20</definedName>
    <definedName name="_Tabelle_2.4.2">'2.4.1+2.4.2'!$A$36:$F$55</definedName>
    <definedName name="_Tabelle_2.5.1">'2.5.1'!$A$3:$K$51</definedName>
    <definedName name="_Tabelle_2.5.2">'2.5.2+2.5.3'!$A$3:$L$45</definedName>
    <definedName name="_Tabelle_2.5.3">'2.5.2+2.5.3'!$A$48:$K$51</definedName>
    <definedName name="_xlnm.Print_Area" localSheetId="4">'2.1.1'!$A$2:$J$60</definedName>
    <definedName name="_xlnm.Print_Area" localSheetId="5">'2.1.2+2.1.3'!$A$2:$F$54</definedName>
    <definedName name="_xlnm.Print_Area" localSheetId="6">'2.1.4+2.1.5'!$A$2:$H$55</definedName>
    <definedName name="_xlnm.Print_Area" localSheetId="7">'2.1.6'!$A$2:$F$58</definedName>
    <definedName name="_xlnm.Print_Area" localSheetId="8">'2.2.1'!$A$2:$G$54</definedName>
    <definedName name="_xlnm.Print_Area" localSheetId="9">'2.2.2'!$A$2:$I$33</definedName>
    <definedName name="_xlnm.Print_Area" localSheetId="10">'2.3.1'!$A$2:$G$60</definedName>
    <definedName name="_xlnm.Print_Area" localSheetId="11">'2.3.2'!$A$2:$F$45</definedName>
    <definedName name="_xlnm.Print_Area" localSheetId="12">'2.3.3'!$A$2:$G$59</definedName>
    <definedName name="_xlnm.Print_Area" localSheetId="13">'2.3.4'!$A$2:$I$55</definedName>
    <definedName name="_xlnm.Print_Area" localSheetId="14">'2.3.5+2.3.6'!$A$2:$G$38</definedName>
    <definedName name="_xlnm.Print_Area" localSheetId="15">'2.3.7'!$A$2:$G$59</definedName>
    <definedName name="_xlnm.Print_Area" localSheetId="16">'2.4.1+2.4.2'!$A$2:$F$56</definedName>
    <definedName name="_xlnm.Print_Area" localSheetId="17">'2.5.1'!$A$2:$K$51</definedName>
    <definedName name="_xlnm.Print_Area" localSheetId="18">'2.5.2+2.5.3'!$A$2:$L$51</definedName>
    <definedName name="_xlnm.Print_Area" localSheetId="19">Fußnotenerläuterungen!$A$2:$B$14</definedName>
    <definedName name="_xlnm.Print_Area" localSheetId="21">Glossar!$A$2:$A$56</definedName>
    <definedName name="_xlnm.Print_Area" localSheetId="1">Inhalt!$A$2:$C$56</definedName>
    <definedName name="_xlnm.Print_Area" localSheetId="22">'Mehr zum Thema'!$A$2:$B$24</definedName>
    <definedName name="_xlnm.Print_Area" localSheetId="20">Methodik!$A$2:$A$62</definedName>
    <definedName name="_xlnm.Print_Area" localSheetId="0">Titelblatt!$A$2:$A$54</definedName>
    <definedName name="_xlnm.Print_Area" localSheetId="2">'Überblick in Grafiken'!$A$2:$A$59</definedName>
    <definedName name="_xlnm.Print_Area" localSheetId="3">'Überblick in Worten'!$A$2:$B$19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8" l="1"/>
  <c r="C8" i="18"/>
  <c r="C9" i="18"/>
  <c r="C10" i="18"/>
  <c r="C11" i="18"/>
  <c r="C12" i="18"/>
  <c r="C14" i="18"/>
  <c r="C15" i="18"/>
  <c r="C17" i="18"/>
  <c r="C18" i="18"/>
  <c r="C19" i="18"/>
  <c r="C20" i="18"/>
  <c r="C21" i="18"/>
  <c r="C22" i="18"/>
  <c r="C23" i="18"/>
  <c r="C25" i="18"/>
  <c r="C26" i="18"/>
  <c r="C28" i="18"/>
  <c r="C29" i="18"/>
  <c r="C30" i="18"/>
  <c r="C32" i="18"/>
  <c r="C33" i="18"/>
  <c r="C34" i="18"/>
  <c r="C35" i="18"/>
  <c r="C36" i="18"/>
  <c r="C37" i="18"/>
  <c r="C38" i="18"/>
  <c r="C39" i="18"/>
  <c r="C40" i="18"/>
  <c r="C41" i="18"/>
  <c r="C42" i="18"/>
  <c r="C44" i="18"/>
  <c r="C45" i="18"/>
  <c r="C46" i="18"/>
  <c r="C47" i="18"/>
  <c r="C4" i="18"/>
  <c r="C3" i="18"/>
  <c r="G31" i="17" l="1"/>
  <c r="H31" i="17"/>
  <c r="G32" i="17"/>
  <c r="H32" i="17"/>
  <c r="G33" i="17"/>
  <c r="H33" i="17"/>
  <c r="G34" i="17"/>
  <c r="H34" i="17"/>
  <c r="H30" i="17"/>
  <c r="G30" i="17"/>
  <c r="E34" i="17"/>
  <c r="E33" i="17"/>
  <c r="E32" i="17"/>
  <c r="E31" i="17"/>
  <c r="E30" i="17"/>
  <c r="D34" i="17"/>
  <c r="D33" i="17"/>
  <c r="D32" i="17"/>
  <c r="D31" i="17"/>
  <c r="D30" i="17"/>
  <c r="L71" i="27" l="1"/>
  <c r="K71" i="27"/>
  <c r="J71" i="27"/>
  <c r="I41" i="24"/>
  <c r="I40" i="24"/>
  <c r="I39" i="24"/>
  <c r="I38" i="24"/>
  <c r="I37" i="24"/>
  <c r="I36" i="24"/>
  <c r="I35" i="24"/>
  <c r="I34" i="24"/>
  <c r="I33" i="24"/>
  <c r="I32" i="24"/>
  <c r="I31" i="24"/>
  <c r="I30" i="24"/>
  <c r="I29" i="24"/>
  <c r="I28" i="24"/>
  <c r="I27" i="24"/>
  <c r="I26" i="24"/>
  <c r="I25" i="24"/>
  <c r="J70" i="27" l="1"/>
  <c r="K70" i="27"/>
  <c r="L70" i="27"/>
  <c r="J41" i="27"/>
  <c r="K41" i="27"/>
  <c r="L41" i="27"/>
  <c r="J42" i="27"/>
  <c r="K42" i="27"/>
  <c r="L42" i="27"/>
  <c r="J43" i="27"/>
  <c r="K43" i="27"/>
  <c r="L43" i="27"/>
  <c r="J44" i="27"/>
  <c r="K44" i="27"/>
  <c r="L44" i="27"/>
  <c r="J45" i="27"/>
  <c r="K45" i="27"/>
  <c r="L45" i="27"/>
  <c r="J46" i="27"/>
  <c r="K46" i="27"/>
  <c r="L46" i="27"/>
  <c r="J47" i="27"/>
  <c r="K47" i="27"/>
  <c r="L47" i="27"/>
  <c r="J48" i="27"/>
  <c r="K48" i="27"/>
  <c r="L48" i="27"/>
  <c r="J49" i="27"/>
  <c r="K49" i="27"/>
  <c r="L49" i="27"/>
  <c r="J50" i="27"/>
  <c r="K50" i="27"/>
  <c r="L50" i="27"/>
  <c r="J51" i="27"/>
  <c r="K51" i="27"/>
  <c r="L51" i="27"/>
  <c r="J52" i="27"/>
  <c r="K52" i="27"/>
  <c r="L52" i="27"/>
  <c r="J53" i="27"/>
  <c r="K53" i="27"/>
  <c r="L53" i="27"/>
  <c r="J54" i="27"/>
  <c r="K54" i="27"/>
  <c r="L54" i="27"/>
  <c r="J55" i="27"/>
  <c r="K55" i="27"/>
  <c r="L55" i="27"/>
  <c r="J56" i="27"/>
  <c r="K56" i="27"/>
  <c r="L56" i="27"/>
  <c r="J57" i="27"/>
  <c r="K57" i="27"/>
  <c r="L57" i="27"/>
  <c r="J58" i="27"/>
  <c r="K58" i="27"/>
  <c r="L58" i="27"/>
  <c r="J59" i="27"/>
  <c r="K59" i="27"/>
  <c r="L59" i="27"/>
  <c r="J60" i="27"/>
  <c r="K60" i="27"/>
  <c r="L60" i="27"/>
  <c r="J61" i="27"/>
  <c r="K61" i="27"/>
  <c r="L61" i="27"/>
  <c r="J62" i="27"/>
  <c r="K62" i="27"/>
  <c r="L62" i="27"/>
  <c r="J63" i="27"/>
  <c r="K63" i="27"/>
  <c r="L63" i="27"/>
  <c r="J64" i="27"/>
  <c r="K64" i="27"/>
  <c r="L64" i="27"/>
  <c r="J65" i="27"/>
  <c r="K65" i="27"/>
  <c r="L65" i="27"/>
  <c r="J66" i="27"/>
  <c r="K66" i="27"/>
  <c r="L66" i="27"/>
  <c r="J67" i="27"/>
  <c r="K67" i="27"/>
  <c r="L67" i="27"/>
  <c r="J68" i="27"/>
  <c r="K68" i="27"/>
  <c r="L68" i="27"/>
  <c r="J69" i="27"/>
  <c r="K69" i="27"/>
  <c r="L69" i="27"/>
  <c r="L40" i="27"/>
  <c r="K40" i="27"/>
  <c r="J40" i="27"/>
  <c r="J41" i="32" l="1"/>
  <c r="J26" i="32"/>
  <c r="J27" i="32"/>
  <c r="J28" i="32"/>
  <c r="J29" i="32"/>
  <c r="J30" i="32"/>
  <c r="J31" i="32"/>
  <c r="J32" i="32"/>
  <c r="J33" i="32"/>
  <c r="J34" i="32"/>
  <c r="J35" i="32"/>
  <c r="J36" i="32"/>
  <c r="J37" i="32"/>
  <c r="J38" i="32"/>
  <c r="J39" i="32"/>
  <c r="J40" i="32"/>
  <c r="J25" i="32"/>
</calcChain>
</file>

<file path=xl/comments1.xml><?xml version="1.0" encoding="utf-8"?>
<comments xmlns="http://schemas.openxmlformats.org/spreadsheetml/2006/main">
  <authors>
    <author>Angelika Etzien</author>
  </authors>
  <commentList>
    <comment ref="A25" authorId="0" shapeId="0">
      <text>
        <r>
          <rPr>
            <sz val="7"/>
            <color indexed="81"/>
            <rFont val="Calibri"/>
            <family val="2"/>
            <scheme val="minor"/>
          </rPr>
          <t>Ab 2011 hochgerechnet unter Berücksichtigung der Bevölkerungsfortschreibung nach Zensus 2011.</t>
        </r>
      </text>
    </comment>
  </commentList>
</comments>
</file>

<file path=xl/comments2.xml><?xml version="1.0" encoding="utf-8"?>
<comments xmlns="http://schemas.openxmlformats.org/spreadsheetml/2006/main">
  <authors>
    <author xml:space="preserve"> </author>
  </authors>
  <commentList>
    <comment ref="A3" authorId="0" shapeId="0">
      <text>
        <r>
          <rPr>
            <sz val="7"/>
            <color indexed="81"/>
            <rFont val="Calibri"/>
            <family val="2"/>
            <scheme val="minor"/>
          </rPr>
          <t>Quelle: Statistisches Bundesamt, Fachserie 1, Reihe 3</t>
        </r>
      </text>
    </comment>
  </commentList>
</comments>
</file>

<file path=xl/comments3.xml><?xml version="1.0" encoding="utf-8"?>
<comments xmlns="http://schemas.openxmlformats.org/spreadsheetml/2006/main">
  <authors>
    <author>Lange, Christina</author>
    <author>Angelika Etzien</author>
  </authors>
  <commentList>
    <comment ref="B4" authorId="0" shapeId="0">
      <text>
        <r>
          <rPr>
            <sz val="7"/>
            <color indexed="81"/>
            <rFont val="Calibri"/>
            <family val="2"/>
            <scheme val="minor"/>
          </rPr>
          <t>Für die Lange Reihe wurde nach aktueller Abgrenzung des Familienbegriffs rückgerechnet. Danach gehören zu den Familien in Privathaushalten nur Familienformen mit Kindern im Haushalt; also Ehepaare, Paare sowie Alleinerziehende dann, wenn sie aktuell mit Kindern im Familienhaushalt leben.
Ohne Altersbegrenzung.</t>
        </r>
      </text>
    </comment>
    <comment ref="D4" authorId="0" shapeId="0">
      <text>
        <r>
          <rPr>
            <sz val="7"/>
            <color indexed="81"/>
            <rFont val="Calibri"/>
            <family val="2"/>
            <scheme val="minor"/>
          </rPr>
          <t>Alleinerziehende werden im Mikrozensus erst seit 2005 getrennt von nichtehelichen Lebensgemeinschaften erfasst. Bis dahin galten Partnerinnen und Partner nichtehelicher Lebensgemeinschaften als alleinerziehend, was zu überhöhter Ausweisung der tatsächlich im Haushalt alleinerziehenden Situation bis 2004 führte.</t>
        </r>
      </text>
    </comment>
    <comment ref="A25" authorId="1" shapeId="0">
      <text>
        <r>
          <rPr>
            <sz val="7"/>
            <color indexed="81"/>
            <rFont val="Calibri"/>
            <family val="2"/>
            <scheme val="minor"/>
          </rPr>
          <t>Ab 2011 hochgerechnet unter Berücksichtigung der Bevölkerungsfortschreibung nach Zensus 2011.</t>
        </r>
      </text>
    </comment>
  </commentList>
</comments>
</file>

<file path=xl/comments4.xml><?xml version="1.0" encoding="utf-8"?>
<comments xmlns="http://schemas.openxmlformats.org/spreadsheetml/2006/main">
  <authors>
    <author xml:space="preserve"> </author>
  </authors>
  <commentList>
    <comment ref="A3" authorId="0" shapeId="0">
      <text>
        <r>
          <rPr>
            <sz val="7"/>
            <color indexed="81"/>
            <rFont val="Calibri"/>
            <family val="2"/>
            <scheme val="minor"/>
          </rPr>
          <t>Quelle: Statistisches Bundesamt, Fachserie 1, Reihe 3</t>
        </r>
      </text>
    </comment>
  </commentList>
</comments>
</file>

<file path=xl/comments5.xml><?xml version="1.0" encoding="utf-8"?>
<comments xmlns="http://schemas.openxmlformats.org/spreadsheetml/2006/main">
  <authors>
    <author xml:space="preserve"> </author>
  </authors>
  <commentList>
    <comment ref="A36" authorId="0" shapeId="0">
      <text>
        <r>
          <rPr>
            <sz val="7"/>
            <color indexed="81"/>
            <rFont val="Calibri"/>
            <family val="2"/>
            <scheme val="minor"/>
          </rPr>
          <t>Quelle: Statistisches Bundesamt, Fachserie 1, Reihe 3</t>
        </r>
      </text>
    </comment>
  </commentList>
</comments>
</file>

<file path=xl/comments6.xml><?xml version="1.0" encoding="utf-8"?>
<comments xmlns="http://schemas.openxmlformats.org/spreadsheetml/2006/main">
  <authors>
    <author xml:space="preserve"> </author>
    <author>Lange, Christina</author>
  </authors>
  <commentList>
    <comment ref="A3" authorId="0" shapeId="0">
      <text>
        <r>
          <rPr>
            <sz val="7"/>
            <color indexed="81"/>
            <rFont val="Calibri"/>
            <family val="2"/>
            <scheme val="minor"/>
          </rPr>
          <t>Quelle: Evangelisch-Lutherische Kirche in Norddeutschland</t>
        </r>
      </text>
    </comment>
    <comment ref="A5" authorId="1" shapeId="0">
      <text>
        <r>
          <rPr>
            <sz val="7"/>
            <color indexed="81"/>
            <rFont val="Calibri"/>
            <family val="2"/>
            <scheme val="minor"/>
          </rPr>
          <t>Gründung der Evangelisch-Lutherischen Kirche in Norddeutschland durch Fusion der Pommerschen Evangelischen Kirche, der Evangelisch-Lutherischen Kirche in Mecklenburg und der Nordelbischen Evangelisch-Lutherischen Kirche am 27.05.2012.</t>
        </r>
      </text>
    </comment>
    <comment ref="A32" authorId="1" shapeId="0">
      <text>
        <r>
          <rPr>
            <sz val="7"/>
            <color indexed="81"/>
            <rFont val="Calibri"/>
            <family val="2"/>
            <scheme val="minor"/>
          </rPr>
          <t>Zahl der Gottesdienstbesucherinnen und -besucher geschätzt.</t>
        </r>
      </text>
    </comment>
    <comment ref="A34" authorId="1" shapeId="0">
      <text>
        <r>
          <rPr>
            <sz val="7"/>
            <color indexed="81"/>
            <rFont val="Calibri"/>
            <family val="2"/>
            <scheme val="minor"/>
          </rPr>
          <t>Zahl der Gottesdienstbesucherinnen und -besucher geschätzt.</t>
        </r>
      </text>
    </comment>
    <comment ref="A35" authorId="1" shapeId="0">
      <text>
        <r>
          <rPr>
            <sz val="7"/>
            <color indexed="81"/>
            <rFont val="Calibri"/>
            <family val="2"/>
            <scheme val="minor"/>
          </rPr>
          <t>Zahl der Gottesdienstbesucherinnen und -besucher geschätzt.</t>
        </r>
      </text>
    </comment>
  </commentList>
</comments>
</file>

<file path=xl/comments7.xml><?xml version="1.0" encoding="utf-8"?>
<comments xmlns="http://schemas.openxmlformats.org/spreadsheetml/2006/main">
  <authors>
    <author xml:space="preserve"> </author>
    <author>Lange, Christina</author>
  </authors>
  <commentList>
    <comment ref="A3" authorId="0" shapeId="0">
      <text>
        <r>
          <rPr>
            <sz val="7"/>
            <color indexed="81"/>
            <rFont val="Calibri"/>
            <family val="2"/>
            <scheme val="minor"/>
          </rPr>
          <t>Quelle: Erzbistum Hamburg, Generalvikariat sowie Erzbistum Berlin, Erzbischöfliches Ordinariat</t>
        </r>
      </text>
    </comment>
    <comment ref="L4" authorId="1" shapeId="0">
      <text>
        <r>
          <rPr>
            <sz val="7"/>
            <color indexed="81"/>
            <rFont val="Calibri"/>
            <family val="2"/>
            <scheme val="minor"/>
          </rPr>
          <t>Durchschnitt je Sonntag.</t>
        </r>
      </text>
    </comment>
    <comment ref="A48" authorId="0" shapeId="0">
      <text>
        <r>
          <rPr>
            <sz val="7"/>
            <color indexed="81"/>
            <rFont val="Calibri"/>
            <family val="2"/>
            <scheme val="minor"/>
          </rPr>
          <t>Quelle: Zentralwohlfahrtsstelle der Juden in Deutschland e. V. und Zentralrat der Juden in Deutschland</t>
        </r>
      </text>
    </comment>
  </commentList>
</comments>
</file>

<file path=xl/sharedStrings.xml><?xml version="1.0" encoding="utf-8"?>
<sst xmlns="http://schemas.openxmlformats.org/spreadsheetml/2006/main" count="1539" uniqueCount="564">
  <si>
    <t>Privathaushalte und Familien</t>
  </si>
  <si>
    <t>Inhaltsverzeichnis</t>
  </si>
  <si>
    <t>Seite</t>
  </si>
  <si>
    <t>Überblick</t>
  </si>
  <si>
    <t xml:space="preserve">  2.1</t>
  </si>
  <si>
    <t xml:space="preserve">  2.1.1</t>
  </si>
  <si>
    <t xml:space="preserve">   Privathaushalte im Zeitvergleich nach Haushaltsgröße</t>
  </si>
  <si>
    <t xml:space="preserve">  2.1.2</t>
  </si>
  <si>
    <t xml:space="preserve">   Struktur der Privathaushalte im Zeitvergleich (Bevölkerung an Hauptwohnsitzhaushalten)</t>
  </si>
  <si>
    <t xml:space="preserve">  2.1.3</t>
  </si>
  <si>
    <t xml:space="preserve">  2.1.5</t>
  </si>
  <si>
    <t xml:space="preserve">   Einpersonenhaushalte im Zeitvergleich nach Altersgruppen</t>
  </si>
  <si>
    <t xml:space="preserve">  2.1.6</t>
  </si>
  <si>
    <t xml:space="preserve">  2.2</t>
  </si>
  <si>
    <t xml:space="preserve">  2.2.1</t>
  </si>
  <si>
    <t xml:space="preserve">  2.3</t>
  </si>
  <si>
    <t>Familien</t>
  </si>
  <si>
    <t xml:space="preserve">  2.3.1</t>
  </si>
  <si>
    <t xml:space="preserve">   Familien und Kinder in Familien im Zeitvergleich</t>
  </si>
  <si>
    <t xml:space="preserve">  2.3.2</t>
  </si>
  <si>
    <t xml:space="preserve">  2.3.3</t>
  </si>
  <si>
    <t xml:space="preserve">  2.3.4</t>
  </si>
  <si>
    <t xml:space="preserve">  2.3.5</t>
  </si>
  <si>
    <t xml:space="preserve">  2.3.6</t>
  </si>
  <si>
    <t xml:space="preserve">  2.4</t>
  </si>
  <si>
    <t>Kinder</t>
  </si>
  <si>
    <t xml:space="preserve">  2.4.2</t>
  </si>
  <si>
    <t xml:space="preserve">  2.5</t>
  </si>
  <si>
    <t>Kirchliche Verhältnisse</t>
  </si>
  <si>
    <t xml:space="preserve">  2.5.1</t>
  </si>
  <si>
    <t xml:space="preserve">   Evangelische Kirche im Zeitvergleich</t>
  </si>
  <si>
    <t xml:space="preserve">  2.5.2</t>
  </si>
  <si>
    <t xml:space="preserve">   Römisch-Katholische Kirche im Zeitvergleich</t>
  </si>
  <si>
    <t xml:space="preserve">  2.5.3</t>
  </si>
  <si>
    <t xml:space="preserve">   Jüdische Gemeinden im Zeitvergleich</t>
  </si>
  <si>
    <t>Entwicklung der Privathaushalte nach Haushaltsgröße</t>
  </si>
  <si>
    <t>Privathaushalte im Zeitvergleich nach Haushaltsgröße</t>
  </si>
  <si>
    <t>Kinder in Familien im Zeitvergleich</t>
  </si>
  <si>
    <t>Erläuterungen</t>
  </si>
  <si>
    <t xml:space="preserve">  Fußnotenerläuterungen</t>
  </si>
  <si>
    <t xml:space="preserve">  Mehr zum Thema</t>
  </si>
  <si>
    <t>§</t>
  </si>
  <si>
    <t>2.1.1 Privathaushalte im Zeitvergleich nach Haushaltsgröße</t>
  </si>
  <si>
    <t>Jahr</t>
  </si>
  <si>
    <t>Insgesamt</t>
  </si>
  <si>
    <t>Mehrpersonenhaushalte</t>
  </si>
  <si>
    <t>zusammen</t>
  </si>
  <si>
    <t>1991</t>
  </si>
  <si>
    <r>
      <t xml:space="preserve">2011 </t>
    </r>
    <r>
      <rPr>
        <sz val="6"/>
        <rFont val="Calibri"/>
        <family val="2"/>
        <scheme val="minor"/>
      </rPr>
      <t>1)</t>
    </r>
  </si>
  <si>
    <t>2.1.2 Struktur der Privathaushalte im Zeitvergleich (Bevölkerung an Hauptwohnsitzhaushalten)</t>
  </si>
  <si>
    <t>Haushaltsgröße</t>
  </si>
  <si>
    <t>Deutschland</t>
  </si>
  <si>
    <t xml:space="preserve">   davon Haushalte mit …</t>
  </si>
  <si>
    <t xml:space="preserve">   1 Person</t>
  </si>
  <si>
    <t xml:space="preserve">   2 Personen</t>
  </si>
  <si>
    <t xml:space="preserve">   3 Personen</t>
  </si>
  <si>
    <t xml:space="preserve">   4 Personen</t>
  </si>
  <si>
    <t xml:space="preserve">   5 und mehr Personen</t>
  </si>
  <si>
    <t>Haushalte</t>
  </si>
  <si>
    <t>Haushaltsmitglieder</t>
  </si>
  <si>
    <t xml:space="preserve">Insgesamt </t>
  </si>
  <si>
    <t xml:space="preserve">   davon Haushalte mit ...                 </t>
  </si>
  <si>
    <t xml:space="preserve">   1 Person                                             </t>
  </si>
  <si>
    <t xml:space="preserve">   2 Personen                                           </t>
  </si>
  <si>
    <t xml:space="preserve">   3 Personen                                           </t>
  </si>
  <si>
    <t xml:space="preserve">   4 Personen                                           </t>
  </si>
  <si>
    <t xml:space="preserve">   5 Personen und mehr                                  </t>
  </si>
  <si>
    <t xml:space="preserve">   darunter am Hauptwohnsitz</t>
  </si>
  <si>
    <t xml:space="preserve">      davon Haushalte mit ...                    </t>
  </si>
  <si>
    <t xml:space="preserve">      1 Person                                             </t>
  </si>
  <si>
    <t xml:space="preserve">      2 Personen                                           </t>
  </si>
  <si>
    <t xml:space="preserve">      3 Personen                                           </t>
  </si>
  <si>
    <t xml:space="preserve">      4 Personen                                           </t>
  </si>
  <si>
    <t xml:space="preserve">      5 Personen und mehr                                  </t>
  </si>
  <si>
    <t>Alter von ... bis unter … Jahren</t>
  </si>
  <si>
    <t xml:space="preserve">   unter 25</t>
  </si>
  <si>
    <t>2.1.5 Einpersonenhaushalte im Zeitvergleich nach Altersgruppen</t>
  </si>
  <si>
    <t>Alter von ... bis unter ... Jahren</t>
  </si>
  <si>
    <t xml:space="preserve">   unter 25 </t>
  </si>
  <si>
    <t>Männlich</t>
  </si>
  <si>
    <t>/</t>
  </si>
  <si>
    <t>Weiblich</t>
  </si>
  <si>
    <t>Land</t>
  </si>
  <si>
    <t>Nachrichtlich: Haushaltsmitglieder</t>
  </si>
  <si>
    <t xml:space="preserve">   Baden-Württemberg </t>
  </si>
  <si>
    <t xml:space="preserve">   Bayern </t>
  </si>
  <si>
    <t xml:space="preserve">   Berlin </t>
  </si>
  <si>
    <t xml:space="preserve">   Brandenburg </t>
  </si>
  <si>
    <t xml:space="preserve">   Bremen </t>
  </si>
  <si>
    <t xml:space="preserve">   Hamburg </t>
  </si>
  <si>
    <t xml:space="preserve">   Hessen </t>
  </si>
  <si>
    <t xml:space="preserve">   Mecklenburg-Vorpommern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</si>
  <si>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</si>
  <si>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</si>
  <si>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</si>
  <si>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</si>
  <si>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</si>
  <si>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</si>
  <si>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</si>
  <si>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</si>
  <si>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 xml:space="preserve">   Rente/Pension</t>
  </si>
  <si>
    <t xml:space="preserve">   Einkünfte von Angehörigen</t>
  </si>
  <si>
    <t xml:space="preserve">   eigenes Vermögen</t>
  </si>
  <si>
    <t xml:space="preserve">   Sozialhilfe</t>
  </si>
  <si>
    <t xml:space="preserve">   sonstige Unterstützung</t>
  </si>
  <si>
    <t xml:space="preserve">   Elterngeld</t>
  </si>
  <si>
    <t>Einpersonenhaushalte</t>
  </si>
  <si>
    <t>2.3 Familien</t>
  </si>
  <si>
    <t>2.3.1 Familien und Kinder in Familien im Zeitvergleich</t>
  </si>
  <si>
    <t>x</t>
  </si>
  <si>
    <t>Merkmal</t>
  </si>
  <si>
    <t>Familienmitglieder</t>
  </si>
  <si>
    <t>Ehepaare</t>
  </si>
  <si>
    <t xml:space="preserve">   davon mit Kindern ohne Altersbegrenzung</t>
  </si>
  <si>
    <t xml:space="preserve">   mit 1 Kind</t>
  </si>
  <si>
    <t xml:space="preserve">   mit 2 Kindern</t>
  </si>
  <si>
    <t xml:space="preserve">   mit 3 Kindern und mehr</t>
  </si>
  <si>
    <t xml:space="preserve">   darunter mit Kindern unter 18 Jahren</t>
  </si>
  <si>
    <t xml:space="preserve">      davon</t>
  </si>
  <si>
    <t xml:space="preserve">      mit 1 Kind</t>
  </si>
  <si>
    <t xml:space="preserve">      mit 2 Kindern</t>
  </si>
  <si>
    <t xml:space="preserve">      mit 3 Kindern und mehr</t>
  </si>
  <si>
    <t>Lebensgemeinschaften</t>
  </si>
  <si>
    <t>Alleinerziehende</t>
  </si>
  <si>
    <r>
      <t xml:space="preserve">   darunter
</t>
    </r>
    <r>
      <rPr>
        <b/>
        <sz val="8.5"/>
        <rFont val="Calibri"/>
        <family val="2"/>
        <scheme val="minor"/>
      </rPr>
      <t xml:space="preserve">   alleinerziehende Mütter</t>
    </r>
  </si>
  <si>
    <t xml:space="preserve">      davon mit Kindern ohne Altersbegrenzung</t>
  </si>
  <si>
    <t xml:space="preserve">      darunter mit Kindern unter 18 Jahren</t>
  </si>
  <si>
    <t xml:space="preserve">         davon</t>
  </si>
  <si>
    <t xml:space="preserve">         mit 1 Kind</t>
  </si>
  <si>
    <t xml:space="preserve">         mit 2 Kindern</t>
  </si>
  <si>
    <t xml:space="preserve">         mit 3 Kindern und mehr</t>
  </si>
  <si>
    <t xml:space="preserve">   und zwar mit Kindern im Alter von … bis unter … Jahren</t>
  </si>
  <si>
    <t xml:space="preserve">   unter 3</t>
  </si>
  <si>
    <t xml:space="preserve">   unter 18</t>
  </si>
  <si>
    <r>
      <t xml:space="preserve">   darunter
   </t>
    </r>
    <r>
      <rPr>
        <b/>
        <sz val="8.5"/>
        <rFont val="Calibri"/>
        <family val="2"/>
        <scheme val="minor"/>
      </rPr>
      <t>alleinerziehende Mütter</t>
    </r>
  </si>
  <si>
    <t>Zahl der ledigen Kinder</t>
  </si>
  <si>
    <t>Monatliches Nettoeinkommen der Familie 
von ... bis unter ... EUR</t>
  </si>
  <si>
    <t xml:space="preserve">  beide Partner erwerbstätig</t>
  </si>
  <si>
    <t xml:space="preserve">  nur ein Partner erwerbstätig</t>
  </si>
  <si>
    <t xml:space="preserve">  beide Partner erwerbslos
    oder Nichterwerbspersonen</t>
  </si>
  <si>
    <t xml:space="preserve">  Elternteil erwerbstätig</t>
  </si>
  <si>
    <t xml:space="preserve">  Elternteil erwerbslos oder
    Nichterwerbspersonen</t>
  </si>
  <si>
    <r>
      <t xml:space="preserve">  darunter
</t>
    </r>
    <r>
      <rPr>
        <b/>
        <sz val="8.5"/>
        <rFont val="Calibri"/>
        <family val="2"/>
        <scheme val="minor"/>
      </rPr>
      <t xml:space="preserve">  alleinerziehende Mütter</t>
    </r>
  </si>
  <si>
    <t>Nachrichtlich: Familienmitglieder</t>
  </si>
  <si>
    <t>2.4 Kinder</t>
  </si>
  <si>
    <t>Familientyp</t>
  </si>
  <si>
    <t>bei Alleinerziehenden</t>
  </si>
  <si>
    <t xml:space="preserve">   ohne Geschwister</t>
  </si>
  <si>
    <t xml:space="preserve">   mit Geschwistern</t>
  </si>
  <si>
    <t xml:space="preserve">      1 Geschwisterkind</t>
  </si>
  <si>
    <t xml:space="preserve">      2 Geschwister und mehr</t>
  </si>
  <si>
    <t xml:space="preserve">   darunter unter 18 Jahren</t>
  </si>
  <si>
    <t xml:space="preserve">      ohne Geschwister</t>
  </si>
  <si>
    <t xml:space="preserve">      mit Geschwistern</t>
  </si>
  <si>
    <t xml:space="preserve">         1 Geschwisterkind</t>
  </si>
  <si>
    <t xml:space="preserve">         2 Geschwister und mehr</t>
  </si>
  <si>
    <t xml:space="preserve">   darunter 18 Jahre und mehr</t>
  </si>
  <si>
    <t>bei Ehepaaren</t>
  </si>
  <si>
    <t xml:space="preserve">Baden-Württemberg </t>
  </si>
  <si>
    <t xml:space="preserve">Bayern </t>
  </si>
  <si>
    <t xml:space="preserve">Berlin </t>
  </si>
  <si>
    <t xml:space="preserve">Brandenburg </t>
  </si>
  <si>
    <t xml:space="preserve">Bremen </t>
  </si>
  <si>
    <t xml:space="preserve">Hamburg </t>
  </si>
  <si>
    <t xml:space="preserve">Hessen </t>
  </si>
  <si>
    <t xml:space="preserve">Mecklenburg-Vorpommern </t>
  </si>
  <si>
    <t xml:space="preserve">Niedersachsen </t>
  </si>
  <si>
    <t xml:space="preserve">Nordrhein-Westfalen </t>
  </si>
  <si>
    <t xml:space="preserve">Rheinland-Pfalz </t>
  </si>
  <si>
    <t xml:space="preserve">Saarland </t>
  </si>
  <si>
    <t xml:space="preserve">Sachsen </t>
  </si>
  <si>
    <t xml:space="preserve">Sachsen-Anhalt </t>
  </si>
  <si>
    <t xml:space="preserve">Schleswig-Holstein </t>
  </si>
  <si>
    <t xml:space="preserve">Thüringen </t>
  </si>
  <si>
    <t>2.5 Kirchliche Verhältnisse</t>
  </si>
  <si>
    <t>2.5.1 Evangelische Kirche im Zeitvergleich</t>
  </si>
  <si>
    <t>Pastoren</t>
  </si>
  <si>
    <t>Taufen</t>
  </si>
  <si>
    <t>Austritte</t>
  </si>
  <si>
    <t>.</t>
  </si>
  <si>
    <t>2.5.2 Römisch-Katholische Kirche im Zeitvergleich</t>
  </si>
  <si>
    <t>Bereich des Erzbistums Hamburg</t>
  </si>
  <si>
    <t>Bereich des Erzbistums Berlin</t>
  </si>
  <si>
    <t>Gemeinden</t>
  </si>
  <si>
    <t>Mitglieder</t>
  </si>
  <si>
    <t>Fußnotenerläuterungen</t>
  </si>
  <si>
    <t>Ohne Altersbegrenzung.</t>
  </si>
  <si>
    <t>Zahl der Gottesdienstbesucherinnen und -besucher geschätzt.</t>
  </si>
  <si>
    <t>Durchschnitt je Sonntag.</t>
  </si>
  <si>
    <t>Methodik</t>
  </si>
  <si>
    <t>Glossar</t>
  </si>
  <si>
    <t>Mehr zum Thema</t>
  </si>
  <si>
    <t>&gt; www.statistik-mv.de</t>
  </si>
  <si>
    <t>Statistische Berichte Mecklenburg-Vorpommern</t>
  </si>
  <si>
    <t>&gt; A153 21</t>
  </si>
  <si>
    <t>Bevölkerung, Haushalte und Familien (Mikrozensus) – Teil 1: Bevölkerung und Haushalte</t>
  </si>
  <si>
    <t>&gt; A153 22</t>
  </si>
  <si>
    <t>Bevölkerung, Haushalte und Familien (Mikrozensus) – Teil 2: Familien</t>
  </si>
  <si>
    <t>Qualitätsberichte Statistisches Bundesamt</t>
  </si>
  <si>
    <t>&gt; Privathaushalte und Familien</t>
  </si>
  <si>
    <t>Fachliche Informationen</t>
  </si>
  <si>
    <t xml:space="preserve">   Martin Axnick, Telefon: 0385 588-56421, martin.axnick@statistik-mv.de</t>
  </si>
  <si>
    <t xml:space="preserve">   Darlin Victoria Böhme, Telefon: 0385 588-56413, darlin-victoria.boehme@statistik-mv.de</t>
  </si>
  <si>
    <t>Quellenangaben</t>
  </si>
  <si>
    <t>Titelblatt des Kapitels 2 "Privathaushalte und Familien": Link zum Inhaltsverzeichnis</t>
  </si>
  <si>
    <r>
      <t xml:space="preserve">2 </t>
    </r>
    <r>
      <rPr>
        <b/>
        <sz val="21"/>
        <color rgb="FFF2B700"/>
        <rFont val="Calibri"/>
        <family val="2"/>
        <scheme val="minor"/>
      </rPr>
      <t>|</t>
    </r>
    <r>
      <rPr>
        <b/>
        <sz val="21"/>
        <rFont val="Calibri"/>
        <family val="2"/>
        <scheme val="minor"/>
      </rPr>
      <t xml:space="preserve"> Privathaushalte und Familien</t>
    </r>
  </si>
  <si>
    <t xml:space="preserve">            Grafik 2.1</t>
  </si>
  <si>
    <r>
      <t xml:space="preserve">Inhaltsverzeichnis des Kapitels 2 "Privathaushalte und Familien": </t>
    </r>
    <r>
      <rPr>
        <sz val="7"/>
        <rFont val="Calibri"/>
        <family val="2"/>
        <scheme val="minor"/>
      </rPr>
      <t>Die Gliederungen und Überschriften auf dieser Seite sind Links zum Inhalt.</t>
    </r>
  </si>
  <si>
    <t>Überblick in Grafiken</t>
  </si>
  <si>
    <t>Link zum Inhaltsverzeichnis</t>
  </si>
  <si>
    <t>Überblick in Worten</t>
  </si>
  <si>
    <t>Ergebnisse in Tabellen</t>
  </si>
  <si>
    <t>Ergebnisse in Grafiken</t>
  </si>
  <si>
    <t xml:space="preserve">  2.6</t>
  </si>
  <si>
    <t xml:space="preserve">  2.7</t>
  </si>
  <si>
    <t xml:space="preserve">  2.8</t>
  </si>
  <si>
    <t xml:space="preserve">  2.9</t>
  </si>
  <si>
    <t xml:space="preserve">  2.10</t>
  </si>
  <si>
    <t xml:space="preserve">  2.11</t>
  </si>
  <si>
    <t>Grafik 2.2</t>
  </si>
  <si>
    <t>Grafik 2.3</t>
  </si>
  <si>
    <t>Daten der Grafik 2.2 "Entwicklung der Privathaushalte nach Haushaltsgröße"</t>
  </si>
  <si>
    <t xml:space="preserve">
§</t>
  </si>
  <si>
    <t>3)</t>
  </si>
  <si>
    <t>4)</t>
  </si>
  <si>
    <t>5)</t>
  </si>
  <si>
    <t>6)</t>
  </si>
  <si>
    <t>7)</t>
  </si>
  <si>
    <t>2)</t>
  </si>
  <si>
    <t xml:space="preserve">
1)</t>
  </si>
  <si>
    <t xml:space="preserve">
Ab 2011 hochgerechnet unter Berücksichtigung der Bevölkerungsfortschreibung nach Zensus 2011.</t>
  </si>
  <si>
    <t>Für die familienbezogene Auswertung wird nach Lebensformen unterschieden, wobei zu den Familien im Mikrozensus aus­schließlich jene Familienhaushalte zählen, in denen aktuell ledige Kinder mit mindestens einem Elternteil (auch Stief- oder Adoptivelternteil) leben.
Der Mikrozensus basiert auf dem Mikrozensusgesetz und wird in Deutschland gemeinsam mit der EU-Arbeitskräfteerhebung durchgeführt. Letztere erforderte seit 2005 auch den Wechsel von einer bis 2004 festen Berichtswoche im Frühjahr, auf die sich die Fragen bezogen, hin zu einer unterjährigen kontinuierlichen Erhebung (sogenannte gleitende Berichtswoche) ab 2005.</t>
  </si>
  <si>
    <t>Tabelle 2.1.6, 2.3.7 und 2.4.2: Statistisches Bundesamt, Fachserie 1, Reihe 3</t>
  </si>
  <si>
    <t>Tabelle 2.5.1: Evangelisch-Lutherische Kirche in Norddeutschland</t>
  </si>
  <si>
    <t>Tabelle 2.5.2: Erzbistum Hamburg, Generalvikariat sowie Erzbistum Berlin, Erzbischöfliches Ordinariat</t>
  </si>
  <si>
    <t>Tabelle 2.5.3: Zentralwohlfahrtsstelle der Juden in Deutschland e. V. und Zentralrat der Juden in Deutschland</t>
  </si>
  <si>
    <t>Vergleichsdaten: Statistisches Bundesamt</t>
  </si>
  <si>
    <t>5 und mehr</t>
  </si>
  <si>
    <t>Bei einer Gliederung nach Altersgruppen werden die Ergebnisse entsprechend der Altersjahrmethode nachgewiesen. Die An­gaben beziehen sich auf das Alter in der Berichtswoche. Beim unterjährigen Mikrozensus mit gleitender Berichtswoche ist dies die Woche, die der Befragung vorangeht.
In der Gliederung nach der Beteiligung am Erwerbsleben wird zwischen Erwerbspersonen (Erwerbstätige und Erwerbslose) und Nichterwerbspersonen unterschieden.
Um die Haushalte in der Statistik abgrenzen zu können, wird eine Bezugsperson im Haushalt benötigt. Ihre Erhebungsmerkmale (z. B. Alter, Familienstand, Stellung im Beruf) werden dann für die gesamte Einheit "Haushalt" in der Statistik nachgewiesen. Die gesamte Einheit "Haushalt" wird stellvertretend durch die Erhebungsmerkmale der Haupteinkommensbezieherin bzw. des Haupteinkommensbeziehers des Haushalts statistisch nachgewiesen. Personen unter 15 Jahren sind als Bezugsperson ausgeschlossen.
Die Familie im "statistischen Sinn" umfasst im Mikrozensus alle Eltern-Kind-Gemeinschaften, d. h. Ehepaare, nichteheliche (gegengeschlechtliche) und gleichgeschlechtliche Lebensgemeinschaften sowie alleinerziehende Mütter und Väter mit ledigen Kindern im Haushalt. Einbezogen sind in diesen Familienbegriff – neben leiblichen Kindern – auch Stief‑/Pflege- und Adoptivkinder ohne Altersbegrenzung. Damit besteht eine "statistische" Familie immer aus zwei Generationen (Zwei-Generationen-Regel): Eltern/‑teile und im Haushalt lebende ledige Kinder. Kinder, die noch gemein­sam mit den Eltern in einem Haushalt leben, dort aber bereits eigene Kinder versorgen, sowie Kinder, die nicht mehr ledig sind oder mit einer Partnerin bzw. einem Partner in einer Lebensgemeinschaft leben, werden im Mikrozensus nicht der Herkunftsfamilie zugerechnet, sondern zählen statistisch als eigene Familie bzw. Familienform.
NICHT zu den Familien zählen im Mikrozensus Paare – Ehepaare und Lebensgemeinschaften – ohne Kinder sowie Alleinstehende. Hierzu gehören alle Frauen und Männer, die noch keine Kinder haben, deren Kinder noch im Haushalt leben, dort aber bereits eigene Kinder versorgen, deren Kinder nicht mehr ledig oder Partnerin bzw. Partner einer Lebensgemein­schaft sind, sowie Frauen und Männer, die niemals Kinder versorgt haben, also dauerhaft kinderlos waren.
Als Haushalt (Privathaushalt) zählt jede zusammen wohnende und eine wirtschaftliche Einheit bildende Personen­gemeinschaft sowie Personen, die allein wohnen und wirtschaften. Zum Haushalt können verwandte und familienfremde Personen gehören (z. B. Hauspersonal). Gemeinschafts- und Anstaltsunterkünfte gelten nicht als Haushalte, können aber Privathaushalte beherbergen (z. B. Haushalt des Leiters der Gemeinschaftsunterkunft). Haushalte mit mehreren Wohnungen werden unter Umständen mehrfach gezählt.
Die Haushaltsgröße ergibt sich aus der Zahl der Haushaltsmitglieder.
Alle Personen, die allein oder zusammen mit anderen Personen eine wirtschaftliche Einheit (Privathaushalt) bilden, werden als Haushaltsmitglieder bezeichnet.
Kinder sind ledige Personen, die mit ihren Eltern oder einem Elternteil in einem Haushalt bzw. einer Familie zusammenleben. Eine Altersbegrenzung für die Zählung als Kind besteht nicht. Als Kinder gelten auch ledige Stief-, Adoptiv- oder Pflegekinder, sofern die zuvor genannten Voraussetzungen vorliegen.
Ermittelt wird die Gesamthöhe des individuellen Nettoeinkommens durch eine Selbsteinstufung der Befragten in vorgegebene Einkommensgruppen. Das monatliche Nettoeinkommen setzt sich aus der Summe aller Einkommensarten zusammen. Zu den wichtigsten Einkommensarten zählen: Lohn oder Gehalt, Unternehmereinkommen, Arbeitslosengeld/‑hilfe, Sozialhilfe, Rente, Kindergeld, Wohngeld, BAföG, Stipendien, Alimentationszahlungen, private Unterstützungen. Entsprechend erfolgt eine Einstufung für den Haushalt in Einkommensklassen (Haushaltsnettoeinkommen).</t>
  </si>
  <si>
    <t xml:space="preserve">  Glossar</t>
  </si>
  <si>
    <t xml:space="preserve">  Methodik</t>
  </si>
  <si>
    <t>Für die Lange Reihe wurde nach aktueller Abgrenzung des Familienbegriffs rückgerechnet. Danach gehören zu den Familien in Privathaushalten nur Familienformen mit Kindern im Haushalt; also Ehepaare, Paare sowie Alleinerziehende dann, wenn sie aktuell mit Kindern im Familienhaushalt leben.</t>
  </si>
  <si>
    <t xml:space="preserve">Alleinerziehende werden im Mikrozensus erst seit 2005 getrennt von nichtehelichen Lebensgemeinschaften erfasst. Bis dahin galten Partnerinnen und Partner nichtehelicher Lebensgemeinschaften als alleinerziehend, was zu überhöhter Ausweisung der tatsächlich im Haushalt alleinerziehenden Situation bis 2004 führte. </t>
  </si>
  <si>
    <t xml:space="preserve">   85 und mehr</t>
  </si>
  <si>
    <t xml:space="preserve">             des Haushalts</t>
  </si>
  <si>
    <t xml:space="preserve">   27 und mehr</t>
  </si>
  <si>
    <t xml:space="preserve">   18 und mehr</t>
  </si>
  <si>
    <t>Einpersonen-haushalte</t>
  </si>
  <si>
    <t>Mehrpersonen-haushalte</t>
  </si>
  <si>
    <t>Überwiegender Lebensunterhalt</t>
  </si>
  <si>
    <t>Monatliches Nettoeinkommen des Haushalts von … bis unter … EUR</t>
  </si>
  <si>
    <t>Beteiligung am Erwerbsleben</t>
  </si>
  <si>
    <t>Lebensgemein-schaften</t>
  </si>
  <si>
    <t>Zahl der Geschwister in der Familie</t>
  </si>
  <si>
    <t>bei Lebens-gemeinschaften</t>
  </si>
  <si>
    <t>Kirchge-meinden</t>
  </si>
  <si>
    <t>Bestat-tungen</t>
  </si>
  <si>
    <t>Pfarr-seel-sorger</t>
  </si>
  <si>
    <t>Erst-kommu-nionen</t>
  </si>
  <si>
    <t>Firmun-gen</t>
  </si>
  <si>
    <t>Trau-ungen</t>
  </si>
  <si>
    <t>Über-/ Wieder-eintritte</t>
  </si>
  <si>
    <t>2.5.3    Jüdische Gemeinden im Zeitvergleich</t>
  </si>
  <si>
    <t>Unter 25</t>
  </si>
  <si>
    <t>75 und mehr</t>
  </si>
  <si>
    <t>Altersgruppen</t>
  </si>
  <si>
    <t>Weiblich (Insgesamt = 100 %)</t>
  </si>
  <si>
    <t>Männlich (Insgesamt = 100 %)</t>
  </si>
  <si>
    <t>25 bis unter 45</t>
  </si>
  <si>
    <t>45 bis unter 65</t>
  </si>
  <si>
    <t>65 bis unter 75</t>
  </si>
  <si>
    <t>1 Person</t>
  </si>
  <si>
    <t>2 Personen</t>
  </si>
  <si>
    <t>3 Personen</t>
  </si>
  <si>
    <t>4 Personen</t>
  </si>
  <si>
    <t>Mecklenburg-Vorpommern</t>
  </si>
  <si>
    <t>Familien mit … Kindern</t>
  </si>
  <si>
    <t>1991 (Insgesamt = 100 %)</t>
  </si>
  <si>
    <t>2020 (Insgesamt = 100 %)</t>
  </si>
  <si>
    <t>1 Kind</t>
  </si>
  <si>
    <t>2 Kindern</t>
  </si>
  <si>
    <t>3 und mehr Kindern</t>
  </si>
  <si>
    <t>Daten der Grafik 2.4 "Privathaushalte im Zeitvergleich nach Haushaltsgröße"</t>
  </si>
  <si>
    <t>Haushalte mit … Personen</t>
  </si>
  <si>
    <t>2011</t>
  </si>
  <si>
    <t>2020</t>
  </si>
  <si>
    <t>2021</t>
  </si>
  <si>
    <t>Grafik 2.4</t>
  </si>
  <si>
    <t>Grafik 2.5</t>
  </si>
  <si>
    <t>Daten der Grafik 2.5 "Struktur der Privathaushalte"</t>
  </si>
  <si>
    <t>5 und mehr Personen</t>
  </si>
  <si>
    <t>Haushalte mit …</t>
  </si>
  <si>
    <t>Grafik 2.6</t>
  </si>
  <si>
    <t>85 und mehr</t>
  </si>
  <si>
    <t>65 bis unter 85</t>
  </si>
  <si>
    <t xml:space="preserve">            Grafik 2.7</t>
  </si>
  <si>
    <t>Daten der Grafik 2.7 "Haushaltsmitglieder je Haushalt 2021 im Ländervergleich"</t>
  </si>
  <si>
    <t>Bundesland</t>
  </si>
  <si>
    <t>Baden-Württemberg</t>
  </si>
  <si>
    <t>Bayern</t>
  </si>
  <si>
    <t>Berlin</t>
  </si>
  <si>
    <t>Brandenburg</t>
  </si>
  <si>
    <t>Bremen</t>
  </si>
  <si>
    <t>Hamburg</t>
  </si>
  <si>
    <t>Hessen</t>
  </si>
  <si>
    <t>Niedersachsen</t>
  </si>
  <si>
    <t>Nordrhein-Westfalen</t>
  </si>
  <si>
    <t>Rheinland-Pfalz</t>
  </si>
  <si>
    <t>Saarland</t>
  </si>
  <si>
    <t>Sachsen</t>
  </si>
  <si>
    <t>Sachsen-Anhalt</t>
  </si>
  <si>
    <t>Schleswig-Holstein</t>
  </si>
  <si>
    <t>Thüringen</t>
  </si>
  <si>
    <t>Haushaltsmitglieder je Haushalt</t>
  </si>
  <si>
    <t>Grafik 2.8</t>
  </si>
  <si>
    <t>Altersgruppe</t>
  </si>
  <si>
    <t>Grafik 2.9</t>
  </si>
  <si>
    <t>Daten der Grafik 2.9 "Kinder in Familien im Zeitvergleich"</t>
  </si>
  <si>
    <t xml:space="preserve">            Grafik 2.10</t>
  </si>
  <si>
    <t>Daten der Grafik 2.10 "Familienmitglieder je Familie 2021 im Ländervergleich"</t>
  </si>
  <si>
    <t>Familienmitglieder je Familie</t>
  </si>
  <si>
    <t>Grafik 2.11</t>
  </si>
  <si>
    <t>Daten der Grafik 2.11 "Ledige Kinder in der Familie 2021 nach Zahl der Geschwister"</t>
  </si>
  <si>
    <t>Ohne Geschwister</t>
  </si>
  <si>
    <t>Mit 1 Geschwisterkind</t>
  </si>
  <si>
    <t>Mit 2 und mehr Geschwister</t>
  </si>
  <si>
    <t>Personen je Haushalt</t>
  </si>
  <si>
    <t xml:space="preserve"> </t>
  </si>
  <si>
    <t xml:space="preserve">   25 bis unter 35</t>
  </si>
  <si>
    <t xml:space="preserve">   35 bis unter 45</t>
  </si>
  <si>
    <t xml:space="preserve">   45 bis unter 55</t>
  </si>
  <si>
    <t xml:space="preserve">   55 bis unter 65</t>
  </si>
  <si>
    <t xml:space="preserve">   65 bis unter 85</t>
  </si>
  <si>
    <t xml:space="preserve">   65 bis unter 75</t>
  </si>
  <si>
    <t xml:space="preserve">   75 bis unter 85</t>
  </si>
  <si>
    <t>Nachrichtlich: Haushaltsmitglieder je Haushalt</t>
  </si>
  <si>
    <t xml:space="preserve">   eigene Erwerbs-/Berufs-
      tätigkeit</t>
  </si>
  <si>
    <t xml:space="preserve">   Arbeitslosengeld I/Leistun-
      gen nach Hartz IV</t>
  </si>
  <si>
    <t>Familienmitglieder in %</t>
  </si>
  <si>
    <t>Familien                 in %</t>
  </si>
  <si>
    <t>Familien-mitglieder je Familie</t>
  </si>
  <si>
    <t xml:space="preserve">     3 bis unter   6</t>
  </si>
  <si>
    <t xml:space="preserve">     6 bis unter 10</t>
  </si>
  <si>
    <t xml:space="preserve">   10 bis unter 15</t>
  </si>
  <si>
    <t xml:space="preserve">   15 bis unter 18</t>
  </si>
  <si>
    <t xml:space="preserve">   18 bis unter 27</t>
  </si>
  <si>
    <t xml:space="preserve">  davon mit Kindern ohne Altersbegrenzung</t>
  </si>
  <si>
    <t xml:space="preserve">  mit 1 Kind</t>
  </si>
  <si>
    <t xml:space="preserve">  mit 2 Kindern</t>
  </si>
  <si>
    <t xml:space="preserve">  mit 3 Kindern und mehr</t>
  </si>
  <si>
    <t xml:space="preserve">  darunter mit Kindern unter 18 Jahren</t>
  </si>
  <si>
    <t xml:space="preserve">    davon</t>
  </si>
  <si>
    <t xml:space="preserve">    mit 1 Kind</t>
  </si>
  <si>
    <t xml:space="preserve">    mit 2 Kindern</t>
  </si>
  <si>
    <t xml:space="preserve">    mit 3 Kindern und mehr</t>
  </si>
  <si>
    <r>
      <t xml:space="preserve">  darunter
  </t>
    </r>
    <r>
      <rPr>
        <b/>
        <sz val="8.5"/>
        <rFont val="Calibri"/>
        <family val="2"/>
        <scheme val="minor"/>
      </rPr>
      <t>alleinerziehende Mütter</t>
    </r>
  </si>
  <si>
    <t xml:space="preserve">    davon mit Kindern ohne Altersbegrenzung</t>
  </si>
  <si>
    <t xml:space="preserve">    darunter mit Kindern unter 18 Jahren</t>
  </si>
  <si>
    <t>Ledige Kinder je Familie</t>
  </si>
  <si>
    <t>Nachrichtlich: Familienmitglieder je Familie</t>
  </si>
  <si>
    <r>
      <t>Gemein-demit-glieder in 1</t>
    </r>
    <r>
      <rPr>
        <sz val="8.5"/>
        <color theme="0"/>
        <rFont val="Calibri"/>
        <family val="2"/>
        <scheme val="minor"/>
      </rPr>
      <t>.</t>
    </r>
    <r>
      <rPr>
        <sz val="8.5"/>
        <rFont val="Calibri"/>
        <family val="2"/>
        <scheme val="minor"/>
      </rPr>
      <t>000</t>
    </r>
  </si>
  <si>
    <t>Konfir-matio-nen</t>
  </si>
  <si>
    <r>
      <t>Gottes-dienstbe-sucherin-nen und ‑besucher in 1</t>
    </r>
    <r>
      <rPr>
        <sz val="8.5"/>
        <color theme="0"/>
        <rFont val="Calibri"/>
        <family val="2"/>
        <scheme val="minor"/>
      </rPr>
      <t>.</t>
    </r>
    <r>
      <rPr>
        <sz val="8.5"/>
        <rFont val="Calibri"/>
        <family val="2"/>
        <scheme val="minor"/>
      </rPr>
      <t>000</t>
    </r>
  </si>
  <si>
    <t xml:space="preserve">  Kirchenkreis Mecklenburg</t>
  </si>
  <si>
    <t xml:space="preserve">  Pommerscher Evangelischer
    Kirchenkreis</t>
  </si>
  <si>
    <t xml:space="preserve">    1950</t>
  </si>
  <si>
    <t xml:space="preserve">    1965</t>
  </si>
  <si>
    <t xml:space="preserve">    1970</t>
  </si>
  <si>
    <t xml:space="preserve">    1975</t>
  </si>
  <si>
    <t xml:space="preserve">    1980</t>
  </si>
  <si>
    <t xml:space="preserve">    1985</t>
  </si>
  <si>
    <t xml:space="preserve">    1990</t>
  </si>
  <si>
    <t xml:space="preserve">    1995</t>
  </si>
  <si>
    <t xml:space="preserve">    1955</t>
  </si>
  <si>
    <t xml:space="preserve">    2000</t>
  </si>
  <si>
    <t xml:space="preserve">    2005</t>
  </si>
  <si>
    <t xml:space="preserve">    2010</t>
  </si>
  <si>
    <t xml:space="preserve">    2011</t>
  </si>
  <si>
    <t xml:space="preserve">    2012</t>
  </si>
  <si>
    <t xml:space="preserve">    2013</t>
  </si>
  <si>
    <t xml:space="preserve">    2014</t>
  </si>
  <si>
    <t xml:space="preserve">    2015</t>
  </si>
  <si>
    <t xml:space="preserve">    2016</t>
  </si>
  <si>
    <t xml:space="preserve">    2017</t>
  </si>
  <si>
    <t xml:space="preserve">    2018</t>
  </si>
  <si>
    <t xml:space="preserve">    2019</t>
  </si>
  <si>
    <t xml:space="preserve">    2021</t>
  </si>
  <si>
    <t xml:space="preserve">    2022</t>
  </si>
  <si>
    <t xml:space="preserve">    2020</t>
  </si>
  <si>
    <r>
      <t>Kirchen-mit-glieder in 1</t>
    </r>
    <r>
      <rPr>
        <sz val="8.5"/>
        <color theme="0"/>
        <rFont val="Calibri"/>
        <family val="2"/>
        <scheme val="minor"/>
      </rPr>
      <t>.</t>
    </r>
    <r>
      <rPr>
        <sz val="8.5"/>
        <rFont val="Calibri"/>
        <family val="2"/>
        <scheme val="minor"/>
      </rPr>
      <t>000</t>
    </r>
  </si>
  <si>
    <t xml:space="preserve">  1950</t>
  </si>
  <si>
    <t xml:space="preserve">  1960</t>
  </si>
  <si>
    <t xml:space="preserve">  1970</t>
  </si>
  <si>
    <t xml:space="preserve">  1980</t>
  </si>
  <si>
    <t xml:space="preserve">  1985</t>
  </si>
  <si>
    <t xml:space="preserve">  1990</t>
  </si>
  <si>
    <t xml:space="preserve">  1995</t>
  </si>
  <si>
    <t xml:space="preserve">  2000</t>
  </si>
  <si>
    <t xml:space="preserve">  2005</t>
  </si>
  <si>
    <t xml:space="preserve">  2010</t>
  </si>
  <si>
    <t xml:space="preserve">  2011</t>
  </si>
  <si>
    <t xml:space="preserve">  2012</t>
  </si>
  <si>
    <t xml:space="preserve">  2013</t>
  </si>
  <si>
    <t xml:space="preserve">  2014</t>
  </si>
  <si>
    <t xml:space="preserve">  2015</t>
  </si>
  <si>
    <t xml:space="preserve">  2016</t>
  </si>
  <si>
    <t xml:space="preserve">  2017</t>
  </si>
  <si>
    <t xml:space="preserve">  2018</t>
  </si>
  <si>
    <t xml:space="preserve">  2019</t>
  </si>
  <si>
    <t xml:space="preserve">  2021</t>
  </si>
  <si>
    <t xml:space="preserve">  2022</t>
  </si>
  <si>
    <t xml:space="preserve">  2020</t>
  </si>
  <si>
    <t>Pfar-reien</t>
  </si>
  <si>
    <t>2002</t>
  </si>
  <si>
    <t>2005</t>
  </si>
  <si>
    <t>2010</t>
  </si>
  <si>
    <t>2015</t>
  </si>
  <si>
    <t>2017</t>
  </si>
  <si>
    <t>2018</t>
  </si>
  <si>
    <t>2019</t>
  </si>
  <si>
    <t>2022</t>
  </si>
  <si>
    <t xml:space="preserve">  2.2.2
</t>
  </si>
  <si>
    <t xml:space="preserve">  2.4.1
</t>
  </si>
  <si>
    <t xml:space="preserve">   Privathaushalte 2021 nach Anzahl der Haushaltsmitglieder</t>
  </si>
  <si>
    <t xml:space="preserve">   Bevölkerung in Hauptwohnsitzhaushalten 2021 nach Altersgruppen</t>
  </si>
  <si>
    <t xml:space="preserve">   Bevölkerung in Hauptwohnsitzhaushalten 2021 nach überwiegendem Lebensunterhalt und monatlichem
      Nettoeinkommen des Haushalts</t>
  </si>
  <si>
    <t xml:space="preserve">   Familien und Familienmitglieder 2021 nach Familientyp und Zahl der ledigen Kinder in der Familie</t>
  </si>
  <si>
    <t xml:space="preserve">   Familien 2021 nach Zahl der ledigen Kinder und deren Altersgruppen</t>
  </si>
  <si>
    <t xml:space="preserve">   Familien 2021 nach Zahl der ledigen Kinder und monatlichem Nettoeinkommen der Familie</t>
  </si>
  <si>
    <t xml:space="preserve">   Familien 2021 nach Zahl der ledigen Kinder und der Beteiligung am Erwerbsleben</t>
  </si>
  <si>
    <t xml:space="preserve">   Ledige Kinder in der Familie 2021 nach Altersgruppen, Zahl der ledigen Geschwister in der Familie
      und Familientyp</t>
  </si>
  <si>
    <t xml:space="preserve">   Ledige Kinder in der Familie 2021 nach Familientyp im Ländervergleich</t>
  </si>
  <si>
    <t>Haushalte mit 5 oder mehr Personen</t>
  </si>
  <si>
    <t>Nachrichtlich:
Personen je Haushalt in Deutschland</t>
  </si>
  <si>
    <t>Privat-haushalte insgesamt</t>
  </si>
  <si>
    <t>Ein-                    personen-haushalte</t>
  </si>
  <si>
    <t>Zwei-              personen-haushalte</t>
  </si>
  <si>
    <t>Drei-             personen-haushalte</t>
  </si>
  <si>
    <t>Vier-              personen-haushalte</t>
  </si>
  <si>
    <t>Mehr-             personen-             haushalte</t>
  </si>
  <si>
    <t>Jahresdurchschnitt 2011
in %</t>
  </si>
  <si>
    <t>Jahresdurchschnitt 2020
in %</t>
  </si>
  <si>
    <t>Jahresdurchschnitt 2021 
in %</t>
  </si>
  <si>
    <t>Nachrichtlich:
Deutschland 2021 
in %</t>
  </si>
  <si>
    <t>Haushalte
in %</t>
  </si>
  <si>
    <t>Haushaltsmitglieder 
in %</t>
  </si>
  <si>
    <t>Zweipersonen-haushalte</t>
  </si>
  <si>
    <t>Haushalte mit 4 oder mehr Personen</t>
  </si>
  <si>
    <t>Dreipersonen-haushalte</t>
  </si>
  <si>
    <t>2016</t>
  </si>
  <si>
    <t>Anteil der Einpersonen-haushalte 
in %</t>
  </si>
  <si>
    <t>Anteil der Mehrpersonen-haushalte 
in %</t>
  </si>
  <si>
    <t>Haushalts-mitglieder insgesamt</t>
  </si>
  <si>
    <t>Haushalts-mitglieder der Einpersonen-haushalte</t>
  </si>
  <si>
    <t>Haushalts-mitglieder der Zweipersonen-haushalte</t>
  </si>
  <si>
    <t>Haushalts-mitglieder der Dreipersonen-haushalte</t>
  </si>
  <si>
    <t>Haushalts-mitglieder der Haushalte mit 4 oder mehr Personen</t>
  </si>
  <si>
    <t>Haushalts-mitglieder der Mehrpersonen-haushalte</t>
  </si>
  <si>
    <t>Männliche Haushaltsmitglieder insgesamt</t>
  </si>
  <si>
    <t>Weibliche Haushaltsmitglieder insgesamt</t>
  </si>
  <si>
    <t>Männliche Haushaltsmitglieder in Mehrpersonenhaushalten</t>
  </si>
  <si>
    <t>Weibliche Haushaltsmitglieder in Mehrpersonenhaushalten</t>
  </si>
  <si>
    <t>Bevölkerung insgesamt</t>
  </si>
  <si>
    <r>
      <t>1</t>
    </r>
    <r>
      <rPr>
        <sz val="8.5"/>
        <color theme="0"/>
        <rFont val="Calibri"/>
        <family val="2"/>
        <scheme val="minor"/>
      </rPr>
      <t>.</t>
    </r>
    <r>
      <rPr>
        <sz val="8.5"/>
        <rFont val="Calibri"/>
        <family val="2"/>
        <scheme val="minor"/>
      </rPr>
      <t>000 bis unter 1</t>
    </r>
    <r>
      <rPr>
        <sz val="8.5"/>
        <color theme="0"/>
        <rFont val="Calibri"/>
        <family val="2"/>
        <scheme val="minor"/>
      </rPr>
      <t>.</t>
    </r>
    <r>
      <rPr>
        <sz val="8.5"/>
        <rFont val="Calibri"/>
        <family val="2"/>
        <scheme val="minor"/>
      </rPr>
      <t>500</t>
    </r>
  </si>
  <si>
    <r>
      <t>1</t>
    </r>
    <r>
      <rPr>
        <sz val="8.5"/>
        <color theme="0"/>
        <rFont val="Calibri"/>
        <family val="2"/>
        <scheme val="minor"/>
      </rPr>
      <t>.</t>
    </r>
    <r>
      <rPr>
        <sz val="8.5"/>
        <rFont val="Calibri"/>
        <family val="2"/>
        <scheme val="minor"/>
      </rPr>
      <t>500 bis unter 2</t>
    </r>
    <r>
      <rPr>
        <sz val="8.5"/>
        <color theme="0"/>
        <rFont val="Calibri"/>
        <family val="2"/>
        <scheme val="minor"/>
      </rPr>
      <t>.</t>
    </r>
    <r>
      <rPr>
        <sz val="8.5"/>
        <rFont val="Calibri"/>
        <family val="2"/>
        <scheme val="minor"/>
      </rPr>
      <t>000</t>
    </r>
  </si>
  <si>
    <r>
      <t>2</t>
    </r>
    <r>
      <rPr>
        <sz val="8.5"/>
        <color theme="0"/>
        <rFont val="Calibri"/>
        <family val="2"/>
        <scheme val="minor"/>
      </rPr>
      <t>.</t>
    </r>
    <r>
      <rPr>
        <sz val="8.5"/>
        <rFont val="Calibri"/>
        <family val="2"/>
        <scheme val="minor"/>
      </rPr>
      <t>000 bis unter 2</t>
    </r>
    <r>
      <rPr>
        <sz val="8.5"/>
        <color theme="0"/>
        <rFont val="Calibri"/>
        <family val="2"/>
        <scheme val="minor"/>
      </rPr>
      <t>.</t>
    </r>
    <r>
      <rPr>
        <sz val="8.5"/>
        <rFont val="Calibri"/>
        <family val="2"/>
        <scheme val="minor"/>
      </rPr>
      <t>500</t>
    </r>
  </si>
  <si>
    <r>
      <t>2</t>
    </r>
    <r>
      <rPr>
        <sz val="8.5"/>
        <color theme="0"/>
        <rFont val="Calibri"/>
        <family val="2"/>
        <scheme val="minor"/>
      </rPr>
      <t>.</t>
    </r>
    <r>
      <rPr>
        <sz val="8.5"/>
        <rFont val="Calibri"/>
        <family val="2"/>
        <scheme val="minor"/>
      </rPr>
      <t>500 bis unter 3</t>
    </r>
    <r>
      <rPr>
        <sz val="8.5"/>
        <color theme="0"/>
        <rFont val="Calibri"/>
        <family val="2"/>
        <scheme val="minor"/>
      </rPr>
      <t>.</t>
    </r>
    <r>
      <rPr>
        <sz val="8.5"/>
        <rFont val="Calibri"/>
        <family val="2"/>
        <scheme val="minor"/>
      </rPr>
      <t>000</t>
    </r>
  </si>
  <si>
    <r>
      <t>3</t>
    </r>
    <r>
      <rPr>
        <sz val="8.5"/>
        <color theme="0"/>
        <rFont val="Calibri"/>
        <family val="2"/>
        <scheme val="minor"/>
      </rPr>
      <t>.</t>
    </r>
    <r>
      <rPr>
        <sz val="8.5"/>
        <rFont val="Calibri"/>
        <family val="2"/>
        <scheme val="minor"/>
      </rPr>
      <t>000 und mehr</t>
    </r>
  </si>
  <si>
    <r>
      <t xml:space="preserve">Familien </t>
    </r>
    <r>
      <rPr>
        <sz val="6"/>
        <rFont val="Calibri"/>
        <family val="2"/>
        <scheme val="minor"/>
      </rPr>
      <t>2)</t>
    </r>
    <r>
      <rPr>
        <sz val="8.5"/>
        <rFont val="Calibri"/>
        <family val="2"/>
        <scheme val="minor"/>
      </rPr>
      <t xml:space="preserve"> mit Kindern </t>
    </r>
    <r>
      <rPr>
        <sz val="6"/>
        <rFont val="Calibri"/>
        <family val="2"/>
        <scheme val="minor"/>
      </rPr>
      <t>3)</t>
    </r>
    <r>
      <rPr>
        <sz val="8.5"/>
        <rFont val="Calibri"/>
        <family val="2"/>
        <scheme val="minor"/>
      </rPr>
      <t xml:space="preserve"> im Haushalt            </t>
    </r>
  </si>
  <si>
    <t>Ehepaare mit Kindern</t>
  </si>
  <si>
    <r>
      <t xml:space="preserve">Alleinerziehende </t>
    </r>
    <r>
      <rPr>
        <sz val="6"/>
        <rFont val="Calibri"/>
        <family val="2"/>
        <scheme val="minor"/>
      </rPr>
      <t>4)</t>
    </r>
  </si>
  <si>
    <t>Ledige Kinder in Familien insgesamt</t>
  </si>
  <si>
    <t>Ledige Kinder unter 18 Jahre</t>
  </si>
  <si>
    <t>Ledige Kinder 18 Jahre und älter</t>
  </si>
  <si>
    <t>Ledige Kinder 18 Jahre und älter</t>
  </si>
  <si>
    <t>Familien mit Kindern im Haushalt</t>
  </si>
  <si>
    <t>Familien insgesamt</t>
  </si>
  <si>
    <t>Mit 2 ledigen Kindern</t>
  </si>
  <si>
    <t>Mit 3 und mehr ledigen Kindern</t>
  </si>
  <si>
    <t>Familien-mitglieder</t>
  </si>
  <si>
    <r>
      <t>unter        1</t>
    </r>
    <r>
      <rPr>
        <sz val="8.5"/>
        <color theme="0"/>
        <rFont val="Calibri"/>
        <family val="2"/>
        <scheme val="minor"/>
      </rPr>
      <t>.</t>
    </r>
    <r>
      <rPr>
        <sz val="8.5"/>
        <rFont val="Calibri"/>
        <family val="2"/>
        <scheme val="minor"/>
      </rPr>
      <t>000</t>
    </r>
  </si>
  <si>
    <r>
      <t xml:space="preserve">Evangelisch-Lutherische Kirche 
  in Norddeutschland </t>
    </r>
    <r>
      <rPr>
        <b/>
        <sz val="6"/>
        <rFont val="Calibri"/>
        <family val="2"/>
        <scheme val="minor"/>
      </rPr>
      <t>5)</t>
    </r>
  </si>
  <si>
    <r>
      <t xml:space="preserve">    1960 </t>
    </r>
    <r>
      <rPr>
        <sz val="6"/>
        <rFont val="Calibri"/>
        <family val="2"/>
        <scheme val="minor"/>
      </rPr>
      <t>6)</t>
    </r>
  </si>
  <si>
    <r>
      <t xml:space="preserve">    1980 </t>
    </r>
    <r>
      <rPr>
        <sz val="6"/>
        <rFont val="Calibri"/>
        <family val="2"/>
        <scheme val="minor"/>
      </rPr>
      <t>6)</t>
    </r>
  </si>
  <si>
    <r>
      <t xml:space="preserve">    1988 </t>
    </r>
    <r>
      <rPr>
        <sz val="6"/>
        <rFont val="Calibri"/>
        <family val="2"/>
        <scheme val="minor"/>
      </rPr>
      <t>6)</t>
    </r>
  </si>
  <si>
    <r>
      <t>Gottes-dienstbe-sucherin-nen und ‑besu-cher </t>
    </r>
    <r>
      <rPr>
        <sz val="6"/>
        <rFont val="Calibri"/>
        <family val="2"/>
        <scheme val="minor"/>
      </rPr>
      <t>7)</t>
    </r>
    <r>
      <rPr>
        <sz val="8.5"/>
        <rFont val="Calibri"/>
        <family val="2"/>
        <scheme val="minor"/>
      </rPr>
      <t xml:space="preserve"> in 1</t>
    </r>
    <r>
      <rPr>
        <sz val="8.5"/>
        <color theme="0"/>
        <rFont val="Calibri"/>
        <family val="2"/>
        <scheme val="minor"/>
      </rPr>
      <t>.</t>
    </r>
    <r>
      <rPr>
        <sz val="8.5"/>
        <rFont val="Calibri"/>
        <family val="2"/>
        <scheme val="minor"/>
      </rPr>
      <t>000</t>
    </r>
  </si>
  <si>
    <t>Ledige Kinder insgesamt</t>
  </si>
  <si>
    <t>Ledige Kinder unter 18 Jahren</t>
  </si>
  <si>
    <t>Familien mit ledigen Kindern unter 18 Jahren insgesamt</t>
  </si>
  <si>
    <t>Mit 1 ledigem Kind</t>
  </si>
  <si>
    <t>Mit 2 ledigen Kindern</t>
  </si>
  <si>
    <t>Mit 1 ledigem Kind unter 18 Jahren</t>
  </si>
  <si>
    <t>Mit 2 ledigen Kindern unter 18 Jahren</t>
  </si>
  <si>
    <t>Mit 3 und mehr ledigen Kindern unter 18 Jahren</t>
  </si>
  <si>
    <t>Ledige Kinder je Familie mit Kindern unter 18 Jahren</t>
  </si>
  <si>
    <t xml:space="preserve">  2.3.7</t>
  </si>
  <si>
    <t xml:space="preserve">   Familien mit Kindern unter 18 Jahren 2021 nach Zahl der ledigen Kinder und Beteiligung am Erwerbsleben</t>
  </si>
  <si>
    <t xml:space="preserve">   Familien 2021 im Ländervergleich</t>
  </si>
  <si>
    <t>bei alleinerziehenden Müttern</t>
  </si>
  <si>
    <t>Unter 18 Jahren (Insgesamt = 100 %)</t>
  </si>
  <si>
    <t>18 Jahre und mehr (Insgesamt = 100 %)</t>
  </si>
  <si>
    <t>Mit 1 ledigem       Kind</t>
  </si>
  <si>
    <t>Weitere Informationen zum Thema finden Sie auf der Website des Statistischen Amtes Mecklenburg-Vorpommern</t>
  </si>
  <si>
    <t xml:space="preserve">Mit Geschwistern im Familienhaushalt lebten 63,5 Prozent der Kinder. </t>
  </si>
  <si>
    <r>
      <t>Während 75,6 Prozent der Ehepaare mit Kindern ein monatliches Nettoeinkommen von mindestens 3</t>
    </r>
    <r>
      <rPr>
        <sz val="9"/>
        <color theme="0"/>
        <rFont val="Calibri"/>
        <family val="2"/>
        <scheme val="minor"/>
      </rPr>
      <t>.</t>
    </r>
    <r>
      <rPr>
        <sz val="9"/>
        <rFont val="Calibri"/>
        <family val="2"/>
        <scheme val="minor"/>
      </rPr>
      <t>000 EUR hatten, be-
trug das monatliche Haushaltsnettoeinkommen in Haushalten von Alleinerziehenden zu 66,2 Prozent weniger als 2</t>
    </r>
    <r>
      <rPr>
        <sz val="9"/>
        <color theme="0"/>
        <rFont val="Calibri"/>
        <family val="2"/>
        <scheme val="minor"/>
      </rPr>
      <t>.</t>
    </r>
    <r>
      <rPr>
        <sz val="9"/>
        <rFont val="Calibri"/>
        <family val="2"/>
        <scheme val="minor"/>
      </rPr>
      <t>500 EUR.</t>
    </r>
  </si>
  <si>
    <r>
      <t>Von den rund 60</t>
    </r>
    <r>
      <rPr>
        <sz val="9"/>
        <color theme="0"/>
        <rFont val="Calibri"/>
        <family val="2"/>
        <scheme val="minor"/>
      </rPr>
      <t>.</t>
    </r>
    <r>
      <rPr>
        <sz val="9"/>
        <rFont val="Calibri"/>
        <family val="2"/>
        <scheme val="minor"/>
      </rPr>
      <t>200 Alleinerziehenden im Land waren rund 50</t>
    </r>
    <r>
      <rPr>
        <sz val="9"/>
        <color theme="0"/>
        <rFont val="Calibri"/>
        <family val="2"/>
        <scheme val="minor"/>
      </rPr>
      <t>.</t>
    </r>
    <r>
      <rPr>
        <sz val="9"/>
        <rFont val="Calibri"/>
        <family val="2"/>
        <scheme val="minor"/>
      </rPr>
      <t xml:space="preserve">700 alleinerziehende Mütter (84,2 Prozent). </t>
    </r>
  </si>
  <si>
    <r>
      <t>Von den 320</t>
    </r>
    <r>
      <rPr>
        <sz val="9"/>
        <color theme="0"/>
        <rFont val="Calibri"/>
        <family val="2"/>
        <scheme val="minor"/>
      </rPr>
      <t>.</t>
    </r>
    <r>
      <rPr>
        <sz val="9"/>
        <rFont val="Calibri"/>
        <family val="2"/>
        <scheme val="minor"/>
      </rPr>
      <t xml:space="preserve">500 ledigen Kindern in Familien lebten 26,0 Prozent bei alleinerziehenden Müttern und Vätern. </t>
    </r>
  </si>
  <si>
    <t>2.1 Privathaushalte und Hauptwohnsitzhaushalte</t>
  </si>
  <si>
    <t>Privathaushalte und Hauptwohnsitzhaushalte</t>
  </si>
  <si>
    <t>2.1.3 Privathaushalte 2021 nach Anzahl der Haushaltsmitglieder</t>
  </si>
  <si>
    <t>Hauptwohnsitz-haushalte insgesamt</t>
  </si>
  <si>
    <t>2.1.4 Hauptwohnsitzhaushalte 2021 nach dem Alter der Haupteinkommensperson</t>
  </si>
  <si>
    <t>2.1.6 Hauptwohnsitzhaushalte 2021 im Ländervergleich</t>
  </si>
  <si>
    <t>Hauptwohnsitz-haushalte</t>
  </si>
  <si>
    <t xml:space="preserve">   Hauptwohnsitzhaushalte 2021 nach dem Alter der Haupteinkommensperson</t>
  </si>
  <si>
    <t xml:space="preserve">  2.1.4</t>
  </si>
  <si>
    <t xml:space="preserve">   Hauptwohnsitzhaushalte 2021 im Ländervergleich</t>
  </si>
  <si>
    <t>Daten der Grafik 2.6 "Hauptwohnsitzhaushalte 2021 nach dem Alter der Haupteinkommensperson (Alle Altersgruppen = 100 %)"</t>
  </si>
  <si>
    <t>Hauptwohnsitzhaushalte 2021 nach dem Alter der Haupteinkommensperson</t>
  </si>
  <si>
    <t>Bevölkerung in Hauptwohnsitzhaushalten</t>
  </si>
  <si>
    <t>2.2.1 Bevölkerung in Hauptwohnsitzhaushalten 2021 nach Altersgruppen</t>
  </si>
  <si>
    <t>Daten der Grafik 2.8 "Bevölkerung in Hauptwohnsitzhaushalten 2021 nach Altersgruppen"</t>
  </si>
  <si>
    <t>2.2 Bevölkerung in Hauptwohnsitzhaushalten</t>
  </si>
  <si>
    <t xml:space="preserve">2.2.2 Bevölkerung in Hauptwohnsitzhaushalten 2021 nach überwiegendem Lebensunterhalt und monatlichem Nettoeinkommen </t>
  </si>
  <si>
    <t>2.3.2 Familien und Familienmitglieder 2021 nach Familientyp und Zahl der ledigen Kinder in der Familie</t>
  </si>
  <si>
    <t>2.3.3 Familien 2021 nach Zahl der ledigen Kinder und deren Altersgruppen</t>
  </si>
  <si>
    <t>2.3.4 Familien 2021 nach Zahl der ledigen Kinder und monatlichem Nettoeinkommen der Familie</t>
  </si>
  <si>
    <t>2.3.5 Familien 2021 nach Zahl der ledigen Kinder und der Beteiligung am Erwerbsleben</t>
  </si>
  <si>
    <t xml:space="preserve">    Mutter erwerbstätig</t>
  </si>
  <si>
    <t xml:space="preserve">    Mutter erwerbslos oder
      Nichterwerbspersonen</t>
  </si>
  <si>
    <t>2.3.6 Familien mit Kindern unter 18 Jahren 2021 nach Zahl der ledigen Kinder und der Beteiligung am Erwerbsleben</t>
  </si>
  <si>
    <t>2.3.7 Familien 2021 im Ländervergleich</t>
  </si>
  <si>
    <t>2.4.1 Ledige Kinder in der Familie 2021 nach Altersgruppen, Zahl der ledigen Geschwister in der Familie und Familientyp</t>
  </si>
  <si>
    <t>2.4.2 Ledige Kinder in der Familie 2021 nach Familientyp im Ländervergleich</t>
  </si>
  <si>
    <t xml:space="preserve">
April 1991
in %</t>
  </si>
  <si>
    <t>25 bis unter 35</t>
  </si>
  <si>
    <t>35 bis unter 45</t>
  </si>
  <si>
    <t>45 bis unter 55</t>
  </si>
  <si>
    <t>55 bis unter 65</t>
  </si>
  <si>
    <t>75 bis unter 85</t>
  </si>
  <si>
    <t>Kontrollspalten</t>
  </si>
  <si>
    <t>Daten der Grafik 2.1 "Bevölkerung in Hauptwohnsitzhaushalten 2021 nach Altersgruppen und Geschlecht"</t>
  </si>
  <si>
    <t>Daten der Grafik 2.3 "Familien 1991 und 2021 nach Zahl der Kinder im Haushalt"</t>
  </si>
  <si>
    <t>Haushalte mit 1 Person</t>
  </si>
  <si>
    <t>Haushalte mit 2 Personen</t>
  </si>
  <si>
    <t>Haushalte mit 3 Personen</t>
  </si>
  <si>
    <t>Haushalte mit 4 Personen</t>
  </si>
  <si>
    <t>Haushalte mit 5 Personen und mehr</t>
  </si>
  <si>
    <t>Bevölkerung in Hauptwohnsitzhaushalten 2021 nach Altersgruppen und Geschlecht</t>
  </si>
  <si>
    <t>Familien 1991 und 2021 nach Zahl der Kinder im Haushalt</t>
  </si>
  <si>
    <t>Struktur der Privathaushalte 1991 und 2021</t>
  </si>
  <si>
    <t>Haushaltsmitglieder je Haushalt 2021 im Ländervergleich</t>
  </si>
  <si>
    <t>Bevölkerung in Hauptwohnsitzhaushalten 2021 nach Altersgruppen</t>
  </si>
  <si>
    <t>Familienmitglieder je Familie 2021 im Ländervergleich</t>
  </si>
  <si>
    <t>Ledige Kinder in der Familie 2021 nach Zahl der Geschwister</t>
  </si>
  <si>
    <r>
      <t>"Familie ist dort, wo Kinder sind". Nach dieser vereinfacht formulierten Abgrenzung des Familienbegriffs im Mikrozensus 
lebten im Land im Jahresdurchschnitt 2021 insgesamt 207</t>
    </r>
    <r>
      <rPr>
        <sz val="9"/>
        <color theme="0"/>
        <rFont val="Calibri"/>
        <family val="2"/>
        <scheme val="minor"/>
      </rPr>
      <t>.</t>
    </r>
    <r>
      <rPr>
        <sz val="9"/>
        <rFont val="Calibri"/>
        <family val="2"/>
        <scheme val="minor"/>
      </rPr>
      <t>200 Familien. Dazu gehörten 109</t>
    </r>
    <r>
      <rPr>
        <sz val="9"/>
        <color theme="0"/>
        <rFont val="Calibri"/>
        <family val="2"/>
        <scheme val="minor"/>
      </rPr>
      <t>.</t>
    </r>
    <r>
      <rPr>
        <sz val="9"/>
        <rFont val="Calibri"/>
        <family val="2"/>
        <scheme val="minor"/>
      </rPr>
      <t>300 Ehepaare mit Kindern, 
37</t>
    </r>
    <r>
      <rPr>
        <sz val="9"/>
        <color theme="0"/>
        <rFont val="Calibri"/>
        <family val="2"/>
        <scheme val="minor"/>
      </rPr>
      <t>.</t>
    </r>
    <r>
      <rPr>
        <sz val="9"/>
        <rFont val="Calibri"/>
        <family val="2"/>
        <scheme val="minor"/>
      </rPr>
      <t>700 Lebensgemeinschaften mit Kindern sowie 60</t>
    </r>
    <r>
      <rPr>
        <sz val="9"/>
        <color theme="0"/>
        <rFont val="Calibri"/>
        <family val="2"/>
        <scheme val="minor"/>
      </rPr>
      <t>.</t>
    </r>
    <r>
      <rPr>
        <sz val="9"/>
        <rFont val="Calibri"/>
        <family val="2"/>
        <scheme val="minor"/>
      </rPr>
      <t>200 Alleinerziehende.</t>
    </r>
  </si>
  <si>
    <t>Über die Hälfte der Familien (56,5 Prozent) waren Ein-Kind-Familien. In 8,9 Prozent der Familien lebten 2021 drei oder mehr 
Kinder.</t>
  </si>
  <si>
    <t xml:space="preserve">Der Mikrozensus ist die größte Haushaltsbefragung der amtlichen Statistik in Deutschland, mit der seit 1957 wichtige Daten über die wirtschaftliche und soziale Situation der Bevölkerung ermittelt werden. Die Erhebung wird bei einem Prozent der Bevölkerung, die per Zufallsstichprobe ausgewählt wird, durchgeführt. Dazu werden in Mecklenburg-Vorpommern etwa 10.600 Befragungen im Jahr durchgeführt. In die gesetzlich festgelegte Erhebung integriert sind für einen Teil der zu befragenden Haushalte Fragen der EU-weiten Statistik zur Arbeitsmarkt­beteiligung, Fragen zu Einkommen und Lebens­bedingungen und Fragen zur Nutzung von Informations- und Kommunikations­technologien.
Die ermittel­ten Befragungs­ergebnisse werden unter Nutzung fortgeschriebener Bevölkerungseck­zahlen auf die Gesamtbevöl­ke­rung hoch­gerechnet.
Ab dem Berichtsjahr 2011 erfolgte eine Umstellung auf den neuen Hochrechnungsrahmen auf Basis des Zensus 2011. Die Umstellung zeigt sich in den Ergebnissen in erster Linie in einem Niveaueffekt, der zu einem Zeitreihenbruch bei den abso­luten Werten führt. Auf die Berechnungen von Quoten hat die Umstellung dagegen nur einen geringen Ein­fluss.
Ab 2016 wurde die Stichprobe des Mikrozensus auf eine neue Grundlage umgestellt. Damit basiert diese erstmalig auf den Daten des Zensus 2011.
Das im Jahr 2016 novellierte Mikrozensusgesetz führte zu inhaltlichen Änderungen bei der Erhebung und Aufbereitung
der Ergebnisse in den Themenbereichen Erwerbstätigkeit und Bevölkerung. Ab dem Erhebungsjahr 2017 wird der gesamte Merkmalskatalog nur noch bei der Bevölkerung in Privathaushalten erfasst. Für die deutschlandweit rund 1,233 Millionen Menschen in Gemeinschaftsunterkünften (unter 2 Prozent der Bevölkerung) werden einige ausgewähl­te Angaben wie Ge­schlecht, Alter, Familienstand, Staatsangehörigkeit und Hauptstatus erhoben. Die Vergleichbarkeit der Daten ab 2017 zu den Angaben der Vorjahre ist aufgrund dieser Änderung geringfügig eingeschränkt.
In die Erhebung sind seit 2020 für einen Teil der zu befragenden Haushalte Fragen der EU-weiten Statistik zur Arbeitsmarkt­beteiligung, Fragen zu Einkommen und Lebens­bedingungen und Fragen zur Nutzung von Informations- und Kommunikations­technologien integriert. Zudem werden seit dem Berichtsjahr 2020 die Daten nur noch für Hauptwohnsitzhaushalte ausgewiesen und nicht länger für alle Privathaushalte.
Die Vergleichbarkeit der Daten ab 2020 zu den Angaben der Vorjahre ist aufgrund dieser Änderungen eingeschränkt.
Für die familienbezogene Auswertung wird nach Lebensformen unterschieden, wobei zu den Familien im Mikrozensus aus­schließlich jene Familienhaushalte zählen, in denen aktuell ledige Kinder mit mindestens einem Elternteil (auch Stief- oder Adoptivelternteil) leben.
</t>
  </si>
  <si>
    <t>Gründung der Evangelisch-Lutherischen Kirche in Norddeutschland durch Fusion der Pommerschen Evangelischen Kirche, 
der Evangelisch-Lutherischen Kirche in Mecklenburg und der Nordelbischen Evangelisch-Lutherischen Kirche am 
27.05.2012.</t>
  </si>
  <si>
    <t xml:space="preserve">Die durchschnittliche Haushaltsgröße in Mecklenburg-Vorpommern lag 2021 bei 1,92 Personen je Haushalt und damit unter 
dem Bundesdurchschnitt von 2,01 Personen je Haushalt. </t>
  </si>
  <si>
    <r>
      <t>Die Zahl der Einpersonenhaushalte lag 2021 bei rund 341</t>
    </r>
    <r>
      <rPr>
        <sz val="9"/>
        <color theme="0"/>
        <rFont val="Calibri"/>
        <family val="2"/>
        <scheme val="minor"/>
      </rPr>
      <t>.</t>
    </r>
    <r>
      <rPr>
        <sz val="9"/>
        <rFont val="Calibri"/>
        <family val="2"/>
        <scheme val="minor"/>
      </rPr>
      <t>900. Ihr Anteil an den Haushalten insgesamt lag bei 41,2 Prozent. 
94,4 Prozent der Menschen ab 65 Jahren lebten in einem Ein- bis Zwei-Personen-Haushalt.</t>
    </r>
  </si>
  <si>
    <t>Der Anteil der Zweipersonenhaushalte an den Haushalten insgesamt lag im Jahr 2021 bei 38,1 Prozent. Der Anteil der 
Dreipersonenhaushalte lag bei 11,0 Prozent und der Anteil der Vierpersonenhaushalte bei 7,4 Prozent. Mit 2,3 Prozent 
machten die Haushalte mit mindestens fünf Mitgliedern den kleinsten Teil aus.</t>
  </si>
  <si>
    <t>Ihren Lebensunterhalt bestritten 44,8 Prozent der Bevölkerung in Hauptwohnsitzhaushalten überwiegend aus eigener Er-
werbstätigkeit und 29,1 Prozent überwiegend aus Rente oder Pension. Auf Arbeitslosengeld I bzw. Leistungen nach Hartz IV 
für den Lebensunterhalt waren 4,5 Prozent der Bevölkerung in Privathaushalten angewiesen.</t>
  </si>
  <si>
    <r>
      <t xml:space="preserve">
Im Jahresdurchschnitt 2021 gab es mit Hauptwohnsitz im Land 829</t>
    </r>
    <r>
      <rPr>
        <sz val="9"/>
        <color theme="0"/>
        <rFont val="Calibri"/>
        <family val="2"/>
        <scheme val="minor"/>
      </rPr>
      <t>.</t>
    </r>
    <r>
      <rPr>
        <sz val="9"/>
        <rFont val="Calibri"/>
        <family val="2"/>
        <scheme val="minor"/>
      </rPr>
      <t>900 Privathaushalte mit insgesamt 1</t>
    </r>
    <r>
      <rPr>
        <sz val="9"/>
        <color theme="0"/>
        <rFont val="Calibri"/>
        <family val="2"/>
        <scheme val="minor"/>
      </rPr>
      <t>.</t>
    </r>
    <r>
      <rPr>
        <sz val="9"/>
        <rFont val="Calibri"/>
        <family val="2"/>
        <scheme val="minor"/>
      </rPr>
      <t>596</t>
    </r>
    <r>
      <rPr>
        <sz val="9"/>
        <color theme="0"/>
        <rFont val="Calibri"/>
        <family val="2"/>
        <scheme val="minor"/>
      </rPr>
      <t>.</t>
    </r>
    <r>
      <rPr>
        <sz val="9"/>
        <rFont val="Calibri"/>
        <family val="2"/>
        <scheme val="minor"/>
      </rPr>
      <t xml:space="preserve">400 Haus-
haltsmitglieder.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</si>
</sst>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5">
    <numFmt numFmtId="42" formatCode="_-* #,##0\ &quot;€&quot;_-;\-* #,##0\ &quot;€&quot;_-;_-* &quot;-&quot;\ &quot;€&quot;_-;_-@_-"/>
    <numFmt numFmtId="41" formatCode="_-* #,##0_-;\-* #,##0_-;_-* &quot;-&quot;_-;_-@_-"/>
    <numFmt numFmtId="44" formatCode="_-* #,##0.00\ &quot;€&quot;_-;\-* #,##0.00\ &quot;€&quot;_-;_-* &quot;-&quot;??\ &quot;€&quot;_-;_-@_-"/>
    <numFmt numFmtId="43" formatCode="_-* #,##0.00_-;\-* #,##0.00_-;_-* &quot;-&quot;??_-;_-@_-"/>
    <numFmt numFmtId="164" formatCode="0;;;"/>
    <numFmt numFmtId="165" formatCode="#,##0.00&quot;    &quot;;\-\ #,##0.00&quot;    &quot;;0.00&quot;    &quot;;@&quot;    &quot;"/>
    <numFmt numFmtId="166" formatCode="#,##0&quot;  &quot;;\-\ #,##0&quot;  &quot;;0&quot;  &quot;;@&quot;  &quot;"/>
    <numFmt numFmtId="167" formatCode="#,##0&quot;           &quot;;\-\ #,##0&quot;           &quot;;0&quot;           &quot;;@&quot;           &quot;"/>
    <numFmt numFmtId="168" formatCode="#,##0.0&quot;        &quot;;\-\ #,##0.0&quot;    &quot;;0.0&quot;    &quot;;@&quot;    &quot;"/>
    <numFmt numFmtId="169" formatCode="#,##0.0&quot;    &quot;;\-\ #,##0.0&quot;    &quot;;0.0&quot;    &quot;;@&quot;    &quot;"/>
    <numFmt numFmtId="170" formatCode="#,##0.0&quot;        &quot;;\-\ #,##0.0&quot;        &quot;;0.0&quot;        &quot;;@&quot;        &quot;"/>
    <numFmt numFmtId="171" formatCode="#,##0.0&quot;         &quot;;\-\ #,##0.0&quot;         &quot;;0.0&quot;         &quot;;@&quot;         &quot;"/>
    <numFmt numFmtId="172" formatCode="#,##0.0&quot;      &quot;;\-\ #,##0.0&quot;      &quot;;0.0&quot;      &quot;;@&quot;      &quot;"/>
    <numFmt numFmtId="173" formatCode="#,##0.00&quot;        &quot;;\-\ #,##0.00&quot;        &quot;;0.00&quot;        &quot;;@&quot;        &quot;"/>
    <numFmt numFmtId="174" formatCode="#,##0.00_ ;\-#,##0.00\ "/>
    <numFmt numFmtId="175" formatCode="#,##0&quot;       &quot;;\-\ #,##0&quot;       &quot;;0&quot;       &quot;;@&quot;       &quot;"/>
    <numFmt numFmtId="176" formatCode="#,##0.0&quot; &quot;;\-\ #,##0.0&quot; &quot;;0.0&quot; &quot;;@&quot; &quot;"/>
    <numFmt numFmtId="177" formatCode="#,##0.00&quot; &quot;;\-\ #,##0.00&quot; &quot;;0.00&quot; &quot;;@&quot; &quot;"/>
    <numFmt numFmtId="178" formatCode="\(#,##0.0\)&quot; &quot;;\(\-\ #,##0.0\)&quot; &quot;;\(0.0\)&quot; &quot;;\(@\)&quot; &quot;"/>
    <numFmt numFmtId="179" formatCode="#,##0&quot;   &quot;;\-\ #,##0&quot;   &quot;;0&quot;   &quot;;@&quot;   &quot;"/>
    <numFmt numFmtId="180" formatCode="#,##0.00000&quot;   &quot;;\-\ #,##0&quot;   &quot;;0&quot;   &quot;;@&quot;   &quot;"/>
    <numFmt numFmtId="181" formatCode="0.0"/>
    <numFmt numFmtId="182" formatCode="#,##0.00&quot;    &quot;;\-#,##0.00&quot;    &quot;;0.00&quot;    &quot;;@&quot;    &quot;"/>
    <numFmt numFmtId="183" formatCode="#,##0&quot;  &quot;;\-#,##0&quot;  &quot;;0&quot;  &quot;;@&quot;  &quot;"/>
    <numFmt numFmtId="184" formatCode="#,##0.0&quot; &quot;;\-#,##0.0&quot; &quot;;0.0&quot; &quot;;@&quot; &quot;"/>
    <numFmt numFmtId="185" formatCode="#,##0&quot;   &quot;;\-#,##0&quot;   &quot;;0&quot;   &quot;;@&quot;   &quot;"/>
    <numFmt numFmtId="186" formatCode="#,##0&quot;      &quot;;\-#,##0&quot;      &quot;;0&quot;      &quot;;@&quot;      &quot;"/>
    <numFmt numFmtId="187" formatCode="#,##0&quot;     &quot;;\-#,##0&quot;     &quot;;0&quot;     &quot;;@&quot;     &quot;"/>
    <numFmt numFmtId="188" formatCode="#,##0&quot;     &quot;;\-\ #,##0&quot;     &quot;;0&quot;     &quot;;@&quot;     &quot;"/>
    <numFmt numFmtId="189" formatCode="#,##0&quot; &quot;;\-#,##0&quot; &quot;;0&quot; &quot;;@&quot; &quot;"/>
    <numFmt numFmtId="190" formatCode="#,##0&quot;       &quot;;\-#,##0&quot;       &quot;;0&quot;       &quot;;@&quot;       &quot;"/>
    <numFmt numFmtId="191" formatCode="#,##0&quot;    &quot;;\-\ #,##0&quot;    &quot;;0&quot;    &quot;;@&quot;    &quot;"/>
    <numFmt numFmtId="192" formatCode="\(#,###\)\ \ \ \ \ "/>
    <numFmt numFmtId="193" formatCode="#,##0.0&quot;     &quot;;\-\ #,##0.0&quot;     &quot;;0.0&quot;     &quot;;@&quot;     &quot;"/>
    <numFmt numFmtId="194" formatCode="\(#,###\)\ \ \ "/>
    <numFmt numFmtId="195" formatCode="\(#,###.00\)\ \ \ "/>
    <numFmt numFmtId="196" formatCode="\(#,###\)\ "/>
    <numFmt numFmtId="197" formatCode="\(#,###\)\ \ "/>
    <numFmt numFmtId="198" formatCode="\(#,###.00\)\ \ "/>
    <numFmt numFmtId="199" formatCode="#,##0&quot;      &quot;;\-\ #,##0&quot;      &quot;;0&quot;      &quot;;@&quot;      &quot;"/>
    <numFmt numFmtId="200" formatCode="\(#,##0\)&quot;      &quot;;\(\-\ #,##0\)&quot;      &quot;;\(0\)&quot;      &quot;;\(@\)&quot;      &quot;"/>
    <numFmt numFmtId="201" formatCode="#,##0_ ;\-#,##0\ "/>
    <numFmt numFmtId="202" formatCode="\(#,##0.0\)&quot;    &quot;;\-\ #,##0.0&quot;    &quot;;0.0&quot;    &quot;;@&quot;    &quot;"/>
    <numFmt numFmtId="203" formatCode="\(#,##0\)&quot;   &quot;;\-#,##0&quot;   &quot;;0&quot;   &quot;;@&quot;   &quot;"/>
    <numFmt numFmtId="204" formatCode="\(#,##0.00\)&quot;    &quot;;\-#,##0.00&quot;    &quot;;0.00&quot;    &quot;;@&quot;    &quot;"/>
  </numFmts>
  <fonts count="56"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9"/>
      <color theme="1"/>
      <name val="Calibri"/>
      <family val="2"/>
      <scheme val="minor"/>
    </font>
    <font>
      <b/>
      <sz val="21"/>
      <name val="Calibri"/>
      <family val="2"/>
      <scheme val="minor"/>
    </font>
    <font>
      <sz val="9"/>
      <name val="Calibri"/>
      <family val="2"/>
      <scheme val="minor"/>
    </font>
    <font>
      <b/>
      <sz val="8.5"/>
      <color theme="1"/>
      <name val="Calibri"/>
      <family val="2"/>
      <scheme val="minor"/>
    </font>
    <font>
      <sz val="8.5"/>
      <name val="Calibri"/>
      <family val="2"/>
      <scheme val="minor"/>
    </font>
    <font>
      <sz val="1"/>
      <color theme="0"/>
      <name val="Calibri"/>
      <family val="2"/>
      <scheme val="minor"/>
    </font>
    <font>
      <b/>
      <sz val="11"/>
      <name val="Calibri"/>
      <family val="2"/>
      <scheme val="minor"/>
    </font>
    <font>
      <u/>
      <sz val="10"/>
      <color theme="11"/>
      <name val="Arial"/>
      <family val="2"/>
    </font>
    <font>
      <b/>
      <sz val="10"/>
      <name val="Calibri"/>
      <family val="2"/>
      <scheme val="minor"/>
    </font>
    <font>
      <b/>
      <sz val="8.5"/>
      <name val="Calibri"/>
      <family val="2"/>
      <scheme val="minor"/>
    </font>
    <font>
      <sz val="10"/>
      <color rgb="FF006100"/>
      <name val="Arial"/>
      <family val="2"/>
    </font>
    <font>
      <sz val="10"/>
      <color rgb="FF9C0006"/>
      <name val="Arial"/>
      <family val="2"/>
    </font>
    <font>
      <sz val="10"/>
      <color rgb="FF9C6500"/>
      <name val="Arial"/>
      <family val="2"/>
    </font>
    <font>
      <sz val="10"/>
      <color rgb="FF3F3F76"/>
      <name val="Arial"/>
      <family val="2"/>
    </font>
    <font>
      <sz val="10"/>
      <color rgb="FFFA7D00"/>
      <name val="Arial"/>
      <family val="2"/>
    </font>
    <font>
      <sz val="9"/>
      <color theme="1"/>
      <name val="Arial"/>
      <family val="2"/>
    </font>
    <font>
      <sz val="20"/>
      <color theme="1"/>
      <name val="Arial"/>
      <family val="2"/>
    </font>
    <font>
      <b/>
      <sz val="20"/>
      <color theme="1"/>
      <name val="Arial"/>
      <family val="2"/>
    </font>
    <font>
      <b/>
      <sz val="11"/>
      <color theme="1"/>
      <name val="Calibri"/>
      <family val="2"/>
      <scheme val="minor"/>
    </font>
    <font>
      <sz val="11"/>
      <color theme="1"/>
      <name val="Calibri"/>
      <family val="2"/>
      <scheme val="minor"/>
    </font>
    <font>
      <b/>
      <sz val="9"/>
      <color theme="1"/>
      <name val="Calibri"/>
      <family val="2"/>
      <scheme val="minor"/>
    </font>
    <font>
      <b/>
      <sz val="9"/>
      <name val="Calibri"/>
      <family val="2"/>
      <scheme val="minor"/>
    </font>
    <font>
      <sz val="9"/>
      <color rgb="FFFF0000"/>
      <name val="Calibri"/>
      <family val="2"/>
      <scheme val="minor"/>
    </font>
    <font>
      <sz val="8"/>
      <color theme="1"/>
      <name val="Calibri"/>
      <family val="2"/>
      <scheme val="minor"/>
    </font>
    <font>
      <sz val="9"/>
      <color rgb="FFF2B700"/>
      <name val="Wingdings"/>
      <charset val="2"/>
    </font>
    <font>
      <sz val="9"/>
      <color theme="1"/>
      <name val="Wingdings"/>
      <charset val="2"/>
    </font>
    <font>
      <sz val="6"/>
      <name val="Calibri"/>
      <family val="2"/>
      <scheme val="minor"/>
    </font>
    <font>
      <sz val="8.5"/>
      <color rgb="FFFF0000"/>
      <name val="Calibri"/>
      <family val="2"/>
      <scheme val="minor"/>
    </font>
    <font>
      <sz val="7"/>
      <color indexed="81"/>
      <name val="Calibri"/>
      <family val="2"/>
      <scheme val="minor"/>
    </font>
    <font>
      <b/>
      <sz val="8.5"/>
      <color rgb="FFFF0000"/>
      <name val="Calibri"/>
      <family val="2"/>
      <scheme val="minor"/>
    </font>
    <font>
      <sz val="8"/>
      <name val="Calibri"/>
      <family val="2"/>
      <scheme val="minor"/>
    </font>
    <font>
      <b/>
      <sz val="6"/>
      <name val="Calibri"/>
      <family val="2"/>
      <scheme val="minor"/>
    </font>
    <font>
      <sz val="11"/>
      <name val="Calibri"/>
      <family val="2"/>
      <scheme val="minor"/>
    </font>
    <font>
      <sz val="10"/>
      <color theme="1"/>
      <name val="Calibri"/>
      <family val="2"/>
      <scheme val="minor"/>
    </font>
    <font>
      <b/>
      <sz val="9"/>
      <color rgb="FF000000"/>
      <name val="Calibri"/>
      <family val="2"/>
      <scheme val="minor"/>
    </font>
    <font>
      <b/>
      <sz val="21"/>
      <color rgb="FFF2B700"/>
      <name val="Calibri"/>
      <family val="2"/>
      <scheme val="minor"/>
    </font>
    <font>
      <sz val="7"/>
      <name val="Calibri"/>
      <family val="2"/>
      <scheme val="minor"/>
    </font>
    <font>
      <sz val="8.5"/>
      <color theme="3" tint="0.39997558519241921"/>
      <name val="Calibri"/>
      <family val="2"/>
      <scheme val="minor"/>
    </font>
    <font>
      <b/>
      <sz val="8.5"/>
      <color rgb="FF548235"/>
      <name val="Calibri"/>
      <family val="2"/>
      <scheme val="minor"/>
    </font>
    <font>
      <sz val="8.5"/>
      <color theme="0"/>
      <name val="Calibri"/>
      <family val="2"/>
      <scheme val="minor"/>
    </font>
    <font>
      <sz val="8.5"/>
      <color theme="1"/>
      <name val="Calibri"/>
      <family val="2"/>
      <scheme val="minor"/>
    </font>
    <font>
      <sz val="8.5"/>
      <color rgb="FF0070C0"/>
      <name val="Calibri"/>
      <family val="2"/>
      <scheme val="minor"/>
    </font>
    <font>
      <sz val="8.5"/>
      <color theme="9" tint="-0.249977111117893"/>
      <name val="Calibri"/>
      <family val="2"/>
      <scheme val="minor"/>
    </font>
    <font>
      <sz val="8"/>
      <color rgb="FFFF0000"/>
      <name val="Calibri"/>
      <family val="2"/>
      <scheme val="minor"/>
    </font>
    <font>
      <sz val="9"/>
      <color theme="0"/>
      <name val="Calibri"/>
      <family val="2"/>
      <scheme val="minor"/>
    </font>
    <font>
      <sz val="9"/>
      <color theme="0"/>
      <name val="Arial"/>
      <family val="2"/>
    </font>
  </fonts>
  <fills count="3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rgb="FFF2B700"/>
      </bottom>
      <diagonal/>
    </border>
    <border>
      <left/>
      <right style="thin">
        <color rgb="FFF2B700"/>
      </right>
      <top style="thin">
        <color rgb="FFF2B700"/>
      </top>
      <bottom style="thin">
        <color rgb="FFF2B700"/>
      </bottom>
      <diagonal/>
    </border>
    <border>
      <left style="thin">
        <color rgb="FFF2B700"/>
      </left>
      <right style="thin">
        <color rgb="FFF2B700"/>
      </right>
      <top style="thin">
        <color rgb="FFF2B700"/>
      </top>
      <bottom style="thin">
        <color rgb="FFF2B700"/>
      </bottom>
      <diagonal/>
    </border>
    <border>
      <left style="thin">
        <color rgb="FFF2B700"/>
      </left>
      <right/>
      <top style="thin">
        <color rgb="FFF2B700"/>
      </top>
      <bottom style="thin">
        <color rgb="FFF2B700"/>
      </bottom>
      <diagonal/>
    </border>
    <border>
      <left/>
      <right style="thin">
        <color rgb="FFF2B700"/>
      </right>
      <top/>
      <bottom/>
      <diagonal/>
    </border>
    <border>
      <left/>
      <right style="thin">
        <color rgb="FFF2B700"/>
      </right>
      <top style="thin">
        <color rgb="FFF2B700"/>
      </top>
      <bottom/>
      <diagonal/>
    </border>
    <border>
      <left/>
      <right/>
      <top/>
      <bottom style="medium">
        <color rgb="FFFFC000"/>
      </bottom>
      <diagonal/>
    </border>
    <border>
      <left/>
      <right/>
      <top style="thin">
        <color rgb="FFF2B700"/>
      </top>
      <bottom style="thin">
        <color rgb="FFF2B700"/>
      </bottom>
      <diagonal/>
    </border>
    <border>
      <left/>
      <right style="thin">
        <color rgb="FFF2B700"/>
      </right>
      <top/>
      <bottom style="thin">
        <color rgb="FFF2B700"/>
      </bottom>
      <diagonal/>
    </border>
    <border>
      <left style="thin">
        <color rgb="FFF2B700"/>
      </left>
      <right style="thin">
        <color rgb="FFF2B700"/>
      </right>
      <top/>
      <bottom style="thin">
        <color rgb="FFF2B700"/>
      </bottom>
      <diagonal/>
    </border>
    <border>
      <left style="thin">
        <color rgb="FFF2B700"/>
      </left>
      <right/>
      <top/>
      <bottom style="thin">
        <color rgb="FFF2B700"/>
      </bottom>
      <diagonal/>
    </border>
    <border>
      <left style="thin">
        <color rgb="FFF2B700"/>
      </left>
      <right/>
      <top/>
      <bottom/>
      <diagonal/>
    </border>
    <border>
      <left/>
      <right/>
      <top style="thin">
        <color rgb="FFF2B700"/>
      </top>
      <bottom/>
      <diagonal/>
    </border>
    <border>
      <left style="thin">
        <color rgb="FFF2B700"/>
      </left>
      <right/>
      <top style="thin">
        <color rgb="FFF2B700"/>
      </top>
      <bottom/>
      <diagonal/>
    </border>
    <border>
      <left style="thin">
        <color rgb="FFF2B700"/>
      </left>
      <right style="thin">
        <color rgb="FFF2B700"/>
      </right>
      <top style="thin">
        <color rgb="FFF2B700"/>
      </top>
      <bottom/>
      <diagonal/>
    </border>
    <border>
      <left style="thin">
        <color rgb="FFF2B700"/>
      </left>
      <right style="thin">
        <color rgb="FFF2B700"/>
      </right>
      <top/>
      <bottom/>
      <diagonal/>
    </border>
  </borders>
  <cellStyleXfs count="56">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9" fillId="25" borderId="0" applyNumberFormat="0" applyBorder="0" applyAlignment="0" applyProtection="0"/>
    <xf numFmtId="0" fontId="10" fillId="0" borderId="0"/>
    <xf numFmtId="0" fontId="11" fillId="0" borderId="0" applyNumberFormat="0" applyProtection="0">
      <alignment horizontal="left" vertical="center"/>
    </xf>
    <xf numFmtId="0" fontId="13" fillId="0" borderId="0" applyFill="0" applyBorder="0" applyAlignment="0" applyProtection="0"/>
    <xf numFmtId="1" fontId="14" fillId="0" borderId="0">
      <alignment horizontal="left"/>
    </xf>
    <xf numFmtId="0" fontId="12" fillId="0" borderId="0"/>
    <xf numFmtId="0" fontId="15" fillId="0" borderId="0">
      <alignment horizontal="left"/>
    </xf>
    <xf numFmtId="0" fontId="16" fillId="0" borderId="7" applyNumberFormat="0" applyFill="0" applyProtection="0">
      <alignment horizontal="left" vertical="center"/>
    </xf>
    <xf numFmtId="0" fontId="17" fillId="0" borderId="0" applyNumberFormat="0" applyFill="0" applyBorder="0" applyAlignment="0" applyProtection="0"/>
    <xf numFmtId="0" fontId="18" fillId="0" borderId="0" applyNumberFormat="0" applyAlignment="0">
      <alignment vertical="top" wrapText="1"/>
    </xf>
    <xf numFmtId="0" fontId="19" fillId="0" borderId="0" applyAlignment="0">
      <alignment vertical="top" wrapText="1"/>
    </xf>
    <xf numFmtId="0" fontId="17" fillId="0" borderId="0" applyNumberFormat="0" applyFill="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8" borderId="0" applyNumberFormat="0" applyBorder="0" applyAlignment="0" applyProtection="0"/>
    <xf numFmtId="0" fontId="23" fillId="29" borderId="5" applyNumberFormat="0" applyAlignment="0" applyProtection="0"/>
    <xf numFmtId="0" fontId="24" fillId="0" borderId="6"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321">
    <xf numFmtId="0" fontId="0" fillId="0" borderId="0" xfId="0"/>
    <xf numFmtId="0" fontId="25" fillId="0" borderId="0" xfId="0" applyFont="1" applyAlignment="1">
      <alignment horizontal="left" vertical="center"/>
    </xf>
    <xf numFmtId="0" fontId="0"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right" vertical="center"/>
    </xf>
    <xf numFmtId="0" fontId="25" fillId="0" borderId="0" xfId="0" applyFont="1"/>
    <xf numFmtId="0" fontId="0" fillId="0" borderId="0" xfId="0" applyFont="1"/>
    <xf numFmtId="0" fontId="28" fillId="0" borderId="0" xfId="0" applyFont="1" applyBorder="1" applyAlignment="1">
      <alignment vertical="center"/>
    </xf>
    <xf numFmtId="0" fontId="29" fillId="0" borderId="0" xfId="0" applyFont="1" applyBorder="1"/>
    <xf numFmtId="0" fontId="10" fillId="0" borderId="0" xfId="0" applyFont="1"/>
    <xf numFmtId="0" fontId="15" fillId="0" borderId="0" xfId="0" applyFont="1" applyFill="1" applyBorder="1" applyAlignment="1">
      <alignment horizontal="right" vertical="top"/>
    </xf>
    <xf numFmtId="0" fontId="30" fillId="0" borderId="0" xfId="0" applyNumberFormat="1" applyFont="1" applyAlignment="1">
      <alignment vertical="top" wrapText="1"/>
    </xf>
    <xf numFmtId="0" fontId="10" fillId="0" borderId="0" xfId="0" applyFont="1" applyAlignment="1">
      <alignment horizontal="left"/>
    </xf>
    <xf numFmtId="0" fontId="10" fillId="0" borderId="0" xfId="0" applyNumberFormat="1" applyFont="1" applyAlignment="1">
      <alignment horizontal="left"/>
    </xf>
    <xf numFmtId="0" fontId="31" fillId="0" borderId="0" xfId="0" applyFont="1" applyAlignment="1">
      <alignment horizontal="center"/>
    </xf>
    <xf numFmtId="0" fontId="30" fillId="0" borderId="0" xfId="0" applyFont="1" applyAlignment="1">
      <alignment horizontal="left"/>
    </xf>
    <xf numFmtId="0" fontId="10" fillId="0" borderId="0" xfId="0" applyFont="1" applyAlignment="1">
      <alignment horizontal="center"/>
    </xf>
    <xf numFmtId="0" fontId="30" fillId="0" borderId="0" xfId="0" applyFont="1" applyAlignment="1">
      <alignment horizontal="center"/>
    </xf>
    <xf numFmtId="0" fontId="33" fillId="0" borderId="0" xfId="0" applyFont="1" applyAlignment="1">
      <alignment horizontal="left"/>
    </xf>
    <xf numFmtId="0" fontId="33" fillId="0" borderId="0" xfId="0" applyFont="1"/>
    <xf numFmtId="0" fontId="29" fillId="0" borderId="0" xfId="0" applyFont="1"/>
    <xf numFmtId="0" fontId="34" fillId="0" borderId="0" xfId="0" applyFont="1"/>
    <xf numFmtId="0" fontId="34" fillId="0" borderId="0" xfId="0" applyFont="1" applyBorder="1" applyAlignment="1">
      <alignment horizontal="center" vertical="top"/>
    </xf>
    <xf numFmtId="0" fontId="10" fillId="0" borderId="0" xfId="0" applyFont="1" applyAlignment="1">
      <alignment vertical="center"/>
    </xf>
    <xf numFmtId="0" fontId="35" fillId="0" borderId="0" xfId="0" applyFont="1"/>
    <xf numFmtId="0" fontId="18" fillId="0" borderId="0" xfId="0" applyFont="1"/>
    <xf numFmtId="0" fontId="14" fillId="0" borderId="0" xfId="0" applyFont="1"/>
    <xf numFmtId="0" fontId="14" fillId="0" borderId="11" xfId="0" applyNumberFormat="1" applyFont="1" applyBorder="1" applyAlignment="1">
      <alignment horizontal="left" wrapText="1"/>
    </xf>
    <xf numFmtId="165" fontId="14" fillId="0" borderId="0" xfId="0" applyNumberFormat="1" applyFont="1" applyAlignment="1">
      <alignment horizontal="right"/>
    </xf>
    <xf numFmtId="0" fontId="14" fillId="0" borderId="0" xfId="0" applyFont="1" applyBorder="1" applyAlignment="1">
      <alignment horizontal="left"/>
    </xf>
    <xf numFmtId="0" fontId="14" fillId="0" borderId="0" xfId="0" applyFont="1" applyBorder="1"/>
    <xf numFmtId="166" fontId="14" fillId="0" borderId="0" xfId="0" applyNumberFormat="1" applyFont="1" applyBorder="1"/>
    <xf numFmtId="0" fontId="19" fillId="0" borderId="11" xfId="0" applyFont="1" applyBorder="1" applyAlignment="1">
      <alignment horizontal="left" wrapText="1"/>
    </xf>
    <xf numFmtId="167" fontId="19" fillId="0" borderId="0" xfId="0" applyNumberFormat="1" applyFont="1" applyAlignment="1">
      <alignment horizontal="right"/>
    </xf>
    <xf numFmtId="0" fontId="14" fillId="0" borderId="11" xfId="0" applyFont="1" applyBorder="1" applyAlignment="1">
      <alignment horizontal="left" wrapText="1"/>
    </xf>
    <xf numFmtId="168" fontId="14" fillId="0" borderId="0" xfId="0" applyNumberFormat="1" applyFont="1" applyAlignment="1">
      <alignment horizontal="right"/>
    </xf>
    <xf numFmtId="169" fontId="14" fillId="0" borderId="0" xfId="0" applyNumberFormat="1" applyFont="1" applyAlignment="1">
      <alignment horizontal="right"/>
    </xf>
    <xf numFmtId="166" fontId="19" fillId="0" borderId="0" xfId="0" applyNumberFormat="1" applyFont="1" applyAlignment="1">
      <alignment horizontal="right"/>
    </xf>
    <xf numFmtId="170" fontId="14" fillId="0" borderId="0" xfId="0" applyNumberFormat="1" applyFont="1" applyAlignment="1">
      <alignment horizontal="right"/>
    </xf>
    <xf numFmtId="170" fontId="37" fillId="0" borderId="0" xfId="0" applyNumberFormat="1" applyFont="1" applyAlignment="1">
      <alignment horizontal="right"/>
    </xf>
    <xf numFmtId="0" fontId="19" fillId="0" borderId="11" xfId="0" applyNumberFormat="1" applyFont="1" applyBorder="1" applyAlignment="1">
      <alignment horizontal="left" wrapText="1"/>
    </xf>
    <xf numFmtId="171" fontId="14" fillId="0" borderId="0" xfId="0" applyNumberFormat="1" applyFont="1" applyAlignment="1">
      <alignment horizontal="right"/>
    </xf>
    <xf numFmtId="170" fontId="19" fillId="0" borderId="0" xfId="0" applyNumberFormat="1" applyFont="1"/>
    <xf numFmtId="0" fontId="19" fillId="0" borderId="0" xfId="0" applyFont="1"/>
    <xf numFmtId="0" fontId="19" fillId="0" borderId="0" xfId="0" applyNumberFormat="1" applyFont="1"/>
    <xf numFmtId="172" fontId="14" fillId="0" borderId="0" xfId="0" applyNumberFormat="1" applyFont="1" applyAlignment="1">
      <alignment horizontal="right"/>
    </xf>
    <xf numFmtId="0" fontId="14" fillId="0" borderId="11" xfId="0" applyFont="1" applyFill="1" applyBorder="1" applyAlignment="1">
      <alignment horizontal="left" wrapText="1"/>
    </xf>
    <xf numFmtId="0" fontId="14" fillId="0" borderId="0" xfId="0" applyNumberFormat="1" applyFont="1"/>
    <xf numFmtId="174" fontId="14" fillId="0" borderId="0" xfId="0" applyNumberFormat="1" applyFont="1"/>
    <xf numFmtId="0" fontId="19" fillId="0" borderId="11" xfId="0" applyFont="1" applyFill="1" applyBorder="1" applyAlignment="1">
      <alignment horizontal="left" wrapText="1"/>
    </xf>
    <xf numFmtId="0" fontId="14" fillId="0" borderId="0" xfId="0" applyFont="1" applyFill="1" applyBorder="1" applyAlignment="1">
      <alignment horizontal="left"/>
    </xf>
    <xf numFmtId="0" fontId="14" fillId="0" borderId="0" xfId="0" applyFont="1" applyFill="1" applyBorder="1"/>
    <xf numFmtId="0" fontId="14" fillId="0" borderId="0" xfId="0" applyFont="1" applyFill="1"/>
    <xf numFmtId="169" fontId="14" fillId="0" borderId="0" xfId="0" applyNumberFormat="1" applyFont="1" applyAlignment="1">
      <alignment vertical="center"/>
    </xf>
    <xf numFmtId="0" fontId="14" fillId="0" borderId="0" xfId="0" applyNumberFormat="1" applyFont="1" applyAlignment="1">
      <alignment vertical="center"/>
    </xf>
    <xf numFmtId="0" fontId="19" fillId="0" borderId="11" xfId="0" applyNumberFormat="1" applyFont="1" applyFill="1" applyBorder="1" applyAlignment="1">
      <alignment horizontal="left" wrapText="1"/>
    </xf>
    <xf numFmtId="0" fontId="14" fillId="0" borderId="11" xfId="0" applyNumberFormat="1" applyFont="1" applyFill="1" applyBorder="1" applyAlignment="1">
      <alignment horizontal="left" wrapText="1"/>
    </xf>
    <xf numFmtId="169" fontId="37" fillId="0" borderId="0" xfId="0" applyNumberFormat="1" applyFont="1" applyAlignment="1">
      <alignment horizontal="right"/>
    </xf>
    <xf numFmtId="0" fontId="37" fillId="0" borderId="0" xfId="0" applyFont="1"/>
    <xf numFmtId="0" fontId="14" fillId="0" borderId="11" xfId="0" applyNumberFormat="1" applyFont="1" applyFill="1" applyBorder="1" applyAlignment="1">
      <alignment horizontal="left"/>
    </xf>
    <xf numFmtId="176" fontId="39" fillId="0" borderId="0" xfId="0" applyNumberFormat="1" applyFont="1" applyFill="1" applyAlignment="1">
      <alignment horizontal="right"/>
    </xf>
    <xf numFmtId="177" fontId="39" fillId="0" borderId="0" xfId="0" applyNumberFormat="1" applyFont="1" applyFill="1" applyAlignment="1">
      <alignment horizontal="right"/>
    </xf>
    <xf numFmtId="176" fontId="37" fillId="0" borderId="0" xfId="0" applyNumberFormat="1" applyFont="1" applyFill="1" applyAlignment="1">
      <alignment horizontal="right"/>
    </xf>
    <xf numFmtId="177" fontId="37" fillId="0" borderId="0" xfId="0" applyNumberFormat="1" applyFont="1" applyFill="1" applyAlignment="1">
      <alignment horizontal="right"/>
    </xf>
    <xf numFmtId="178" fontId="37" fillId="0" borderId="0" xfId="0" applyNumberFormat="1" applyFont="1" applyFill="1" applyAlignment="1">
      <alignment horizontal="right"/>
    </xf>
    <xf numFmtId="0" fontId="40" fillId="0" borderId="0" xfId="0" applyFont="1"/>
    <xf numFmtId="179" fontId="40" fillId="0" borderId="0" xfId="0" applyNumberFormat="1" applyFont="1"/>
    <xf numFmtId="180" fontId="40" fillId="0" borderId="0" xfId="0" applyNumberFormat="1" applyFont="1"/>
    <xf numFmtId="0" fontId="14" fillId="0" borderId="0" xfId="0" applyNumberFormat="1" applyFont="1" applyFill="1" applyBorder="1" applyAlignment="1">
      <alignment horizontal="left" wrapText="1"/>
    </xf>
    <xf numFmtId="0" fontId="14" fillId="0" borderId="11" xfId="0" applyFont="1" applyFill="1" applyBorder="1" applyAlignment="1">
      <alignment horizontal="left"/>
    </xf>
    <xf numFmtId="179" fontId="14" fillId="0" borderId="0" xfId="0" applyNumberFormat="1" applyFont="1"/>
    <xf numFmtId="0" fontId="40" fillId="0" borderId="0" xfId="0" applyFont="1" applyFill="1" applyBorder="1" applyAlignment="1">
      <alignment horizontal="left"/>
    </xf>
    <xf numFmtId="0" fontId="40" fillId="0" borderId="0" xfId="0" applyFont="1" applyFill="1" applyBorder="1"/>
    <xf numFmtId="0" fontId="40" fillId="0" borderId="0" xfId="0" applyFont="1" applyFill="1"/>
    <xf numFmtId="166" fontId="14" fillId="0" borderId="0" xfId="0" applyNumberFormat="1" applyFont="1" applyAlignment="1">
      <alignment horizontal="right"/>
    </xf>
    <xf numFmtId="0" fontId="14" fillId="0" borderId="11" xfId="0" quotePrefix="1" applyFont="1" applyFill="1" applyBorder="1" applyAlignment="1">
      <alignment horizontal="left" wrapText="1"/>
    </xf>
    <xf numFmtId="166" fontId="37" fillId="0" borderId="0" xfId="0" applyNumberFormat="1" applyFont="1" applyAlignment="1">
      <alignment horizontal="right"/>
    </xf>
    <xf numFmtId="166" fontId="14" fillId="0" borderId="0" xfId="0" applyNumberFormat="1" applyFont="1" applyFill="1" applyAlignment="1">
      <alignment horizontal="right"/>
    </xf>
    <xf numFmtId="169" fontId="14" fillId="0" borderId="0" xfId="0" applyNumberFormat="1" applyFont="1" applyFill="1" applyAlignment="1">
      <alignment horizontal="right"/>
    </xf>
    <xf numFmtId="0" fontId="37" fillId="0" borderId="0" xfId="0" applyFont="1" applyFill="1" applyBorder="1" applyAlignment="1">
      <alignment horizontal="left"/>
    </xf>
    <xf numFmtId="166" fontId="14" fillId="0" borderId="0" xfId="0" applyNumberFormat="1" applyFont="1" applyFill="1" applyBorder="1"/>
    <xf numFmtId="0" fontId="42" fillId="0" borderId="0" xfId="0" applyFont="1" applyAlignment="1">
      <alignment vertical="center"/>
    </xf>
    <xf numFmtId="0" fontId="12" fillId="0" borderId="0" xfId="0" applyFont="1" applyBorder="1" applyAlignment="1">
      <alignment vertical="top" wrapText="1"/>
    </xf>
    <xf numFmtId="0" fontId="10" fillId="0" borderId="0" xfId="0" applyFont="1" applyBorder="1" applyAlignment="1">
      <alignment vertical="top" wrapText="1"/>
    </xf>
    <xf numFmtId="0" fontId="12" fillId="0" borderId="0" xfId="0" applyFont="1"/>
    <xf numFmtId="0" fontId="12" fillId="0" borderId="0" xfId="0" applyFont="1" applyAlignment="1">
      <alignment vertical="top" wrapText="1"/>
    </xf>
    <xf numFmtId="0" fontId="12" fillId="0" borderId="0" xfId="0" applyFont="1" applyAlignment="1">
      <alignment wrapText="1"/>
    </xf>
    <xf numFmtId="0" fontId="12" fillId="0" borderId="0" xfId="0" applyFont="1" applyAlignment="1">
      <alignment horizontal="right"/>
    </xf>
    <xf numFmtId="0" fontId="43" fillId="0" borderId="0" xfId="0" applyFont="1"/>
    <xf numFmtId="0" fontId="31" fillId="0" borderId="0" xfId="54" applyFont="1" applyAlignment="1"/>
    <xf numFmtId="0" fontId="12" fillId="0" borderId="0" xfId="54" applyFont="1"/>
    <xf numFmtId="0" fontId="11" fillId="0" borderId="0" xfId="39">
      <alignment horizontal="left" vertical="center"/>
    </xf>
    <xf numFmtId="49" fontId="39" fillId="0" borderId="0" xfId="0" applyNumberFormat="1" applyFont="1" applyAlignment="1">
      <alignment horizontal="left" vertical="center"/>
    </xf>
    <xf numFmtId="49" fontId="37" fillId="0" borderId="0" xfId="0" applyNumberFormat="1" applyFont="1" applyAlignment="1">
      <alignment horizontal="left" vertical="center"/>
    </xf>
    <xf numFmtId="1" fontId="14" fillId="0" borderId="0" xfId="41" applyFont="1">
      <alignment horizontal="left"/>
    </xf>
    <xf numFmtId="0" fontId="47" fillId="0" borderId="0" xfId="0" quotePrefix="1" applyFont="1" applyAlignment="1">
      <alignment horizontal="left" vertical="center"/>
    </xf>
    <xf numFmtId="0" fontId="10" fillId="0" borderId="0" xfId="38"/>
    <xf numFmtId="0" fontId="12" fillId="0" borderId="0" xfId="54" applyFont="1" applyAlignment="1">
      <alignment horizontal="left"/>
    </xf>
    <xf numFmtId="0" fontId="10" fillId="0" borderId="0" xfId="0" applyFont="1" applyFill="1" applyBorder="1" applyAlignment="1"/>
    <xf numFmtId="0" fontId="16" fillId="0" borderId="7" xfId="44">
      <alignment horizontal="left" vertical="center"/>
    </xf>
    <xf numFmtId="0" fontId="28" fillId="0" borderId="13" xfId="0" applyFont="1" applyBorder="1" applyAlignment="1">
      <alignment vertical="center"/>
    </xf>
    <xf numFmtId="0" fontId="10" fillId="0" borderId="13" xfId="0" applyFont="1" applyFill="1" applyBorder="1" applyAlignment="1">
      <alignment horizontal="right"/>
    </xf>
    <xf numFmtId="0" fontId="12" fillId="0" borderId="0" xfId="42" applyFont="1"/>
    <xf numFmtId="0" fontId="16" fillId="0" borderId="7" xfId="44" applyFont="1">
      <alignment horizontal="left" vertical="center"/>
    </xf>
    <xf numFmtId="0" fontId="30" fillId="0" borderId="0" xfId="0" applyNumberFormat="1" applyFont="1" applyBorder="1" applyAlignment="1"/>
    <xf numFmtId="0" fontId="30" fillId="0" borderId="0" xfId="0" quotePrefix="1" applyFont="1" applyBorder="1" applyAlignment="1">
      <alignment horizontal="left"/>
    </xf>
    <xf numFmtId="0" fontId="10" fillId="0" borderId="0" xfId="0" applyFont="1"/>
    <xf numFmtId="0" fontId="15" fillId="0" borderId="0" xfId="43">
      <alignment horizontal="left"/>
    </xf>
    <xf numFmtId="0" fontId="15" fillId="0" borderId="0" xfId="43" applyFont="1">
      <alignment horizontal="left"/>
    </xf>
    <xf numFmtId="164" fontId="10" fillId="0" borderId="0" xfId="0" applyNumberFormat="1" applyFont="1" applyBorder="1" applyAlignment="1">
      <alignment horizontal="right"/>
    </xf>
    <xf numFmtId="0" fontId="10" fillId="0" borderId="0" xfId="0" applyFont="1" applyAlignment="1">
      <alignment wrapText="1"/>
    </xf>
    <xf numFmtId="0" fontId="10" fillId="0" borderId="0" xfId="0" applyFont="1" applyBorder="1" applyAlignment="1">
      <alignment horizontal="left" wrapText="1" indent="1"/>
    </xf>
    <xf numFmtId="0" fontId="16" fillId="0" borderId="7" xfId="44" applyAlignment="1">
      <alignment vertical="center"/>
    </xf>
    <xf numFmtId="0" fontId="34" fillId="0" borderId="0" xfId="0" applyFont="1" applyBorder="1" applyAlignment="1">
      <alignment horizontal="center" vertical="top" wrapText="1"/>
    </xf>
    <xf numFmtId="0" fontId="12" fillId="0" borderId="0" xfId="0" applyFont="1" applyAlignment="1">
      <alignment horizontal="right" vertical="top" indent="1"/>
    </xf>
    <xf numFmtId="0" fontId="12" fillId="0" borderId="0" xfId="0" applyFont="1" applyAlignment="1">
      <alignment horizontal="right" vertical="top" wrapText="1" indent="1"/>
    </xf>
    <xf numFmtId="0" fontId="15" fillId="0" borderId="0" xfId="43" applyAlignment="1">
      <alignment horizontal="left" wrapText="1"/>
    </xf>
    <xf numFmtId="0" fontId="10" fillId="0" borderId="0" xfId="0" applyFont="1" applyAlignment="1"/>
    <xf numFmtId="0" fontId="12" fillId="0" borderId="0" xfId="54" applyFont="1" applyAlignment="1"/>
    <xf numFmtId="0" fontId="44" fillId="0" borderId="0" xfId="0" applyFont="1" applyAlignment="1"/>
    <xf numFmtId="0" fontId="30" fillId="0" borderId="0" xfId="0" applyFont="1" applyAlignment="1"/>
    <xf numFmtId="0" fontId="44" fillId="0" borderId="0" xfId="0" applyFont="1" applyAlignment="1">
      <alignment vertical="top" wrapText="1"/>
    </xf>
    <xf numFmtId="0" fontId="30" fillId="0" borderId="0" xfId="0" applyFont="1" applyBorder="1" applyAlignment="1"/>
    <xf numFmtId="0" fontId="16" fillId="0" borderId="13" xfId="44" applyBorder="1" applyAlignment="1">
      <alignment vertical="center"/>
    </xf>
    <xf numFmtId="0" fontId="18" fillId="0" borderId="0" xfId="46" applyAlignment="1">
      <alignment vertical="top"/>
    </xf>
    <xf numFmtId="0" fontId="19" fillId="0" borderId="0" xfId="47" applyAlignment="1">
      <alignment vertical="top"/>
    </xf>
    <xf numFmtId="0" fontId="32" fillId="0" borderId="0" xfId="0" applyFont="1" applyBorder="1" applyAlignment="1">
      <alignment horizontal="left" wrapText="1"/>
    </xf>
    <xf numFmtId="0" fontId="30" fillId="0" borderId="0" xfId="0" quotePrefix="1" applyFont="1" applyAlignment="1">
      <alignment horizontal="left"/>
    </xf>
    <xf numFmtId="0" fontId="31" fillId="0" borderId="0" xfId="0" applyFont="1" applyBorder="1" applyAlignment="1"/>
    <xf numFmtId="0" fontId="12" fillId="0" borderId="0" xfId="54" applyNumberFormat="1" applyFont="1" applyBorder="1" applyAlignment="1">
      <alignment wrapText="1"/>
    </xf>
    <xf numFmtId="0" fontId="12" fillId="0" borderId="0" xfId="54" applyNumberFormat="1" applyFont="1" applyBorder="1" applyAlignment="1"/>
    <xf numFmtId="0" fontId="14" fillId="0" borderId="11" xfId="0" applyNumberFormat="1" applyFont="1" applyBorder="1" applyAlignment="1">
      <alignment horizontal="left" wrapText="1"/>
    </xf>
    <xf numFmtId="0" fontId="19" fillId="0" borderId="11" xfId="0" applyNumberFormat="1" applyFont="1" applyBorder="1" applyAlignment="1">
      <alignment horizontal="left" wrapText="1"/>
    </xf>
    <xf numFmtId="0" fontId="14" fillId="0" borderId="11" xfId="0" applyNumberFormat="1" applyFont="1" applyFill="1" applyBorder="1" applyAlignment="1">
      <alignment horizontal="left" wrapText="1"/>
    </xf>
    <xf numFmtId="0" fontId="19" fillId="0" borderId="11" xfId="0" applyNumberFormat="1" applyFont="1" applyFill="1" applyBorder="1" applyAlignment="1">
      <alignment horizontal="left" wrapText="1"/>
    </xf>
    <xf numFmtId="0" fontId="48" fillId="0" borderId="0" xfId="0" applyFont="1" applyAlignment="1">
      <alignment horizontal="left" vertical="center"/>
    </xf>
    <xf numFmtId="0" fontId="19" fillId="0" borderId="0" xfId="47" applyAlignment="1">
      <alignment horizontal="left" vertical="top"/>
    </xf>
    <xf numFmtId="0" fontId="14" fillId="0" borderId="11" xfId="0" applyNumberFormat="1" applyFont="1" applyBorder="1" applyAlignment="1">
      <alignment wrapText="1"/>
    </xf>
    <xf numFmtId="0" fontId="19" fillId="0" borderId="11" xfId="0" applyNumberFormat="1" applyFont="1" applyBorder="1" applyAlignment="1">
      <alignment wrapText="1"/>
    </xf>
    <xf numFmtId="0" fontId="14" fillId="0" borderId="11" xfId="0" quotePrefix="1" applyNumberFormat="1" applyFont="1" applyBorder="1" applyAlignment="1">
      <alignment horizontal="left" wrapText="1"/>
    </xf>
    <xf numFmtId="0" fontId="14" fillId="0" borderId="0" xfId="0" applyFont="1" applyBorder="1" applyAlignment="1">
      <alignment horizontal="left" wrapText="1"/>
    </xf>
    <xf numFmtId="0" fontId="14" fillId="0" borderId="0" xfId="41" applyNumberFormat="1">
      <alignment horizontal="left"/>
    </xf>
    <xf numFmtId="0" fontId="14" fillId="0" borderId="11" xfId="0" applyNumberFormat="1" applyFont="1" applyFill="1" applyBorder="1" applyAlignment="1">
      <alignment wrapText="1"/>
    </xf>
    <xf numFmtId="0" fontId="14" fillId="0" borderId="11" xfId="0" quotePrefix="1" applyNumberFormat="1" applyFont="1" applyFill="1" applyBorder="1" applyAlignment="1">
      <alignment horizontal="left" wrapText="1"/>
    </xf>
    <xf numFmtId="0" fontId="14" fillId="0" borderId="0" xfId="0" applyNumberFormat="1" applyFont="1" applyBorder="1" applyAlignment="1">
      <alignment vertical="center" wrapText="1"/>
    </xf>
    <xf numFmtId="0" fontId="19" fillId="0" borderId="0" xfId="0" applyFont="1" applyFill="1" applyBorder="1" applyAlignment="1">
      <alignment horizontal="center" vertical="center"/>
    </xf>
    <xf numFmtId="0" fontId="14" fillId="0" borderId="10" xfId="0" applyFont="1" applyBorder="1" applyAlignment="1">
      <alignment horizontal="center" vertical="center" wrapText="1"/>
    </xf>
    <xf numFmtId="0" fontId="12" fillId="0" borderId="0" xfId="54"/>
    <xf numFmtId="0" fontId="14" fillId="0" borderId="0" xfId="0" applyFont="1" applyAlignment="1">
      <alignment horizontal="left" vertical="center"/>
    </xf>
    <xf numFmtId="0" fontId="50" fillId="0" borderId="0" xfId="0" applyFont="1"/>
    <xf numFmtId="0" fontId="50" fillId="0" borderId="0" xfId="0" applyFont="1" applyAlignment="1">
      <alignment horizontal="left" vertical="center"/>
    </xf>
    <xf numFmtId="14" fontId="50" fillId="0" borderId="0" xfId="0" applyNumberFormat="1" applyFont="1" applyAlignment="1">
      <alignment horizontal="left" vertical="center"/>
    </xf>
    <xf numFmtId="0" fontId="13" fillId="0" borderId="0" xfId="40"/>
    <xf numFmtId="0" fontId="50" fillId="0" borderId="0" xfId="0" applyFont="1" applyBorder="1"/>
    <xf numFmtId="0" fontId="14" fillId="0" borderId="0" xfId="41" applyNumberFormat="1" applyFont="1">
      <alignment horizontal="left"/>
    </xf>
    <xf numFmtId="0" fontId="50" fillId="0" borderId="0" xfId="0" applyFont="1" applyAlignment="1"/>
    <xf numFmtId="181" fontId="50" fillId="0" borderId="0" xfId="0" applyNumberFormat="1" applyFont="1"/>
    <xf numFmtId="0" fontId="50" fillId="0" borderId="0" xfId="0" applyFont="1" applyAlignment="1">
      <alignment horizontal="left"/>
    </xf>
    <xf numFmtId="0" fontId="50" fillId="0" borderId="0" xfId="0" applyFont="1" applyAlignment="1">
      <alignment vertical="top" wrapText="1"/>
    </xf>
    <xf numFmtId="0" fontId="14" fillId="0" borderId="0" xfId="0" applyFont="1" applyAlignment="1">
      <alignment horizontal="left" vertical="top"/>
    </xf>
    <xf numFmtId="0" fontId="14" fillId="0" borderId="0" xfId="0" applyFont="1" applyAlignment="1">
      <alignment vertical="top"/>
    </xf>
    <xf numFmtId="181" fontId="14" fillId="0" borderId="0" xfId="0" applyNumberFormat="1" applyFont="1"/>
    <xf numFmtId="0" fontId="14" fillId="0" borderId="0" xfId="0" applyFont="1" applyAlignment="1">
      <alignment wrapText="1"/>
    </xf>
    <xf numFmtId="170" fontId="14" fillId="0" borderId="0" xfId="0" applyNumberFormat="1" applyFont="1" applyAlignment="1">
      <alignment horizontal="left"/>
    </xf>
    <xf numFmtId="174" fontId="19" fillId="0" borderId="0" xfId="0" applyNumberFormat="1" applyFont="1"/>
    <xf numFmtId="0" fontId="14" fillId="0" borderId="0" xfId="0" applyFont="1" applyAlignment="1">
      <alignment vertical="top" wrapText="1"/>
    </xf>
    <xf numFmtId="2" fontId="14" fillId="0" borderId="0" xfId="0" applyNumberFormat="1" applyFont="1"/>
    <xf numFmtId="2" fontId="19" fillId="0" borderId="0" xfId="0" applyNumberFormat="1" applyFont="1"/>
    <xf numFmtId="0" fontId="14" fillId="0" borderId="9" xfId="0" applyNumberFormat="1" applyFont="1" applyBorder="1" applyAlignment="1">
      <alignment horizontal="center" vertical="center" wrapText="1"/>
    </xf>
    <xf numFmtId="0" fontId="14" fillId="0" borderId="10" xfId="0" applyNumberFormat="1" applyFont="1" applyBorder="1" applyAlignment="1">
      <alignment horizontal="center" vertical="center" wrapText="1"/>
    </xf>
    <xf numFmtId="0" fontId="14" fillId="0" borderId="10" xfId="0" applyNumberFormat="1" applyFont="1" applyFill="1" applyBorder="1" applyAlignment="1">
      <alignment horizontal="center" vertical="center" wrapText="1"/>
    </xf>
    <xf numFmtId="0" fontId="14" fillId="0" borderId="9" xfId="0" applyNumberFormat="1" applyFont="1" applyFill="1" applyBorder="1" applyAlignment="1">
      <alignment horizontal="center" vertical="center" wrapText="1"/>
    </xf>
    <xf numFmtId="181" fontId="40" fillId="0" borderId="0" xfId="0" applyNumberFormat="1" applyFont="1"/>
    <xf numFmtId="0" fontId="14" fillId="0" borderId="15" xfId="0" applyNumberFormat="1" applyFont="1" applyBorder="1" applyAlignment="1">
      <alignment horizontal="center" vertical="center" wrapText="1"/>
    </xf>
    <xf numFmtId="0" fontId="14" fillId="0" borderId="16" xfId="0" applyNumberFormat="1" applyFont="1" applyBorder="1" applyAlignment="1">
      <alignment horizontal="center" vertical="center" wrapText="1"/>
    </xf>
    <xf numFmtId="0" fontId="14" fillId="0" borderId="17" xfId="0" applyNumberFormat="1"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0" xfId="0" applyNumberFormat="1" applyFont="1" applyBorder="1" applyAlignment="1">
      <alignment horizontal="center" vertical="center"/>
    </xf>
    <xf numFmtId="0" fontId="14" fillId="0" borderId="15" xfId="0" applyFont="1" applyBorder="1" applyAlignment="1">
      <alignment horizontal="center" vertical="center" wrapText="1"/>
    </xf>
    <xf numFmtId="17" fontId="14" fillId="0" borderId="16" xfId="0" quotePrefix="1" applyNumberFormat="1" applyFont="1" applyBorder="1" applyAlignment="1">
      <alignment horizontal="center" vertical="center" wrapText="1"/>
    </xf>
    <xf numFmtId="0" fontId="14" fillId="0" borderId="15" xfId="0" applyNumberFormat="1" applyFont="1" applyBorder="1" applyAlignment="1">
      <alignment horizontal="center" vertical="center"/>
    </xf>
    <xf numFmtId="0" fontId="14" fillId="0" borderId="1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7" xfId="0" applyNumberFormat="1" applyFont="1" applyFill="1" applyBorder="1" applyAlignment="1">
      <alignment horizontal="center" vertical="center" wrapText="1"/>
    </xf>
    <xf numFmtId="0" fontId="14" fillId="0" borderId="15" xfId="0" applyNumberFormat="1" applyFont="1" applyFill="1" applyBorder="1" applyAlignment="1">
      <alignment horizontal="center" vertical="center" wrapText="1"/>
    </xf>
    <xf numFmtId="0" fontId="14" fillId="0" borderId="16" xfId="0" applyNumberFormat="1" applyFont="1" applyFill="1" applyBorder="1" applyAlignment="1">
      <alignment horizontal="center" vertical="center" wrapText="1"/>
    </xf>
    <xf numFmtId="0" fontId="14" fillId="0" borderId="15" xfId="0" applyNumberFormat="1" applyFont="1" applyFill="1" applyBorder="1" applyAlignment="1">
      <alignment horizontal="center" vertical="center"/>
    </xf>
    <xf numFmtId="0" fontId="19" fillId="0" borderId="0" xfId="0" applyNumberFormat="1" applyFont="1" applyFill="1" applyBorder="1" applyAlignment="1">
      <alignment horizontal="left" wrapText="1"/>
    </xf>
    <xf numFmtId="176" fontId="19" fillId="0" borderId="0" xfId="0" applyNumberFormat="1" applyFont="1" applyFill="1" applyBorder="1" applyAlignment="1">
      <alignment horizontal="right"/>
    </xf>
    <xf numFmtId="177" fontId="19" fillId="0" borderId="0" xfId="0" applyNumberFormat="1" applyFont="1" applyFill="1" applyBorder="1" applyAlignment="1">
      <alignment horizontal="right"/>
    </xf>
    <xf numFmtId="0" fontId="19" fillId="0" borderId="12" xfId="0" applyNumberFormat="1" applyFont="1" applyFill="1" applyBorder="1" applyAlignment="1">
      <alignment horizontal="left" wrapText="1"/>
    </xf>
    <xf numFmtId="182" fontId="19" fillId="0" borderId="0" xfId="0" applyNumberFormat="1" applyFont="1" applyFill="1" applyAlignment="1">
      <alignment horizontal="right"/>
    </xf>
    <xf numFmtId="0" fontId="51" fillId="0" borderId="0" xfId="0" applyFont="1" applyFill="1" applyBorder="1" applyAlignment="1">
      <alignment vertical="top"/>
    </xf>
    <xf numFmtId="0" fontId="19" fillId="0" borderId="0" xfId="0" applyFont="1" applyFill="1" applyBorder="1" applyAlignment="1">
      <alignment horizontal="left" vertical="center"/>
    </xf>
    <xf numFmtId="0" fontId="19" fillId="0" borderId="11" xfId="0" applyFont="1" applyFill="1" applyBorder="1" applyAlignment="1">
      <alignment horizontal="left"/>
    </xf>
    <xf numFmtId="0" fontId="19" fillId="0" borderId="12" xfId="0" applyFont="1" applyFill="1" applyBorder="1" applyAlignment="1">
      <alignment horizontal="left" wrapText="1"/>
    </xf>
    <xf numFmtId="0" fontId="14" fillId="0" borderId="11" xfId="0" quotePrefix="1" applyFont="1" applyFill="1" applyBorder="1" applyAlignment="1">
      <alignment horizontal="left"/>
    </xf>
    <xf numFmtId="183" fontId="14" fillId="0" borderId="0" xfId="0" applyNumberFormat="1" applyFont="1" applyAlignment="1">
      <alignment horizontal="right"/>
    </xf>
    <xf numFmtId="184" fontId="14" fillId="0" borderId="0" xfId="0" applyNumberFormat="1" applyFont="1" applyAlignment="1">
      <alignment horizontal="right"/>
    </xf>
    <xf numFmtId="0" fontId="19" fillId="0" borderId="0" xfId="0" applyFont="1" applyFill="1" applyBorder="1" applyAlignment="1">
      <alignment vertical="center"/>
    </xf>
    <xf numFmtId="0" fontId="19" fillId="0" borderId="0" xfId="0" applyFont="1" applyFill="1" applyBorder="1" applyAlignment="1">
      <alignment vertical="center" wrapText="1"/>
    </xf>
    <xf numFmtId="0" fontId="19" fillId="0" borderId="12" xfId="0" applyFont="1" applyFill="1" applyBorder="1" applyAlignment="1"/>
    <xf numFmtId="0" fontId="19" fillId="0" borderId="11" xfId="0" applyFont="1" applyFill="1" applyBorder="1" applyAlignment="1">
      <alignment wrapText="1"/>
    </xf>
    <xf numFmtId="0" fontId="32" fillId="0" borderId="0" xfId="0" applyFont="1" applyAlignment="1">
      <alignment wrapText="1"/>
    </xf>
    <xf numFmtId="0" fontId="12" fillId="0" borderId="0" xfId="54" quotePrefix="1" applyAlignment="1">
      <alignment horizontal="left"/>
    </xf>
    <xf numFmtId="0" fontId="12" fillId="0" borderId="0" xfId="54" quotePrefix="1" applyAlignment="1">
      <alignment horizontal="left" wrapText="1"/>
    </xf>
    <xf numFmtId="185" fontId="14" fillId="0" borderId="0" xfId="0" applyNumberFormat="1" applyFont="1" applyAlignment="1">
      <alignment horizontal="right"/>
    </xf>
    <xf numFmtId="0" fontId="52" fillId="0" borderId="0" xfId="0" applyFont="1"/>
    <xf numFmtId="3" fontId="14" fillId="0" borderId="0" xfId="0" applyNumberFormat="1" applyFont="1"/>
    <xf numFmtId="187" fontId="19" fillId="0" borderId="0" xfId="0" applyNumberFormat="1" applyFont="1" applyAlignment="1">
      <alignment horizontal="right"/>
    </xf>
    <xf numFmtId="187" fontId="14" fillId="0" borderId="0" xfId="0" applyNumberFormat="1" applyFont="1" applyAlignment="1">
      <alignment horizontal="right"/>
    </xf>
    <xf numFmtId="0" fontId="19" fillId="0" borderId="19" xfId="0" applyNumberFormat="1" applyFont="1" applyBorder="1" applyAlignment="1">
      <alignment horizontal="left" wrapText="1"/>
    </xf>
    <xf numFmtId="0" fontId="14" fillId="0" borderId="0" xfId="0" applyNumberFormat="1" applyFont="1" applyBorder="1" applyAlignment="1">
      <alignment horizontal="left" wrapText="1"/>
    </xf>
    <xf numFmtId="0" fontId="19" fillId="0" borderId="0" xfId="0" applyNumberFormat="1" applyFont="1" applyBorder="1" applyAlignment="1">
      <alignment horizontal="left" wrapText="1"/>
    </xf>
    <xf numFmtId="190" fontId="14" fillId="0" borderId="0" xfId="0" applyNumberFormat="1" applyFont="1" applyAlignment="1">
      <alignment horizontal="right"/>
    </xf>
    <xf numFmtId="0" fontId="14" fillId="0" borderId="21" xfId="0" applyNumberFormat="1" applyFont="1" applyFill="1" applyBorder="1" applyAlignment="1">
      <alignment horizontal="center" vertical="center" wrapText="1"/>
    </xf>
    <xf numFmtId="0" fontId="19" fillId="0" borderId="19" xfId="0" applyNumberFormat="1" applyFont="1" applyFill="1" applyBorder="1" applyAlignment="1">
      <alignment horizontal="left" wrapText="1"/>
    </xf>
    <xf numFmtId="185" fontId="19" fillId="0" borderId="0" xfId="0" applyNumberFormat="1" applyFont="1" applyFill="1" applyAlignment="1">
      <alignment horizontal="right"/>
    </xf>
    <xf numFmtId="0" fontId="14" fillId="0" borderId="19" xfId="0" applyFont="1" applyFill="1" applyBorder="1" applyAlignment="1">
      <alignment horizontal="left" wrapText="1"/>
    </xf>
    <xf numFmtId="173" fontId="14" fillId="0" borderId="19" xfId="0" applyNumberFormat="1" applyFont="1" applyBorder="1" applyAlignment="1">
      <alignment horizontal="right"/>
    </xf>
    <xf numFmtId="0" fontId="14" fillId="0" borderId="0" xfId="0" applyFont="1" applyFill="1" applyBorder="1" applyAlignment="1">
      <alignment horizontal="left" wrapText="1"/>
    </xf>
    <xf numFmtId="0" fontId="19" fillId="0" borderId="0" xfId="0" applyFont="1" applyFill="1" applyBorder="1" applyAlignment="1">
      <alignment horizontal="left" wrapText="1"/>
    </xf>
    <xf numFmtId="0" fontId="14" fillId="0" borderId="18" xfId="0" applyFont="1" applyFill="1" applyBorder="1" applyAlignment="1">
      <alignment horizontal="center" vertical="center" wrapText="1"/>
    </xf>
    <xf numFmtId="166" fontId="14" fillId="0" borderId="20" xfId="0" applyNumberFormat="1" applyFont="1" applyBorder="1" applyAlignment="1">
      <alignment horizontal="right"/>
    </xf>
    <xf numFmtId="0" fontId="53" fillId="0" borderId="0" xfId="0" applyFont="1"/>
    <xf numFmtId="0" fontId="14" fillId="0" borderId="19" xfId="0" applyFont="1" applyFill="1" applyBorder="1" applyAlignment="1">
      <alignment horizontal="left"/>
    </xf>
    <xf numFmtId="0" fontId="14" fillId="0" borderId="0" xfId="0" applyFont="1" applyFill="1" applyBorder="1" applyAlignment="1">
      <alignment horizontal="left" wrapText="1" indent="1"/>
    </xf>
    <xf numFmtId="0" fontId="19" fillId="0" borderId="0" xfId="0" applyFont="1" applyFill="1" applyBorder="1" applyAlignment="1">
      <alignment horizontal="left" wrapText="1" indent="1"/>
    </xf>
    <xf numFmtId="177" fontId="14" fillId="0" borderId="0" xfId="0" applyNumberFormat="1" applyFont="1" applyFill="1" applyAlignment="1">
      <alignment horizontal="left" vertical="top"/>
    </xf>
    <xf numFmtId="180" fontId="40" fillId="0" borderId="0" xfId="0" applyNumberFormat="1" applyFont="1" applyAlignment="1">
      <alignment vertical="center"/>
    </xf>
    <xf numFmtId="0" fontId="19" fillId="0" borderId="0" xfId="47" applyFont="1" applyAlignment="1">
      <alignment horizontal="left" vertical="top"/>
    </xf>
    <xf numFmtId="186" fontId="19" fillId="0" borderId="0" xfId="0" applyNumberFormat="1" applyFont="1" applyAlignment="1">
      <alignment horizontal="right"/>
    </xf>
    <xf numFmtId="186" fontId="14" fillId="0" borderId="0" xfId="0" applyNumberFormat="1" applyFont="1" applyAlignment="1">
      <alignment horizontal="right"/>
    </xf>
    <xf numFmtId="167" fontId="14" fillId="0" borderId="0" xfId="0" applyNumberFormat="1" applyFont="1" applyAlignment="1">
      <alignment horizontal="right"/>
    </xf>
    <xf numFmtId="192" fontId="14" fillId="0" borderId="0" xfId="0" applyNumberFormat="1" applyFont="1" applyAlignment="1">
      <alignment horizontal="right"/>
    </xf>
    <xf numFmtId="0" fontId="19" fillId="0" borderId="0" xfId="47" applyFont="1" applyAlignment="1">
      <alignment vertical="top"/>
    </xf>
    <xf numFmtId="0" fontId="39" fillId="0" borderId="0" xfId="0" applyFont="1"/>
    <xf numFmtId="188" fontId="14" fillId="0" borderId="0" xfId="0" applyNumberFormat="1" applyFont="1" applyAlignment="1">
      <alignment horizontal="right"/>
    </xf>
    <xf numFmtId="193" fontId="14" fillId="0" borderId="0" xfId="0" applyNumberFormat="1" applyFont="1" applyAlignment="1">
      <alignment horizontal="right"/>
    </xf>
    <xf numFmtId="173" fontId="14" fillId="0" borderId="0" xfId="0" applyNumberFormat="1" applyFont="1" applyAlignment="1">
      <alignment horizontal="right"/>
    </xf>
    <xf numFmtId="188" fontId="19" fillId="0" borderId="0" xfId="0" applyNumberFormat="1" applyFont="1" applyAlignment="1">
      <alignment horizontal="right"/>
    </xf>
    <xf numFmtId="193" fontId="19" fillId="0" borderId="0" xfId="0" applyNumberFormat="1" applyFont="1" applyAlignment="1">
      <alignment horizontal="right"/>
    </xf>
    <xf numFmtId="173" fontId="19" fillId="0" borderId="0" xfId="0" applyNumberFormat="1" applyFont="1" applyAlignment="1">
      <alignment horizontal="right"/>
    </xf>
    <xf numFmtId="0" fontId="12" fillId="0" borderId="0" xfId="54" applyFont="1" applyAlignment="1">
      <alignment horizontal="left" wrapText="1"/>
    </xf>
    <xf numFmtId="189" fontId="19" fillId="0" borderId="20" xfId="0" applyNumberFormat="1" applyFont="1" applyBorder="1" applyAlignment="1">
      <alignment horizontal="right"/>
    </xf>
    <xf numFmtId="189" fontId="19" fillId="0" borderId="19" xfId="0" applyNumberFormat="1" applyFont="1" applyBorder="1" applyAlignment="1">
      <alignment horizontal="right"/>
    </xf>
    <xf numFmtId="189" fontId="14" fillId="0" borderId="18" xfId="0" applyNumberFormat="1" applyFont="1" applyBorder="1" applyAlignment="1">
      <alignment horizontal="right"/>
    </xf>
    <xf numFmtId="189" fontId="19" fillId="0" borderId="18" xfId="0" applyNumberFormat="1" applyFont="1" applyBorder="1" applyAlignment="1">
      <alignment horizontal="right"/>
    </xf>
    <xf numFmtId="175" fontId="19" fillId="0" borderId="0" xfId="0" applyNumberFormat="1" applyFont="1" applyAlignment="1">
      <alignment horizontal="right"/>
    </xf>
    <xf numFmtId="165" fontId="19" fillId="0" borderId="0" xfId="0" applyNumberFormat="1" applyFont="1" applyAlignment="1">
      <alignment horizontal="right"/>
    </xf>
    <xf numFmtId="169" fontId="19" fillId="0" borderId="0" xfId="0" applyNumberFormat="1" applyFont="1" applyAlignment="1">
      <alignment horizontal="right"/>
    </xf>
    <xf numFmtId="187" fontId="14" fillId="0" borderId="0" xfId="0" applyNumberFormat="1" applyFont="1"/>
    <xf numFmtId="185" fontId="19" fillId="0" borderId="0" xfId="0" applyNumberFormat="1" applyFont="1" applyAlignment="1">
      <alignment horizontal="right"/>
    </xf>
    <xf numFmtId="194" fontId="14" fillId="0" borderId="0" xfId="0" applyNumberFormat="1" applyFont="1" applyAlignment="1">
      <alignment horizontal="right"/>
    </xf>
    <xf numFmtId="195" fontId="14" fillId="0" borderId="0" xfId="0" applyNumberFormat="1" applyFont="1" applyAlignment="1">
      <alignment horizontal="right"/>
    </xf>
    <xf numFmtId="183" fontId="19" fillId="0" borderId="20" xfId="0" applyNumberFormat="1" applyFont="1" applyBorder="1" applyAlignment="1">
      <alignment horizontal="right"/>
    </xf>
    <xf numFmtId="183" fontId="19" fillId="0" borderId="19" xfId="0" applyNumberFormat="1" applyFont="1" applyBorder="1" applyAlignment="1">
      <alignment horizontal="right"/>
    </xf>
    <xf numFmtId="183" fontId="14" fillId="0" borderId="18" xfId="0" applyNumberFormat="1" applyFont="1" applyBorder="1" applyAlignment="1">
      <alignment horizontal="right"/>
    </xf>
    <xf numFmtId="196" fontId="14" fillId="0" borderId="0" xfId="0" applyNumberFormat="1" applyFont="1" applyAlignment="1">
      <alignment horizontal="right"/>
    </xf>
    <xf numFmtId="183" fontId="19" fillId="0" borderId="18" xfId="0" applyNumberFormat="1" applyFont="1" applyBorder="1" applyAlignment="1">
      <alignment horizontal="right"/>
    </xf>
    <xf numFmtId="183" fontId="19" fillId="0" borderId="0" xfId="0" applyNumberFormat="1" applyFont="1" applyAlignment="1">
      <alignment horizontal="right"/>
    </xf>
    <xf numFmtId="196" fontId="19" fillId="0" borderId="0" xfId="0" applyNumberFormat="1" applyFont="1" applyAlignment="1">
      <alignment horizontal="right"/>
    </xf>
    <xf numFmtId="183" fontId="14" fillId="0" borderId="18" xfId="0" applyNumberFormat="1" applyFont="1" applyBorder="1"/>
    <xf numFmtId="183" fontId="14" fillId="0" borderId="0" xfId="0" applyNumberFormat="1" applyFont="1"/>
    <xf numFmtId="183" fontId="14" fillId="0" borderId="0" xfId="0" applyNumberFormat="1" applyFont="1" applyBorder="1"/>
    <xf numFmtId="185" fontId="19" fillId="0" borderId="18" xfId="0" applyNumberFormat="1" applyFont="1" applyFill="1" applyBorder="1" applyAlignment="1">
      <alignment horizontal="right"/>
    </xf>
    <xf numFmtId="185" fontId="14" fillId="0" borderId="18" xfId="0" applyNumberFormat="1" applyFont="1" applyFill="1" applyBorder="1" applyAlignment="1">
      <alignment horizontal="right"/>
    </xf>
    <xf numFmtId="185" fontId="14" fillId="0" borderId="0" xfId="0" applyNumberFormat="1" applyFont="1" applyFill="1" applyAlignment="1">
      <alignment horizontal="right"/>
    </xf>
    <xf numFmtId="182" fontId="14" fillId="0" borderId="0" xfId="0" applyNumberFormat="1" applyFont="1" applyFill="1" applyAlignment="1">
      <alignment horizontal="right"/>
    </xf>
    <xf numFmtId="197" fontId="14" fillId="0" borderId="0" xfId="0" applyNumberFormat="1" applyFont="1" applyFill="1" applyAlignment="1">
      <alignment horizontal="right"/>
    </xf>
    <xf numFmtId="185" fontId="14" fillId="0" borderId="0" xfId="0" applyNumberFormat="1" applyFont="1" applyFill="1" applyBorder="1" applyAlignment="1">
      <alignment horizontal="right"/>
    </xf>
    <xf numFmtId="198" fontId="14" fillId="0" borderId="0" xfId="0" applyNumberFormat="1" applyFont="1" applyFill="1" applyAlignment="1">
      <alignment horizontal="right"/>
    </xf>
    <xf numFmtId="166" fontId="14" fillId="0" borderId="18" xfId="0" applyNumberFormat="1" applyFont="1" applyBorder="1" applyAlignment="1">
      <alignment horizontal="right"/>
    </xf>
    <xf numFmtId="166" fontId="19" fillId="0" borderId="18" xfId="0" applyNumberFormat="1" applyFont="1" applyBorder="1" applyAlignment="1">
      <alignment horizontal="right"/>
    </xf>
    <xf numFmtId="0" fontId="12" fillId="0" borderId="0" xfId="0" applyFont="1" applyAlignment="1">
      <alignment horizontal="left"/>
    </xf>
    <xf numFmtId="199" fontId="19" fillId="0" borderId="20" xfId="0" applyNumberFormat="1" applyFont="1" applyBorder="1" applyAlignment="1">
      <alignment horizontal="right"/>
    </xf>
    <xf numFmtId="199" fontId="19" fillId="0" borderId="19" xfId="0" applyNumberFormat="1" applyFont="1" applyBorder="1" applyAlignment="1">
      <alignment horizontal="right"/>
    </xf>
    <xf numFmtId="199" fontId="14" fillId="0" borderId="18" xfId="0" applyNumberFormat="1" applyFont="1" applyBorder="1" applyAlignment="1">
      <alignment horizontal="right"/>
    </xf>
    <xf numFmtId="199" fontId="14" fillId="0" borderId="0" xfId="0" applyNumberFormat="1" applyFont="1" applyAlignment="1">
      <alignment horizontal="right"/>
    </xf>
    <xf numFmtId="200" fontId="14" fillId="0" borderId="0" xfId="0" applyNumberFormat="1" applyFont="1" applyAlignment="1">
      <alignment horizontal="right"/>
    </xf>
    <xf numFmtId="191" fontId="14" fillId="0" borderId="20" xfId="0" applyNumberFormat="1" applyFont="1" applyBorder="1" applyAlignment="1">
      <alignment horizontal="right"/>
    </xf>
    <xf numFmtId="191" fontId="14" fillId="0" borderId="19" xfId="0" applyNumberFormat="1" applyFont="1" applyBorder="1" applyAlignment="1">
      <alignment horizontal="right"/>
    </xf>
    <xf numFmtId="191" fontId="14" fillId="0" borderId="18" xfId="0" applyNumberFormat="1" applyFont="1" applyFill="1" applyBorder="1"/>
    <xf numFmtId="191" fontId="14" fillId="0" borderId="0" xfId="0" applyNumberFormat="1" applyFont="1" applyFill="1" applyBorder="1"/>
    <xf numFmtId="191" fontId="14" fillId="0" borderId="0" xfId="0" applyNumberFormat="1" applyFont="1" applyFill="1"/>
    <xf numFmtId="191" fontId="19" fillId="0" borderId="18" xfId="0" applyNumberFormat="1" applyFont="1" applyFill="1" applyBorder="1"/>
    <xf numFmtId="191" fontId="19" fillId="0" borderId="0" xfId="0" applyNumberFormat="1" applyFont="1" applyFill="1" applyBorder="1"/>
    <xf numFmtId="191" fontId="19" fillId="0" borderId="0" xfId="0" applyNumberFormat="1" applyFont="1" applyFill="1"/>
    <xf numFmtId="0" fontId="14" fillId="0" borderId="0" xfId="0" applyFont="1" applyAlignment="1">
      <alignment horizontal="left"/>
    </xf>
    <xf numFmtId="201" fontId="14" fillId="0" borderId="0" xfId="0" applyNumberFormat="1" applyFont="1" applyAlignment="1">
      <alignment horizontal="right"/>
    </xf>
    <xf numFmtId="0" fontId="14" fillId="0" borderId="0" xfId="0" applyFont="1" applyAlignment="1">
      <alignment horizontal="center"/>
    </xf>
    <xf numFmtId="181" fontId="14" fillId="0" borderId="0" xfId="0" applyNumberFormat="1" applyFont="1" applyAlignment="1">
      <alignment horizontal="right"/>
    </xf>
    <xf numFmtId="189" fontId="14" fillId="0" borderId="0" xfId="0" applyNumberFormat="1" applyFont="1" applyBorder="1" applyAlignment="1">
      <alignment horizontal="right"/>
    </xf>
    <xf numFmtId="196" fontId="14" fillId="0" borderId="0" xfId="0" applyNumberFormat="1" applyFont="1" applyBorder="1" applyAlignment="1">
      <alignment horizontal="right"/>
    </xf>
    <xf numFmtId="196" fontId="14" fillId="0" borderId="18" xfId="0" applyNumberFormat="1" applyFont="1" applyBorder="1" applyAlignment="1">
      <alignment horizontal="right"/>
    </xf>
    <xf numFmtId="189" fontId="19" fillId="0" borderId="0" xfId="0" applyNumberFormat="1" applyFont="1" applyBorder="1" applyAlignment="1">
      <alignment horizontal="right"/>
    </xf>
    <xf numFmtId="181" fontId="14" fillId="0" borderId="0" xfId="0" applyNumberFormat="1" applyFont="1" applyAlignment="1">
      <alignment horizontal="right" vertical="center"/>
    </xf>
    <xf numFmtId="181" fontId="49" fillId="0" borderId="0" xfId="0" applyNumberFormat="1" applyFont="1"/>
    <xf numFmtId="0" fontId="49" fillId="0" borderId="0" xfId="0" applyFont="1"/>
    <xf numFmtId="0" fontId="55" fillId="0" borderId="0" xfId="0" applyFont="1"/>
    <xf numFmtId="0" fontId="9" fillId="0" borderId="0" xfId="0" applyFont="1"/>
    <xf numFmtId="0" fontId="49" fillId="0" borderId="0" xfId="0" applyFont="1" applyAlignment="1">
      <alignment horizontal="left" vertical="center"/>
    </xf>
    <xf numFmtId="181" fontId="49" fillId="0" borderId="0" xfId="0" applyNumberFormat="1" applyFont="1" applyAlignment="1">
      <alignment horizontal="right" vertical="center"/>
    </xf>
    <xf numFmtId="181" fontId="49" fillId="0" borderId="0" xfId="0" applyNumberFormat="1" applyFont="1" applyAlignment="1">
      <alignment horizontal="right"/>
    </xf>
    <xf numFmtId="3" fontId="50" fillId="0" borderId="0" xfId="0" applyNumberFormat="1" applyFont="1"/>
    <xf numFmtId="166" fontId="14" fillId="0" borderId="19" xfId="0" applyNumberFormat="1" applyFont="1" applyBorder="1" applyAlignment="1">
      <alignment horizontal="right"/>
    </xf>
    <xf numFmtId="202" fontId="14" fillId="0" borderId="0" xfId="0" applyNumberFormat="1" applyFont="1" applyAlignment="1">
      <alignment horizontal="right"/>
    </xf>
    <xf numFmtId="203" fontId="14" fillId="0" borderId="0" xfId="0" applyNumberFormat="1" applyFont="1" applyFill="1" applyAlignment="1">
      <alignment horizontal="right"/>
    </xf>
    <xf numFmtId="204" fontId="14" fillId="0" borderId="0" xfId="0" applyNumberFormat="1" applyFont="1" applyFill="1" applyAlignment="1">
      <alignment horizontal="right"/>
    </xf>
    <xf numFmtId="0" fontId="14" fillId="0" borderId="8" xfId="0" applyNumberFormat="1" applyFont="1" applyBorder="1" applyAlignment="1">
      <alignment horizontal="center" vertical="center" wrapText="1"/>
    </xf>
    <xf numFmtId="0" fontId="14" fillId="0" borderId="9" xfId="0" applyNumberFormat="1" applyFont="1" applyBorder="1" applyAlignment="1">
      <alignment horizontal="center" vertical="center" wrapText="1"/>
    </xf>
    <xf numFmtId="0" fontId="14" fillId="0" borderId="10" xfId="0" applyNumberFormat="1" applyFont="1" applyBorder="1" applyAlignment="1">
      <alignment horizontal="center" vertical="center" wrapText="1"/>
    </xf>
    <xf numFmtId="0" fontId="14" fillId="0" borderId="12" xfId="0" applyNumberFormat="1" applyFont="1" applyFill="1" applyBorder="1" applyAlignment="1">
      <alignment horizontal="center" vertical="center" wrapText="1"/>
    </xf>
    <xf numFmtId="0" fontId="14" fillId="0" borderId="11" xfId="0" applyNumberFormat="1" applyFont="1" applyFill="1" applyBorder="1" applyAlignment="1">
      <alignment horizontal="center" vertical="center" wrapText="1"/>
    </xf>
    <xf numFmtId="0" fontId="14" fillId="0" borderId="21" xfId="0" applyNumberFormat="1" applyFont="1" applyFill="1" applyBorder="1" applyAlignment="1">
      <alignment horizontal="center" vertical="center" wrapText="1"/>
    </xf>
    <xf numFmtId="0" fontId="14" fillId="0" borderId="22" xfId="0" applyNumberFormat="1" applyFont="1" applyFill="1" applyBorder="1" applyAlignment="1">
      <alignment horizontal="center" vertical="center" wrapText="1"/>
    </xf>
    <xf numFmtId="0" fontId="14" fillId="0" borderId="10" xfId="0" applyNumberFormat="1" applyFont="1" applyFill="1" applyBorder="1" applyAlignment="1">
      <alignment horizontal="center" vertical="center" wrapText="1"/>
    </xf>
    <xf numFmtId="0" fontId="14" fillId="0" borderId="14" xfId="0" applyNumberFormat="1" applyFont="1" applyFill="1" applyBorder="1" applyAlignment="1">
      <alignment horizontal="center" vertical="center" wrapText="1"/>
    </xf>
    <xf numFmtId="0" fontId="14" fillId="0" borderId="8" xfId="0" applyNumberFormat="1" applyFont="1" applyFill="1" applyBorder="1" applyAlignment="1">
      <alignment horizontal="center" vertical="center" wrapText="1"/>
    </xf>
    <xf numFmtId="0" fontId="14" fillId="0" borderId="9" xfId="0" applyNumberFormat="1" applyFont="1" applyFill="1" applyBorder="1" applyAlignment="1">
      <alignment horizontal="center" vertical="center" wrapText="1"/>
    </xf>
  </cellXfs>
  <cellStyles count="56">
    <cellStyle name="20 % - Akzent1" xfId="15" builtinId="30" hidden="1"/>
    <cellStyle name="20 % - Akzent2" xfId="19" builtinId="34" hidden="1"/>
    <cellStyle name="20 % - Akzent3" xfId="23" builtinId="38" hidden="1"/>
    <cellStyle name="20 % - Akzent4" xfId="27" builtinId="42" hidden="1"/>
    <cellStyle name="20 % - Akzent5" xfId="31" builtinId="46" hidden="1"/>
    <cellStyle name="20 % - Akzent6" xfId="35" builtinId="50" hidden="1"/>
    <cellStyle name="40 % - Akzent1" xfId="16" builtinId="31" hidden="1"/>
    <cellStyle name="40 % - Akzent2" xfId="20" builtinId="35" hidden="1"/>
    <cellStyle name="40 % - Akzent3" xfId="24" builtinId="39" hidden="1"/>
    <cellStyle name="40 % - Akzent4" xfId="28" builtinId="43" hidden="1"/>
    <cellStyle name="40 % - Akzent5" xfId="32" builtinId="47" hidden="1"/>
    <cellStyle name="40 % - Akzent6" xfId="36" builtinId="51" hidden="1"/>
    <cellStyle name="60 % - Akzent1" xfId="17" builtinId="32" hidden="1"/>
    <cellStyle name="60 % - Akzent2" xfId="21" builtinId="36" hidden="1"/>
    <cellStyle name="60 % - Akzent3" xfId="25" builtinId="40" hidden="1"/>
    <cellStyle name="60 % - Akzent4" xfId="29" builtinId="44" hidden="1"/>
    <cellStyle name="60 % - Akzent5" xfId="33" builtinId="48" hidden="1"/>
    <cellStyle name="60 % - Akzent6" xfId="37" builtinId="52" hidden="1"/>
    <cellStyle name="Akzent1" xfId="14" builtinId="29" hidden="1"/>
    <cellStyle name="Akzent2" xfId="18" builtinId="33" hidden="1"/>
    <cellStyle name="Akzent3" xfId="22" builtinId="37" hidden="1"/>
    <cellStyle name="Akzent4" xfId="26" builtinId="41" hidden="1"/>
    <cellStyle name="Akzent5" xfId="30" builtinId="45" hidden="1"/>
    <cellStyle name="Akzent6" xfId="34" builtinId="49" hidden="1"/>
    <cellStyle name="Besuchter Hyperlink" xfId="45" builtinId="9" hidden="1"/>
    <cellStyle name="Besuchter Hyperlink" xfId="48" builtinId="9" hidden="1"/>
    <cellStyle name="Besuchter Hyperlink" xfId="55" builtinId="9" customBuiltin="1"/>
    <cellStyle name="Dezimal [0]" xfId="2" builtinId="6" hidden="1"/>
    <cellStyle name="Eingabe" xfId="52" builtinId="20" hidden="1"/>
    <cellStyle name="Ergebnis" xfId="13" builtinId="25" hidden="1"/>
    <cellStyle name="Erklärender Text" xfId="12" builtinId="53" hidden="1"/>
    <cellStyle name="Gut" xfId="49" builtinId="26" hidden="1"/>
    <cellStyle name="Hyperlink A1" xfId="38"/>
    <cellStyle name="Hyperlink Grafik" xfId="40"/>
    <cellStyle name="JB Hoerhilfe" xfId="43"/>
    <cellStyle name="JB Standard" xfId="42"/>
    <cellStyle name="Komma" xfId="1" builtinId="3" hidden="1"/>
    <cellStyle name="Link" xfId="54" builtinId="8" customBuiltin="1"/>
    <cellStyle name="Neutral" xfId="51" builtinId="28" hidden="1"/>
    <cellStyle name="Prozent" xfId="5" builtinId="5" hidden="1"/>
    <cellStyle name="Schlecht" xfId="50" builtinId="27" hidden="1"/>
    <cellStyle name="Standard" xfId="0" builtinId="0"/>
    <cellStyle name="Überschrift" xfId="6" builtinId="15" hidden="1"/>
    <cellStyle name="Überschrift 1" xfId="7" builtinId="16" hidden="1"/>
    <cellStyle name="Überschrift 2" xfId="8" builtinId="17" hidden="1"/>
    <cellStyle name="Überschrift 3" xfId="9" builtinId="18" hidden="1"/>
    <cellStyle name="Überschrift 4" xfId="10" builtinId="19" hidden="1"/>
    <cellStyle name="Ueberschrift 1" xfId="39"/>
    <cellStyle name="Ueberschrift 2" xfId="44"/>
    <cellStyle name="Ueberschrift 3" xfId="46"/>
    <cellStyle name="Ueberschrift 4" xfId="47"/>
    <cellStyle name="Ueberschrift 5" xfId="41"/>
    <cellStyle name="Verknüpfte Zelle" xfId="53" builtinId="24" hidden="1"/>
    <cellStyle name="Währung" xfId="3" builtinId="4" hidden="1"/>
    <cellStyle name="Währung [0]" xfId="4" builtinId="7" hidden="1"/>
    <cellStyle name="Warnender Text" xfId="11" builtinId="11" hidden="1"/>
  </cellStyles>
  <dxfs count="247">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69"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205"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
        <color auto="1"/>
        <name val="Calibri"/>
        <scheme val="minor"/>
      </font>
      <numFmt numFmtId="181" formatCode="0.0"/>
    </dxf>
    <dxf>
      <font>
        <b val="0"/>
        <i val="0"/>
        <strike val="0"/>
        <condense val="0"/>
        <extend val="0"/>
        <outline val="0"/>
        <shadow val="0"/>
        <u val="none"/>
        <vertAlign val="baseline"/>
        <sz val="8"/>
        <color auto="1"/>
        <name val="Calibri"/>
        <scheme val="minor"/>
      </font>
      <numFmt numFmtId="181" formatCode="0.0"/>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5"/>
        <color auto="1"/>
        <name val="Calibri"/>
        <scheme val="minor"/>
      </font>
      <numFmt numFmtId="173" formatCode="#,##0.00&quot;        &quot;;\-\ #,##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border diagonalUp="0" diagonalDown="0" outline="0">
        <left style="thin">
          <color rgb="FFF2B700"/>
        </left>
        <right/>
        <top/>
        <bottom/>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2" formatCode="0.0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82" formatCode="#,##0.00&quot;    &quot;;\-#,##0.00&quot;    &quot;;0.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border diagonalUp="0" diagonalDown="0" outline="0">
        <left style="thin">
          <color rgb="FFF2B700"/>
        </left>
        <right/>
        <top/>
        <bottom/>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rgb="FFFF0000"/>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2" formatCode="#,##0.00&quot;    &quot;;\-#,##0.00&quot;    &quot;;0.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border diagonalUp="0" diagonalDown="0" outline="0">
        <left style="thin">
          <color rgb="FFF2B700"/>
        </left>
        <right/>
        <top/>
        <bottom/>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165" formatCode="#,##0.00&quot;    &quot;;\-\ #,##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65" formatCode="#,##0.00&quot;    &quot;;\-\ #,##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9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general" vertical="top" textRotation="0" indent="0" justifyLastLine="0" shrinkToFit="0" readingOrder="0"/>
    </dxf>
    <dxf>
      <font>
        <b val="0"/>
        <i val="0"/>
        <strike val="0"/>
        <condense val="0"/>
        <extend val="0"/>
        <outline val="0"/>
        <shadow val="0"/>
        <u val="none"/>
        <vertAlign val="baseline"/>
        <sz val="8.5"/>
        <color auto="1"/>
        <name val="Calibri"/>
        <scheme val="minor"/>
      </font>
      <numFmt numFmtId="173" formatCode="#,##0.00&quot;        &quot;;\-\ #,##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3"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3"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4" formatCode="#,##0.00_ ;\-#,##0.00\ "/>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1"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0"/>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7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rgb="FFFF0000"/>
        <name val="Calibri"/>
        <scheme val="minor"/>
      </font>
      <numFmt numFmtId="17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rgb="FFFF0000"/>
        <name val="Calibri"/>
        <scheme val="minor"/>
      </font>
      <numFmt numFmtId="17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1" formatCode="0.0"/>
    </dxf>
    <dxf>
      <font>
        <b val="0"/>
        <i val="0"/>
        <strike val="0"/>
        <condense val="0"/>
        <extend val="0"/>
        <outline val="0"/>
        <shadow val="0"/>
        <u val="none"/>
        <vertAlign val="baseline"/>
        <sz val="8.5"/>
        <color auto="1"/>
        <name val="Calibri"/>
        <scheme val="minor"/>
      </font>
      <numFmt numFmtId="181" formatCode="0.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65" formatCode="#,##0.00&quot;    &quot;;\-\ #,##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5" formatCode="#,##0.00&quot;    &quot;;\-\ #,##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201" formatCode="#,##0_ ;\-#,##0\ "/>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81" formatCode="0.0"/>
    </dxf>
    <dxf>
      <font>
        <b val="0"/>
        <i val="0"/>
        <strike val="0"/>
        <condense val="0"/>
        <extend val="0"/>
        <outline val="0"/>
        <shadow val="0"/>
        <u val="none"/>
        <vertAlign val="baseline"/>
        <sz val="8.5"/>
        <color auto="1"/>
        <name val="Calibri"/>
        <scheme val="minor"/>
      </font>
      <numFmt numFmtId="181" formatCode="0.0"/>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theme="1"/>
        <name val="Calibri"/>
        <scheme val="minor"/>
      </font>
      <numFmt numFmtId="3" formatCode="#,##0"/>
    </dxf>
    <dxf>
      <font>
        <b val="0"/>
        <i val="0"/>
        <strike val="0"/>
        <condense val="0"/>
        <extend val="0"/>
        <outline val="0"/>
        <shadow val="0"/>
        <u val="none"/>
        <vertAlign val="baseline"/>
        <sz val="8.5"/>
        <color theme="1"/>
        <name val="Calibri"/>
        <scheme val="minor"/>
      </font>
      <numFmt numFmtId="3" formatCode="#,##0"/>
    </dxf>
    <dxf>
      <font>
        <b val="0"/>
        <i val="0"/>
        <strike val="0"/>
        <condense val="0"/>
        <extend val="0"/>
        <outline val="0"/>
        <shadow val="0"/>
        <u val="none"/>
        <vertAlign val="baseline"/>
        <sz val="8.5"/>
        <color theme="1"/>
        <name val="Calibri"/>
        <scheme val="minor"/>
      </font>
      <numFmt numFmtId="3" formatCode="#,##0"/>
    </dxf>
    <dxf>
      <font>
        <b val="0"/>
        <i val="0"/>
        <strike val="0"/>
        <condense val="0"/>
        <extend val="0"/>
        <outline val="0"/>
        <shadow val="0"/>
        <u val="none"/>
        <vertAlign val="baseline"/>
        <sz val="8.5"/>
        <color theme="1"/>
        <name val="Calibri"/>
        <scheme val="minor"/>
      </font>
      <numFmt numFmtId="3" formatCode="#,##0"/>
    </dxf>
    <dxf>
      <font>
        <b val="0"/>
        <i val="0"/>
        <strike val="0"/>
        <condense val="0"/>
        <extend val="0"/>
        <outline val="0"/>
        <shadow val="0"/>
        <u val="none"/>
        <vertAlign val="baseline"/>
        <sz val="8.5"/>
        <color theme="1"/>
        <name val="Calibri"/>
        <scheme val="minor"/>
      </font>
      <numFmt numFmtId="3" formatCode="#,##0"/>
    </dxf>
    <dxf>
      <font>
        <b val="0"/>
        <i val="0"/>
        <strike val="0"/>
        <condense val="0"/>
        <extend val="0"/>
        <outline val="0"/>
        <shadow val="0"/>
        <u val="none"/>
        <vertAlign val="baseline"/>
        <sz val="8.5"/>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8.5"/>
        <color auto="1"/>
        <name val="Calibri"/>
        <scheme val="minor"/>
      </font>
      <numFmt numFmtId="181"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0"/>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alignment horizontal="left" vertical="center" textRotation="0" wrapText="0" indent="0" justifyLastLine="0" shrinkToFit="0" readingOrder="0"/>
    </dxf>
    <dxf>
      <font>
        <color theme="7" tint="0.79998168889431442"/>
      </font>
    </dxf>
    <dxf>
      <fill>
        <patternFill>
          <bgColor rgb="FFEEF0BC"/>
        </patternFill>
      </fill>
    </dxf>
  </dxfs>
  <tableStyles count="2" defaultTableStyle="TableStyleMedium2" defaultPivotStyle="PivotStyleLight16">
    <tableStyle name="GrafikDaten" pivot="0" count="1">
      <tableStyleElement type="headerRow" dxfId="246"/>
    </tableStyle>
    <tableStyle name="StatA Jahrbuch" pivot="0" count="0"/>
  </tableStyles>
  <colors>
    <mruColors>
      <color rgb="FFF2B700"/>
      <color rgb="FF0CA0D9"/>
      <color rgb="FF289B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3.xml.rels><?xml version="1.0" encoding="UTF-8" standalone="yes"?>
<Relationships xmlns="http://schemas.openxmlformats.org/package/2006/relationships"><Relationship Id="rId2" Type="http://schemas.openxmlformats.org/officeDocument/2006/relationships/image" Target="../media/image15.jpeg"/><Relationship Id="rId1" Type="http://schemas.openxmlformats.org/officeDocument/2006/relationships/image" Target="../media/image1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_rels/drawing8.xml.rels><?xml version="1.0" encoding="UTF-8" standalone="yes"?>
<Relationships xmlns="http://schemas.openxmlformats.org/package/2006/relationships"><Relationship Id="rId1" Type="http://schemas.openxmlformats.org/officeDocument/2006/relationships/image" Target="../media/image10.emf"/></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0</xdr:col>
      <xdr:colOff>297656</xdr:colOff>
      <xdr:row>20</xdr:row>
      <xdr:rowOff>0</xdr:rowOff>
    </xdr:from>
    <xdr:to>
      <xdr:col>0</xdr:col>
      <xdr:colOff>5792391</xdr:colOff>
      <xdr:row>48</xdr:row>
      <xdr:rowOff>116142</xdr:rowOff>
    </xdr:to>
    <xdr:pic>
      <xdr:nvPicPr>
        <xdr:cNvPr id="4" name="Dekorativer HIntergrund" title="Dekorativer Hintergrund"/>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240" t="14031" r="7693"/>
        <a:stretch/>
      </xdr:blipFill>
      <xdr:spPr>
        <a:xfrm>
          <a:off x="297656" y="3571875"/>
          <a:ext cx="5494735" cy="4450017"/>
        </a:xfrm>
        <a:prstGeom prst="rect">
          <a:avLst/>
        </a:prstGeom>
        <a:solidFill>
          <a:schemeClr val="bg1"/>
        </a:solidFill>
      </xdr:spPr>
    </xdr:pic>
    <xdr:clientData/>
  </xdr:twoCellAnchor>
  <xdr:twoCellAnchor editAs="oneCell">
    <xdr:from>
      <xdr:col>0</xdr:col>
      <xdr:colOff>255983</xdr:colOff>
      <xdr:row>20</xdr:row>
      <xdr:rowOff>47624</xdr:rowOff>
    </xdr:from>
    <xdr:to>
      <xdr:col>0</xdr:col>
      <xdr:colOff>5898117</xdr:colOff>
      <xdr:row>47</xdr:row>
      <xdr:rowOff>1904</xdr:rowOff>
    </xdr:to>
    <xdr:pic>
      <xdr:nvPicPr>
        <xdr:cNvPr id="5" name="Zwei Kreisgrafiken" descr="_GrafikDaten_2.1" title="Zwei Kreisgrafik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5983" y="3619499"/>
          <a:ext cx="5642134" cy="4133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21</xdr:row>
      <xdr:rowOff>142875</xdr:rowOff>
    </xdr:from>
    <xdr:to>
      <xdr:col>5</xdr:col>
      <xdr:colOff>782240</xdr:colOff>
      <xdr:row>34</xdr:row>
      <xdr:rowOff>77153</xdr:rowOff>
    </xdr:to>
    <xdr:pic>
      <xdr:nvPicPr>
        <xdr:cNvPr id="3" name="Zwei Kreisgrafiken" descr="_GrafikDaten_2.11" title="Zwei Kreis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18359"/>
          <a:ext cx="6050756" cy="1791653"/>
        </a:xfrm>
        <a:prstGeom prst="rect">
          <a:avLst/>
        </a:prstGeom>
        <a:solidFill>
          <a:schemeClr val="bg1"/>
        </a:solid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36571</xdr:rowOff>
    </xdr:from>
    <xdr:to>
      <xdr:col>0</xdr:col>
      <xdr:colOff>6120000</xdr:colOff>
      <xdr:row>61</xdr:row>
      <xdr:rowOff>0</xdr:rowOff>
    </xdr:to>
    <xdr:sp macro="" textlink="">
      <xdr:nvSpPr>
        <xdr:cNvPr id="2" name="Methodik"/>
        <xdr:cNvSpPr txBox="1"/>
      </xdr:nvSpPr>
      <xdr:spPr>
        <a:xfrm>
          <a:off x="0" y="572352"/>
          <a:ext cx="6120000" cy="83930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108000" r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Der Mikrozensus ist die größte Haushaltsbefragung der amtlichen Statistik in Deutschland, mit der seit 1957 wichtige Daten über die wirtschaftliche und soziale Situation der Bevölkerung ermittelt werden. Die Erhebung wird bei einem Prozent der Bevölkerung, die per Zufallsstichprobe ausgewählt wird, durchgeführt. Dazu werden in Mecklenburg-Vorpommern etwa 10</a:t>
          </a:r>
          <a:r>
            <a:rPr kumimoji="0" lang="de-DE" sz="950" b="0" i="0" u="none" strike="noStrike" kern="0" cap="none" spc="0" normalizeH="0" baseline="0" noProof="0">
              <a:ln>
                <a:noFill/>
              </a:ln>
              <a:solidFill>
                <a:schemeClr val="bg1"/>
              </a:solidFill>
              <a:effectLst/>
              <a:uLnTx/>
              <a:uFillTx/>
              <a:latin typeface="+mn-lt"/>
              <a:ea typeface="+mn-ea"/>
              <a:cs typeface="Arial" panose="020B0604020202020204" pitchFamily="34" charset="0"/>
            </a:rPr>
            <a:t>.</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600 Befragungen im Jahr durchgeführt. In die gesetzlich festgelegte Erhebung integriert sind für einen Teil der zu befragenden Haushalte Fragen der EU-weiten Statistik zur Arbeitsmarkt­beteiligung, Fragen zu Einkommen und Lebens­bedingungen und Fragen zur Nutzung von Informations- und Kommunikations­technologien.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 ermittel­ten Befragungs­ergebnisse werden unter Nutzung fortgeschriebener Bevölkerungseck­zahlen auf die Gesamtbevöl­ke­rung hoch­gerechnet.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Ab dem Berichtsjahr 2011 erfolgte eine Umstellung auf den neuen Hochrechnungsrahmen auf Basis des Zensus 2011. Die Umstellung zeigt sich in den Ergebnissen in erster Linie in einem Niveaueffekt, der zu einem Zeitreihenbruch bei den abso­luten Werten führt. Auf die Berechnungen von Quoten hat die Umstellung dagegen nur einen geringen Ein­fluss.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Ab 2016 wurde die Stichprobe des Mikrozensus auf eine neue Grundlage umgestellt. Damit basiert diese erstmalig auf den Daten des Zensus 2011.</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Das im Jahr 2016 novellierte Mikrozensusgesetz führte zu inhaltlichen Änderungen bei der Erhebung und Aufbereitung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der Ergebnisse in den Themenbereichen Erwerbstätigkeit und Bevölkerung. Ab dem Erhebungsjahr 2017 wird der gesamte Merkmalskatalog nur noch bei der Bevölkerung in Privathaushalten erfasst. Für die deutschlandweit rund 1,233 Millionen Menschen in Gemeinschaftsunterkünften (unter 2 Prozent der Bevölkerung) werden einige ausgewähl­te Angaben wie Ge­schlecht, Alter, Familienstand, Staatsangehörigkeit und Hauptstatus erhoben. Die Vergleichbarkeit der Daten ab 2017 zu den Angaben der Vorjahre ist aufgrund dieser Änderung geringfügig eingeschränkt.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In die Erhebung sind seit 2020 für einen Teil der zu befragenden Haushalte Fragen der EU-weiten Statistik zur Arbeitsmarkt­beteiligung, Fragen zu Einkommen und Lebens­bedingungen und Fragen zur Nutzung von Informations- und Kommunikations­technologien integriert. Zudem werden seit dem Berichtsjahr 2020 die Daten nur noch für Hauptwohnsitzhaushalte ausgewiesen und nicht länger für alle Privathaushalte.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 Vergleichbarkeit der Daten ab 2020 zu den Angaben der Vorjahre ist aufgrund dieser Änderungen eingeschränkt.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Für die familienbezogene Auswertung wird nach Lebensformen unterschieden, wobei zu den Familien im Mikrozensus aus­schließlich jene Familienhaushalte zählen, in denen aktuell ledige Kinder mit mindestens einem Elternteil (auch Stief- oder Adoptivelternteil) leben.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xdr:txBody>
    </xdr:sp>
    <xdr:clientData/>
  </xdr:twoCellAnchor>
  <xdr:twoCellAnchor editAs="oneCell">
    <xdr:from>
      <xdr:col>0</xdr:col>
      <xdr:colOff>285747</xdr:colOff>
      <xdr:row>31</xdr:row>
      <xdr:rowOff>89297</xdr:rowOff>
    </xdr:from>
    <xdr:to>
      <xdr:col>0</xdr:col>
      <xdr:colOff>5786435</xdr:colOff>
      <xdr:row>50</xdr:row>
      <xdr:rowOff>125016</xdr:rowOff>
    </xdr:to>
    <xdr:pic>
      <xdr:nvPicPr>
        <xdr:cNvPr id="7" name="Grafik 6" title="Schaubild"/>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7" y="4768453"/>
          <a:ext cx="5500688" cy="2750344"/>
        </a:xfrm>
        <a:prstGeom prst="rect">
          <a:avLst/>
        </a:prstGeom>
        <a:solidFill>
          <a:schemeClr val="bg1"/>
        </a:solid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36570</xdr:rowOff>
    </xdr:from>
    <xdr:to>
      <xdr:col>0</xdr:col>
      <xdr:colOff>6120000</xdr:colOff>
      <xdr:row>55</xdr:row>
      <xdr:rowOff>77391</xdr:rowOff>
    </xdr:to>
    <xdr:sp macro="" textlink="">
      <xdr:nvSpPr>
        <xdr:cNvPr id="2" name="Glossar"/>
        <xdr:cNvSpPr txBox="1"/>
      </xdr:nvSpPr>
      <xdr:spPr>
        <a:xfrm>
          <a:off x="0" y="572351"/>
          <a:ext cx="6120000" cy="76131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144000" r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Bei einer Gliederung nach Altersgruppen werden die Ergebnisse entsprechend der Altersjahrmethode nachgewiesen. Die An­gaben beziehen sich auf das </a:t>
          </a: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Alter</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in der Berichtswoche. Beim unterjährigen Mikrozensus mit gleitender Be­richts­woche ist dies die Woche, die der Befragung vorangeht.</a:t>
          </a:r>
          <a:endParaRPr kumimoji="0" lang="de-DE" sz="950" b="0" i="0" u="none" strike="noStrike" kern="0" cap="none" spc="0" normalizeH="0" baseline="0" noProof="0">
            <a:ln>
              <a:noFill/>
            </a:ln>
            <a:solidFill>
              <a:prstClr val="black"/>
            </a:solidFill>
            <a:effectLst/>
            <a:uLnTx/>
            <a:uFillTx/>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a:t>
          </a:r>
          <a:endParaRPr kumimoji="0" lang="de-DE" sz="950" b="0" i="0" u="none" strike="noStrike" kern="0" cap="none" spc="0" normalizeH="0" baseline="0" noProof="0">
            <a:ln>
              <a:noFill/>
            </a:ln>
            <a:solidFill>
              <a:prstClr val="black"/>
            </a:solidFill>
            <a:effectLst/>
            <a:uLnTx/>
            <a:uFillTx/>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In der Gliederung nach der </a:t>
          </a: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Beteiligung am Erwerbsleben </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wird zwischen Erwerbspersonen (Erwerbstätige und Erwerbs­lose) und Nichterwerbspersonen unterschieden.</a:t>
          </a:r>
          <a:endParaRPr kumimoji="0" lang="de-DE" sz="950" b="0" i="0" u="none" strike="noStrike" kern="0" cap="none" spc="0" normalizeH="0" baseline="0" noProof="0">
            <a:ln>
              <a:noFill/>
            </a:ln>
            <a:solidFill>
              <a:prstClr val="black"/>
            </a:solidFill>
            <a:effectLst/>
            <a:uLnTx/>
            <a:uFillTx/>
            <a:latin typeface="+mn-lt"/>
            <a:cs typeface="Arial" panose="020B0604020202020204" pitchFamily="34" charset="0"/>
          </a:endParaRPr>
        </a:p>
        <a:p>
          <a:endParaRPr lang="de-DE" sz="950" b="1">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Um die Haushalte in der Statistik abgrenzen zu können, wird eine </a:t>
          </a: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Bezugsperson im Haushalt </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benötigt. Ihre Erhe­bungs­merk­male (z. B. Alter, Familienstand, Stellung im Beruf) werden dann für die gesamte Einheit "Haushalt" in der Statistik nachgewiesen. Die gesamte Einheit "Haushalt" wird stellvertretend durch die Erhebungsmerkmale der Haupteinkommens­bezieherin bzw. des Haupt­einkom­mens­beziehers des Haushalts statistisch nachgewiesen. Personen unter 15 Jahren sind als Bezugsperson ausge­schlossen.</a:t>
          </a:r>
          <a:endParaRPr kumimoji="0" lang="de-DE" sz="950" b="0" i="0" u="none" strike="noStrike" kern="0" cap="none" spc="0" normalizeH="0" baseline="0" noProof="0">
            <a:ln>
              <a:noFill/>
            </a:ln>
            <a:solidFill>
              <a:prstClr val="black"/>
            </a:solidFill>
            <a:effectLst/>
            <a:uLnTx/>
            <a:uFillTx/>
            <a:latin typeface="+mn-lt"/>
            <a:cs typeface="Arial" panose="020B0604020202020204" pitchFamily="34" charset="0"/>
          </a:endParaRPr>
        </a:p>
        <a:p>
          <a:endParaRPr lang="de-DE" sz="950" b="1">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Die </a:t>
          </a: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Familie</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im "statistischen Sinn" umfasst im Mikrozensus alle Eltern-Kind-Gemeinschaften, d. h. Ehepaare, nicht­eheliche (gegengeschlechtliche) und gleichgeschlechtliche Lebensgemeinschaften sowie alleinerziehende Mütter und Väter mit ledi­gen Kindern im Haushalt. Einbezogen sind in diesen Familienbegriff – neben leiblichen Kindern – auch Stief‑/Pflege- und Adop­tiv­kinder ohne Altersbegrenzung. Damit besteht eine "statistische" Familie immer aus zwei Generationen (Zwei-Gene­ra­tionen-Regel): Eltern/‑teile und im Haushalt lebende ledige Kinder. Kinder, die noch gemein­sam mit den Eltern in einem Haus­halt leben, dort aber bereits eigene Kinder versorgen, sowie Kinder, die nicht mehr ledig sind oder mit einer Partnerin bzw. einem Partner in einer Lebens­gemeinschaft leben, werden im Mikrozensus nicht der Her­kunfts­familie zugerechnet, sondern zählen statistisch als eigene Familie bzw. Familienform.</a:t>
          </a:r>
          <a:endParaRPr kumimoji="0" lang="de-DE" sz="950" b="0" i="0" u="none" strike="noStrike" kern="0" cap="none" spc="0" normalizeH="0" baseline="0" noProof="0">
            <a:ln>
              <a:noFill/>
            </a:ln>
            <a:solidFill>
              <a:prstClr val="black"/>
            </a:solidFill>
            <a:effectLst/>
            <a:uLnTx/>
            <a:uFillTx/>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NICHT zu den Familien zählen im Mikrozensus Paare – Ehepaare und Lebensgemeinschaften – ohne Kinder sowie Allein­stehende. Hierzu gehören alle Frauen und Männer, die noch keine Kinder haben, deren Kinder noch im Haushalt leben, dort aber bereits eigene Kinder versorgen, deren Kinder nicht mehr ledig oder Partnerin bzw. Partner einer Lebensgemein­schaft sind, sowie Frauen und Männer, die niemals Kinder versorgt haben, also dauerhaft kinderlos waren.</a:t>
          </a:r>
          <a:endParaRPr kumimoji="0" lang="de-DE" sz="950" b="0" i="0" u="none" strike="noStrike" kern="0" cap="none" spc="0" normalizeH="0" baseline="0" noProof="0">
            <a:ln>
              <a:noFill/>
            </a:ln>
            <a:solidFill>
              <a:prstClr val="black"/>
            </a:solidFill>
            <a:effectLst/>
            <a:uLnTx/>
            <a:uFillTx/>
            <a:latin typeface="+mn-lt"/>
            <a:cs typeface="Arial" panose="020B0604020202020204" pitchFamily="34" charset="0"/>
          </a:endParaRPr>
        </a:p>
        <a:p>
          <a:endParaRPr lang="de-DE" sz="950" b="1">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Als </a:t>
          </a: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Haushalt</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(Privathaushalt) zählt jede zusammen wohnende und eine wirtschaftliche Einheit bildende Personen­gemein­schaft sowie Personen, die allein wohnen und wirtschaften. Zum Haushalt können verwandte und familien­fremde Per­sonen gehören (z. B. Hauspersonal). Gemeinschafts- und Anstaltsunterkünfte gelten nicht als Haushalte, können aber Privat­­haus­halte beher­bergen (z. B. Haushalt der Leitung der Gemeinschaftsunterkunft). Haushalte mit mehreren Woh­nungen werden unter Umständen mehrfach gezählt.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Ein</a:t>
          </a: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Hauptwohnsitzhaushalt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ist ein Haushalt, in dem mindestens eine Person wohnt und wirtschaftet, die an der zu befragenden Anschrift mit ihrem einzigen Wohnsitz oder dem Hauptwohnsitz gemeldet ist.</a:t>
          </a:r>
        </a:p>
        <a:p>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Die </a:t>
          </a:r>
          <a:r>
            <a:rPr lang="de-DE" sz="950" b="1">
              <a:solidFill>
                <a:sysClr val="windowText" lastClr="000000"/>
              </a:solidFill>
              <a:effectLst/>
              <a:latin typeface="+mn-lt"/>
              <a:ea typeface="+mn-ea"/>
              <a:cs typeface="Arial" panose="020B0604020202020204" pitchFamily="34" charset="0"/>
            </a:rPr>
            <a:t>Haushaltsgröße</a:t>
          </a:r>
          <a:r>
            <a:rPr lang="de-DE" sz="950">
              <a:solidFill>
                <a:sysClr val="windowText" lastClr="000000"/>
              </a:solidFill>
              <a:effectLst/>
              <a:latin typeface="+mn-lt"/>
              <a:ea typeface="+mn-ea"/>
              <a:cs typeface="Arial" panose="020B0604020202020204" pitchFamily="34" charset="0"/>
            </a:rPr>
            <a:t> ergibt sich aus der Zahl der Haushaltsmitglieder.</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Alle Personen, die allein oder zusammen mit anderen Personen eine wirtschaftliche Einheit (Privathaushalt) bilden, werden als </a:t>
          </a:r>
          <a:r>
            <a:rPr lang="de-DE" sz="950" b="1">
              <a:solidFill>
                <a:sysClr val="windowText" lastClr="000000"/>
              </a:solidFill>
              <a:effectLst/>
              <a:latin typeface="+mn-lt"/>
              <a:ea typeface="+mn-ea"/>
              <a:cs typeface="Arial" panose="020B0604020202020204" pitchFamily="34" charset="0"/>
            </a:rPr>
            <a:t>Haushaltsmitglieder</a:t>
          </a:r>
          <a:r>
            <a:rPr lang="de-DE" sz="950">
              <a:solidFill>
                <a:sysClr val="windowText" lastClr="000000"/>
              </a:solidFill>
              <a:effectLst/>
              <a:latin typeface="+mn-lt"/>
              <a:ea typeface="+mn-ea"/>
              <a:cs typeface="Arial" panose="020B0604020202020204" pitchFamily="34" charset="0"/>
            </a:rPr>
            <a:t> bezeichnet.</a:t>
          </a:r>
        </a:p>
        <a:p>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Kinder</a:t>
          </a:r>
          <a:r>
            <a:rPr lang="de-DE" sz="950">
              <a:solidFill>
                <a:schemeClr val="dk1"/>
              </a:solidFill>
              <a:effectLst/>
              <a:latin typeface="+mn-lt"/>
              <a:ea typeface="+mn-ea"/>
              <a:cs typeface="Arial" panose="020B0604020202020204" pitchFamily="34" charset="0"/>
            </a:rPr>
            <a:t> sind ledige Personen, die mit ihren Eltern oder einem Elternteil in einem Haushalt bzw. einer Familie zusammen­leben. Eine Altersbegrenzung für die Zählung als Kind besteht nicht. Als Kinder gelten auch ledige Stief-, Adoptiv- oder Pflegekinder, sofern die zuvor genannten Voraussetzungen vorliegen.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Ermittelt wird die Gesamthöhe des individuellen </a:t>
          </a:r>
          <a:r>
            <a:rPr lang="de-DE" sz="950" b="1">
              <a:solidFill>
                <a:schemeClr val="dk1"/>
              </a:solidFill>
              <a:effectLst/>
              <a:latin typeface="+mn-lt"/>
              <a:ea typeface="+mn-ea"/>
              <a:cs typeface="Arial" panose="020B0604020202020204" pitchFamily="34" charset="0"/>
            </a:rPr>
            <a:t>Nettoeinkommens</a:t>
          </a:r>
          <a:r>
            <a:rPr lang="de-DE" sz="950">
              <a:solidFill>
                <a:schemeClr val="dk1"/>
              </a:solidFill>
              <a:effectLst/>
              <a:latin typeface="+mn-lt"/>
              <a:ea typeface="+mn-ea"/>
              <a:cs typeface="Arial" panose="020B0604020202020204" pitchFamily="34" charset="0"/>
            </a:rPr>
            <a:t> durch eine Selbsteinstufung der Befragten in vorgege­bene Einkommensgruppen. Das monatliche Nettoeinkommen setzt sich aus der Summe aller Einkommens­arten zusam­men. Zu den wichtigsten Einkommensarten zählen: Lohn oder Gehalt, Unternehmereinkommen, Arbeits­losen­geld/‑hilfe, Sozialhilfe, Rente, Kindergeld, Wohngeld, BAföG, Stipendien, Alimentationszahlungen, private Unter­stützungen. Entsprechend erfolgt eine Ein­stufung für den Haushalt in Einkommensklassen (Haushaltsnetto­einkom­men).</a:t>
          </a:r>
          <a:endParaRPr lang="de-DE" sz="950">
            <a:latin typeface="+mn-lt"/>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4908946</xdr:colOff>
      <xdr:row>7</xdr:row>
      <xdr:rowOff>208358</xdr:rowOff>
    </xdr:from>
    <xdr:to>
      <xdr:col>1</xdr:col>
      <xdr:colOff>5520946</xdr:colOff>
      <xdr:row>9</xdr:row>
      <xdr:rowOff>215686</xdr:rowOff>
    </xdr:to>
    <xdr:pic>
      <xdr:nvPicPr>
        <xdr:cNvPr id="2" name="QR-Code 2" descr="https://www.destatis.de/DE/Methoden/Qualitaet/Qualitaetsberichte/Bevoelkerung/einfuehrung.html" title="QR-Cod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616" t="12859" r="12445" b="13107"/>
        <a:stretch>
          <a:fillRect/>
        </a:stretch>
      </xdr:blipFill>
      <xdr:spPr bwMode="auto">
        <a:xfrm>
          <a:off x="5492352" y="1970483"/>
          <a:ext cx="612000" cy="62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4914899</xdr:colOff>
      <xdr:row>3</xdr:row>
      <xdr:rowOff>23815</xdr:rowOff>
    </xdr:from>
    <xdr:to>
      <xdr:col>1</xdr:col>
      <xdr:colOff>5526899</xdr:colOff>
      <xdr:row>5</xdr:row>
      <xdr:rowOff>31143</xdr:rowOff>
    </xdr:to>
    <xdr:pic>
      <xdr:nvPicPr>
        <xdr:cNvPr id="3" name="QR-Code 1" descr="https://www.laiv-mv.de/Statistik/Zahlen-und-Fakten/Gesellschaft-&amp;-Staat/Privathaushalte-&amp;-Familien" title="QR-Cod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090" t="12834" r="12444" b="12654"/>
        <a:stretch>
          <a:fillRect/>
        </a:stretch>
      </xdr:blipFill>
      <xdr:spPr bwMode="auto">
        <a:xfrm>
          <a:off x="5498305" y="863206"/>
          <a:ext cx="612000" cy="62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37</xdr:row>
      <xdr:rowOff>0</xdr:rowOff>
    </xdr:from>
    <xdr:to>
      <xdr:col>0</xdr:col>
      <xdr:colOff>6050756</xdr:colOff>
      <xdr:row>55</xdr:row>
      <xdr:rowOff>17860</xdr:rowOff>
    </xdr:to>
    <xdr:pic>
      <xdr:nvPicPr>
        <xdr:cNvPr id="5" name="Zwei Kreisgrafiken" descr="_GrafikDaten_2.3" title="Zwei Kreis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01953"/>
          <a:ext cx="6050756" cy="2750344"/>
        </a:xfrm>
        <a:prstGeom prst="rect">
          <a:avLst/>
        </a:prstGeom>
        <a:solidFill>
          <a:schemeClr val="bg1"/>
        </a:solidFill>
      </xdr:spPr>
    </xdr:pic>
    <xdr:clientData/>
  </xdr:twoCellAnchor>
  <xdr:twoCellAnchor editAs="oneCell">
    <xdr:from>
      <xdr:col>0</xdr:col>
      <xdr:colOff>0</xdr:colOff>
      <xdr:row>2</xdr:row>
      <xdr:rowOff>250031</xdr:rowOff>
    </xdr:from>
    <xdr:to>
      <xdr:col>0</xdr:col>
      <xdr:colOff>6050756</xdr:colOff>
      <xdr:row>32</xdr:row>
      <xdr:rowOff>96440</xdr:rowOff>
    </xdr:to>
    <xdr:pic>
      <xdr:nvPicPr>
        <xdr:cNvPr id="6" name="Liniengrafik" descr="_GrafikDaten_2.2" title="Liniengrafi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85812"/>
          <a:ext cx="6050756" cy="440055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37</xdr:row>
      <xdr:rowOff>0</xdr:rowOff>
    </xdr:from>
    <xdr:to>
      <xdr:col>9</xdr:col>
      <xdr:colOff>544115</xdr:colOff>
      <xdr:row>59</xdr:row>
      <xdr:rowOff>14288</xdr:rowOff>
    </xdr:to>
    <xdr:pic>
      <xdr:nvPicPr>
        <xdr:cNvPr id="3" name="Säulengrafik" descr="_GrafikDaten2.4" title="Balk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346031"/>
          <a:ext cx="6050756" cy="3300413"/>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5</xdr:col>
      <xdr:colOff>829865</xdr:colOff>
      <xdr:row>32</xdr:row>
      <xdr:rowOff>35719</xdr:rowOff>
    </xdr:to>
    <xdr:pic>
      <xdr:nvPicPr>
        <xdr:cNvPr id="3" name="Zwei Kreisgrafiken" descr="_GrafikDaten_2.5" title="Zwei Kreis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68203"/>
          <a:ext cx="6050756" cy="2750344"/>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7</xdr:col>
      <xdr:colOff>663178</xdr:colOff>
      <xdr:row>28</xdr:row>
      <xdr:rowOff>75724</xdr:rowOff>
    </xdr:to>
    <xdr:pic>
      <xdr:nvPicPr>
        <xdr:cNvPr id="4" name="Gestapelte Balkengrafik" descr="_GrafikDaten2.6" title="Gestapelte Balk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53953"/>
          <a:ext cx="6050756" cy="1933099"/>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23</xdr:row>
      <xdr:rowOff>0</xdr:rowOff>
    </xdr:from>
    <xdr:to>
      <xdr:col>4</xdr:col>
      <xdr:colOff>904875</xdr:colOff>
      <xdr:row>57</xdr:row>
      <xdr:rowOff>102870</xdr:rowOff>
    </xdr:to>
    <xdr:pic>
      <xdr:nvPicPr>
        <xdr:cNvPr id="3" name="Deutschlandkarte" descr="_GrafikDaten_2.7"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6507"/>
        <a:stretch/>
      </xdr:blipFill>
      <xdr:spPr>
        <a:xfrm>
          <a:off x="1" y="4345781"/>
          <a:ext cx="5155405" cy="4960620"/>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6</xdr:col>
      <xdr:colOff>776287</xdr:colOff>
      <xdr:row>53</xdr:row>
      <xdr:rowOff>1667</xdr:rowOff>
    </xdr:to>
    <xdr:pic>
      <xdr:nvPicPr>
        <xdr:cNvPr id="4" name="Zwei Balkengrafiken" descr="_GrafikDaten_2.8" title="Zwei Balken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43625"/>
          <a:ext cx="6050756" cy="3174683"/>
        </a:xfrm>
        <a:prstGeom prst="rect">
          <a:avLst/>
        </a:prstGeom>
        <a:solidFill>
          <a:schemeClr val="bg1"/>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38</xdr:row>
      <xdr:rowOff>0</xdr:rowOff>
    </xdr:from>
    <xdr:to>
      <xdr:col>6</xdr:col>
      <xdr:colOff>776287</xdr:colOff>
      <xdr:row>59</xdr:row>
      <xdr:rowOff>32861</xdr:rowOff>
    </xdr:to>
    <xdr:pic>
      <xdr:nvPicPr>
        <xdr:cNvPr id="4" name="Liniengrafik" descr="_GrafikDaten_2.9" title="Lini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340078"/>
          <a:ext cx="6050756" cy="3033236"/>
        </a:xfrm>
        <a:prstGeom prst="rect">
          <a:avLst/>
        </a:prstGeom>
        <a:solidFill>
          <a:schemeClr val="bg1"/>
        </a:solid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xdr:colOff>
      <xdr:row>23</xdr:row>
      <xdr:rowOff>0</xdr:rowOff>
    </xdr:from>
    <xdr:to>
      <xdr:col>5</xdr:col>
      <xdr:colOff>815579</xdr:colOff>
      <xdr:row>56</xdr:row>
      <xdr:rowOff>125016</xdr:rowOff>
    </xdr:to>
    <xdr:pic>
      <xdr:nvPicPr>
        <xdr:cNvPr id="2" name="Deutschlandkarte" descr="_GrafikDaten_2.10"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5235" b="2433"/>
        <a:stretch/>
      </xdr:blipFill>
      <xdr:spPr>
        <a:xfrm>
          <a:off x="2" y="4196953"/>
          <a:ext cx="5244702" cy="4839891"/>
        </a:xfrm>
        <a:prstGeom prst="rect">
          <a:avLst/>
        </a:prstGeom>
        <a:solidFill>
          <a:schemeClr val="bg1"/>
        </a:solidFill>
      </xdr:spPr>
    </xdr:pic>
    <xdr:clientData/>
  </xdr:twoCellAnchor>
</xdr:wsDr>
</file>

<file path=xl/tables/table1.xml><?xml version="1.0" encoding="utf-8"?>
<table xmlns="http://schemas.openxmlformats.org/spreadsheetml/2006/main" id="1" name="GrafikDaten_2.1" displayName="GrafikDaten_2.1" ref="C22:E27" totalsRowShown="0" headerRowDxfId="244">
  <autoFilter ref="C22:E27">
    <filterColumn colId="0" hiddenButton="1"/>
    <filterColumn colId="1" hiddenButton="1"/>
    <filterColumn colId="2" hiddenButton="1"/>
  </autoFilter>
  <tableColumns count="3">
    <tableColumn id="1" name="Altersgruppen" dataDxfId="243"/>
    <tableColumn id="2" name="Männlich (Insgesamt = 100 %)" dataDxfId="242"/>
    <tableColumn id="3" name="Weiblich (Insgesamt = 100 %)" dataDxfId="241"/>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10.xml><?xml version="1.0" encoding="utf-8"?>
<table xmlns="http://schemas.openxmlformats.org/spreadsheetml/2006/main" id="15" name="Tabelle_2.1.5" displayName="Tabelle_2.1.5" ref="A31:H55" totalsRowShown="0" headerRowDxfId="175" dataDxfId="173" headerRowBorderDxfId="174" tableBorderDxfId="172">
  <autoFilter ref="A31:H5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Alter von ... bis unter ... Jahren" dataDxfId="171"/>
    <tableColumn id="2" name="2015" dataDxfId="170"/>
    <tableColumn id="3" name="2016" dataDxfId="169"/>
    <tableColumn id="4" name="2017" dataDxfId="168"/>
    <tableColumn id="5" name="2018" dataDxfId="167"/>
    <tableColumn id="6" name="2019" dataDxfId="166"/>
    <tableColumn id="7" name="2020" dataDxfId="165"/>
    <tableColumn id="8" name="2021" dataDxfId="164"/>
  </tableColumns>
  <tableStyleInfo name="StatA Jahrbuch"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11.xml><?xml version="1.0" encoding="utf-8"?>
<table xmlns="http://schemas.openxmlformats.org/spreadsheetml/2006/main" id="16" name="Tabelle_2.1.4" displayName="Tabelle_2.1.4" ref="A4:G13" totalsRowShown="0" headerRowDxfId="163" dataDxfId="161" headerRowBorderDxfId="162" tableBorderDxfId="160">
  <autoFilter ref="A4:G1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Alter von ... bis unter … Jahren" dataDxfId="159"/>
    <tableColumn id="2" name="Hauptwohnsitz-haushalte insgesamt" dataDxfId="158"/>
    <tableColumn id="3" name="Einpersonen-haushalte" dataDxfId="157"/>
    <tableColumn id="4" name="Zweipersonen-haushalte" dataDxfId="156"/>
    <tableColumn id="5" name="Dreipersonen-haushalte" dataDxfId="155"/>
    <tableColumn id="6" name="Haushalte mit 4 oder mehr Personen" dataDxfId="154"/>
    <tableColumn id="7" name="Mehrpersonen-haushalte" dataDxfId="153"/>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12.xml><?xml version="1.0" encoding="utf-8"?>
<table xmlns="http://schemas.openxmlformats.org/spreadsheetml/2006/main" id="7" name="GrafikDaten_2.7" displayName="GrafikDaten_2.7" ref="H24:I41" totalsRowShown="0" headerRowDxfId="152">
  <autoFilter ref="H24:I41">
    <filterColumn colId="0" hiddenButton="1"/>
    <filterColumn colId="1" hiddenButton="1"/>
  </autoFilter>
  <tableColumns count="2">
    <tableColumn id="1" name="Bundesland" dataDxfId="151"/>
    <tableColumn id="2" name="Haushaltsmitglieder je Haushalt" dataDxfId="150"/>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13.xml><?xml version="1.0" encoding="utf-8"?>
<table xmlns="http://schemas.openxmlformats.org/spreadsheetml/2006/main" id="17" name="Tabelle_2.1.6" displayName="Tabelle_2.1.6" ref="A4:F21" totalsRowShown="0" headerRowDxfId="149" dataDxfId="147" headerRowBorderDxfId="148" tableBorderDxfId="146">
  <autoFilter ref="A4:F21">
    <filterColumn colId="0" hiddenButton="1"/>
    <filterColumn colId="1" hiddenButton="1"/>
    <filterColumn colId="2" hiddenButton="1"/>
    <filterColumn colId="3" hiddenButton="1"/>
    <filterColumn colId="4" hiddenButton="1"/>
    <filterColumn colId="5" hiddenButton="1"/>
  </autoFilter>
  <tableColumns count="6">
    <tableColumn id="1" name="Land" dataDxfId="145"/>
    <tableColumn id="2" name="Hauptwohnsitz-haushalte" dataDxfId="144"/>
    <tableColumn id="3" name="Anteil der Einpersonen-haushalte _x000a_in %" dataDxfId="143"/>
    <tableColumn id="4" name="Anteil der Mehrpersonen-haushalte _x000a_in %" dataDxfId="142"/>
    <tableColumn id="5" name="Nachrichtlich: Haushaltsmitglieder" dataDxfId="141"/>
    <tableColumn id="6" name="Nachrichtlich: Haushaltsmitglieder je Haushalt" dataDxfId="140"/>
  </tableColumns>
  <tableStyleInfo name="StatA Jahrbuch"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14.xml><?xml version="1.0" encoding="utf-8"?>
<table xmlns="http://schemas.openxmlformats.org/spreadsheetml/2006/main" id="8" name="GrafikDaten_2.8" displayName="GrafikDaten_2.8" ref="I34:M42" totalsRowShown="0" headerRowDxfId="139" dataDxfId="138">
  <autoFilter ref="I34:M42">
    <filterColumn colId="0" hiddenButton="1"/>
    <filterColumn colId="1" hiddenButton="1"/>
    <filterColumn colId="2" hiddenButton="1"/>
    <filterColumn colId="3" hiddenButton="1"/>
    <filterColumn colId="4" hiddenButton="1"/>
  </autoFilter>
  <tableColumns count="5">
    <tableColumn id="1" name="Altersgruppe" dataDxfId="137"/>
    <tableColumn id="2" name="Männliche Haushaltsmitglieder insgesamt" dataDxfId="136"/>
    <tableColumn id="3" name="Weibliche Haushaltsmitglieder insgesamt" dataDxfId="135"/>
    <tableColumn id="4" name="Männliche Haushaltsmitglieder in Mehrpersonenhaushalten" dataDxfId="134"/>
    <tableColumn id="5" name="Weibliche Haushaltsmitglieder in Mehrpersonenhaushalten" dataDxfId="133"/>
  </tableColumns>
  <tableStyleInfo name="GrafikDaten" showFirstColumn="1" showLastColumn="0" showRowStripes="0" showColumnStripes="0"/>
  <extLst>
    <ext xmlns:x14="http://schemas.microsoft.com/office/spreadsheetml/2009/9/main" uri="{504A1905-F514-4f6f-8877-14C23A59335A}">
      <x14:table altTextSummary="Tabelle mit einer Vorspalte und 4 Datenspalten"/>
    </ext>
  </extLst>
</table>
</file>

<file path=xl/tables/table15.xml><?xml version="1.0" encoding="utf-8"?>
<table xmlns="http://schemas.openxmlformats.org/spreadsheetml/2006/main" id="18" name="Tabelle_2.2.1" displayName="Tabelle_2.2.1" ref="A4:G31" totalsRowShown="0" headerRowDxfId="132" dataDxfId="130" headerRowBorderDxfId="131" tableBorderDxfId="129">
  <autoFilter ref="A4:G3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Alter von ... bis unter ... Jahren" dataDxfId="128"/>
    <tableColumn id="2" name="Haushalts-mitglieder insgesamt" dataDxfId="127"/>
    <tableColumn id="3" name="Haushalts-mitglieder der Einpersonen-haushalte" dataDxfId="126"/>
    <tableColumn id="4" name="Haushalts-mitglieder der Zweipersonen-haushalte" dataDxfId="125"/>
    <tableColumn id="5" name="Haushalts-mitglieder der Dreipersonen-haushalte" dataDxfId="124"/>
    <tableColumn id="6" name="Haushalts-mitglieder der Haushalte mit 4 oder mehr Personen" dataDxfId="123"/>
    <tableColumn id="7" name="Haushalts-mitglieder der Mehrpersonen-haushalte" dataDxfId="122"/>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16.xml><?xml version="1.0" encoding="utf-8"?>
<table xmlns="http://schemas.openxmlformats.org/spreadsheetml/2006/main" id="9" name="GrafikDaten_2.9" displayName="GrafikDaten_2.9" ref="I39:L71" totalsRowShown="0" headerRowDxfId="121" dataDxfId="120">
  <autoFilter ref="I39:L71">
    <filterColumn colId="0" hiddenButton="1"/>
    <filterColumn colId="1" hiddenButton="1"/>
    <filterColumn colId="2" hiddenButton="1"/>
    <filterColumn colId="3" hiddenButton="1"/>
  </autoFilter>
  <tableColumns count="4">
    <tableColumn id="1" name="Jahr" dataDxfId="119"/>
    <tableColumn id="2" name="Familien mit Kindern im Haushalt" dataDxfId="118">
      <calculatedColumnFormula>B5</calculatedColumnFormula>
    </tableColumn>
    <tableColumn id="3" name="Ledige Kinder unter 18 Jahre" dataDxfId="117">
      <calculatedColumnFormula>F5</calculatedColumnFormula>
    </tableColumn>
    <tableColumn id="4" name="Ledige Kinder 18 Jahre und älter" dataDxfId="116">
      <calculatedColumnFormula>G5</calculatedColumnFormula>
    </tableColumn>
  </tableColumns>
  <tableStyleInfo name="GrafikDaten" showFirstColumn="1" showLastColumn="0" showRowStripes="0" showColumnStripes="0"/>
  <extLst>
    <ext xmlns:x14="http://schemas.microsoft.com/office/spreadsheetml/2009/9/main" uri="{504A1905-F514-4f6f-8877-14C23A59335A}">
      <x14:table altTextSummary="Tabelle mit einer Vorspalte und 3 Datenspalten"/>
    </ext>
  </extLst>
</table>
</file>

<file path=xl/tables/table17.xml><?xml version="1.0" encoding="utf-8"?>
<table xmlns="http://schemas.openxmlformats.org/spreadsheetml/2006/main" id="20" name="Tabelle_2.3.1" displayName="Tabelle_2.3.1" ref="A4:G36" totalsRowShown="0" headerRowDxfId="115" dataDxfId="113" headerRowBorderDxfId="114" tableBorderDxfId="112">
  <autoFilter ref="A4:G3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Jahr" dataDxfId="111"/>
    <tableColumn id="2" name="Familien 2) mit Kindern 3) im Haushalt            " dataDxfId="110"/>
    <tableColumn id="3" name="Ehepaare mit Kindern" dataDxfId="109"/>
    <tableColumn id="4" name="Alleinerziehende 4)" dataDxfId="108"/>
    <tableColumn id="5" name="Ledige Kinder in Familien insgesamt" dataDxfId="107"/>
    <tableColumn id="6" name="Ledige Kinder unter 18 Jahre" dataDxfId="106"/>
    <tableColumn id="7" name="Ledige Kinder 18 Jahre und älter" dataDxfId="105"/>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18.xml><?xml version="1.0" encoding="utf-8"?>
<table xmlns="http://schemas.openxmlformats.org/spreadsheetml/2006/main" id="21" name="Tabelle_2.3.2" displayName="Tabelle_2.3.2" ref="A4:F45" totalsRowShown="0" headerRowDxfId="104" dataDxfId="102" headerRowBorderDxfId="103" tableBorderDxfId="101">
  <autoFilter ref="A4:F45">
    <filterColumn colId="0" hiddenButton="1"/>
    <filterColumn colId="1" hiddenButton="1"/>
    <filterColumn colId="2" hiddenButton="1"/>
    <filterColumn colId="3" hiddenButton="1"/>
    <filterColumn colId="4" hiddenButton="1"/>
    <filterColumn colId="5" hiddenButton="1"/>
  </autoFilter>
  <tableColumns count="6">
    <tableColumn id="1" name="Merkmal" dataDxfId="100"/>
    <tableColumn id="2" name="Familien" dataDxfId="99"/>
    <tableColumn id="3" name="Familien                 in %" dataDxfId="98"/>
    <tableColumn id="4" name="Familienmitglieder" dataDxfId="97"/>
    <tableColumn id="5" name="Familienmitglieder in %" dataDxfId="96"/>
    <tableColumn id="6" name="Familienmitglieder je Familie" dataDxfId="95"/>
  </tableColumns>
  <tableStyleInfo name="StatA Jahrbuch"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19.xml><?xml version="1.0" encoding="utf-8"?>
<table xmlns="http://schemas.openxmlformats.org/spreadsheetml/2006/main" id="22" name="Tabelle_2.3.3" displayName="Tabelle_2.3.3" ref="A4:G59" totalsRowShown="0" headerRowDxfId="94" dataDxfId="92" headerRowBorderDxfId="93" tableBorderDxfId="91">
  <autoFilter ref="A4:G5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90"/>
    <tableColumn id="2" name="Familien insgesamt" dataDxfId="89"/>
    <tableColumn id="3" name="Mit 1 ledigem       Kind" dataDxfId="88"/>
    <tableColumn id="4" name="Mit 2 ledigen Kindern" dataDxfId="87"/>
    <tableColumn id="5" name="Mit 3 und mehr ledigen Kindern" dataDxfId="86"/>
    <tableColumn id="6" name="Familien-mitglieder" dataDxfId="85"/>
    <tableColumn id="7" name="Familien-mitglieder je Familie" dataDxfId="84"/>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2.xml><?xml version="1.0" encoding="utf-8"?>
<table xmlns="http://schemas.openxmlformats.org/spreadsheetml/2006/main" id="2" name="GrafikDaten_2.2" displayName="GrafikDaten_2.2" ref="C4:H35" totalsRowShown="0" headerRowDxfId="240" dataDxfId="239">
  <autoFilter ref="C4:H35">
    <filterColumn colId="0" hiddenButton="1"/>
    <filterColumn colId="1" hiddenButton="1"/>
    <filterColumn colId="2" hiddenButton="1"/>
    <filterColumn colId="3" hiddenButton="1"/>
    <filterColumn colId="4" hiddenButton="1"/>
    <filterColumn colId="5" hiddenButton="1"/>
  </autoFilter>
  <tableColumns count="6">
    <tableColumn id="1" name="Jahr" dataDxfId="238"/>
    <tableColumn id="2" name="Haushalte mit 1 Person" dataDxfId="237"/>
    <tableColumn id="3" name="Haushalte mit 2 Personen" dataDxfId="236"/>
    <tableColumn id="4" name="Haushalte mit 3 Personen" dataDxfId="235"/>
    <tableColumn id="5" name="Haushalte mit 4 Personen" dataDxfId="234"/>
    <tableColumn id="6" name="Haushalte mit 5 Personen und mehr" dataDxfId="233"/>
  </tableColumns>
  <tableStyleInfo name="GrafikDaten"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20.xml><?xml version="1.0" encoding="utf-8"?>
<table xmlns="http://schemas.openxmlformats.org/spreadsheetml/2006/main" id="19" name="Tabelle_2.3.5" displayName="Tabelle_2.3.5" ref="A4:G19" totalsRowShown="0" headerRowDxfId="83" dataDxfId="81" headerRowBorderDxfId="82" tableBorderDxfId="80">
  <autoFilter ref="A4:G1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Beteiligung am Erwerbsleben" dataDxfId="79"/>
    <tableColumn id="2" name="Familien insgesamt" dataDxfId="78"/>
    <tableColumn id="3" name="Mit 1 ledigem Kind" dataDxfId="77"/>
    <tableColumn id="4" name="Mit 2 ledigen Kindern" dataDxfId="76"/>
    <tableColumn id="5" name="Mit 3 und mehr ledigen Kindern" dataDxfId="75"/>
    <tableColumn id="6" name="Ledige Kinder insgesamt" dataDxfId="74"/>
    <tableColumn id="7" name="Ledige Kinder je Familie" dataDxfId="73"/>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21.xml><?xml version="1.0" encoding="utf-8"?>
<table xmlns="http://schemas.openxmlformats.org/spreadsheetml/2006/main" id="23" name="Tabelle_2.3.6" displayName="Tabelle_2.3.6" ref="A23:G38" totalsRowShown="0" headerRowDxfId="72" dataDxfId="70" headerRowBorderDxfId="71" tableBorderDxfId="69">
  <autoFilter ref="A23:G3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Beteiligung am Erwerbsleben" dataDxfId="68"/>
    <tableColumn id="2" name="Familien mit ledigen Kindern unter 18 Jahren insgesamt" dataDxfId="67"/>
    <tableColumn id="3" name="Mit 1 ledigem Kind unter 18 Jahren" dataDxfId="66"/>
    <tableColumn id="4" name="Mit 2 ledigen Kindern unter 18 Jahren" dataDxfId="65"/>
    <tableColumn id="5" name="Mit 3 und mehr ledigen Kindern unter 18 Jahren" dataDxfId="64"/>
    <tableColumn id="6" name="Ledige Kinder unter 18 Jahren" dataDxfId="63"/>
    <tableColumn id="7" name="Ledige Kinder je Familie mit Kindern unter 18 Jahren" dataDxfId="62"/>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22.xml><?xml version="1.0" encoding="utf-8"?>
<table xmlns="http://schemas.openxmlformats.org/spreadsheetml/2006/main" id="10" name="GrafikDaten_2.10" displayName="GrafikDaten_2.10" ref="I24:J41" totalsRowShown="0" headerRowDxfId="61">
  <autoFilter ref="I24:J41">
    <filterColumn colId="0" hiddenButton="1"/>
    <filterColumn colId="1" hiddenButton="1"/>
  </autoFilter>
  <tableColumns count="2">
    <tableColumn id="1" name="Bundesland" dataDxfId="60"/>
    <tableColumn id="2" name="Familienmitglieder je Familie" dataDxfId="59"/>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23.xml><?xml version="1.0" encoding="utf-8"?>
<table xmlns="http://schemas.openxmlformats.org/spreadsheetml/2006/main" id="24" name="Tabelle_2.3.7" displayName="Tabelle_2.3.7" ref="A4:G21" totalsRowShown="0" headerRowDxfId="58" dataDxfId="57" tableBorderDxfId="56">
  <autoFilter ref="A4:G2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and" dataDxfId="55"/>
    <tableColumn id="2" name="Familien insgesamt" dataDxfId="54"/>
    <tableColumn id="3" name="Ehepaare" dataDxfId="53"/>
    <tableColumn id="4" name="Lebensgemein-schaften" dataDxfId="52"/>
    <tableColumn id="5" name="Alleinerziehende" dataDxfId="51"/>
    <tableColumn id="6" name="Nachrichtlich: Familienmitglieder" dataDxfId="50"/>
    <tableColumn id="7" name="Nachrichtlich: Familienmitglieder je Familie" dataDxfId="49"/>
  </tableColumns>
  <tableStyleInfo name="StatA Jahrbuch" showFirstColumn="1" showLastColumn="0" showRowStripes="0" showColumnStripes="0"/>
  <extLst>
    <ext xmlns:x14="http://schemas.microsoft.com/office/spreadsheetml/2009/9/main" uri="{504A1905-F514-4f6f-8877-14C23A59335A}">
      <x14:table altTextSummary="Tabelle mti einer Vorspalte und 6 Datenspalten"/>
    </ext>
  </extLst>
</table>
</file>

<file path=xl/tables/table24.xml><?xml version="1.0" encoding="utf-8"?>
<table xmlns="http://schemas.openxmlformats.org/spreadsheetml/2006/main" id="11" name="GrafikDaten_2.11" displayName="GrafikDaten_2.11" ref="H23:J26" totalsRowShown="0" headerRowDxfId="48">
  <autoFilter ref="H23:J26">
    <filterColumn colId="0" hiddenButton="1"/>
    <filterColumn colId="1" hiddenButton="1"/>
    <filterColumn colId="2" hiddenButton="1"/>
  </autoFilter>
  <tableColumns count="3">
    <tableColumn id="1" name="Merkmal"/>
    <tableColumn id="2" name="Unter 18 Jahren (Insgesamt = 100 %)" dataDxfId="47"/>
    <tableColumn id="3" name="18 Jahre und mehr (Insgesamt = 100 %)" dataDxfId="46"/>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25.xml><?xml version="1.0" encoding="utf-8"?>
<table xmlns="http://schemas.openxmlformats.org/spreadsheetml/2006/main" id="30" name="Tabelle_2.5.1" displayName="Tabelle_2.5.1" ref="A4:K51" totalsRowShown="0" headerRowDxfId="45" dataDxfId="43" headerRowBorderDxfId="44" tableBorderDxfId="42">
  <autoFilter ref="A4:K5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Jahr" dataDxfId="41"/>
    <tableColumn id="2" name="Kirchge-meinden" dataDxfId="40"/>
    <tableColumn id="3" name="Pastoren" dataDxfId="39"/>
    <tableColumn id="4" name="Gemein-demit-glieder in 1.000" dataDxfId="38"/>
    <tableColumn id="5" name="Taufen" dataDxfId="37"/>
    <tableColumn id="6" name="Konfir-matio-nen" dataDxfId="36"/>
    <tableColumn id="7" name="Trau-ungen" dataDxfId="35"/>
    <tableColumn id="8" name="Bestat-tungen" dataDxfId="34"/>
    <tableColumn id="9" name="Über-/ Wieder-eintritte" dataDxfId="33"/>
    <tableColumn id="10" name="Austritte" dataDxfId="32"/>
    <tableColumn id="11" name="Gottes-dienstbe-sucherin-nen und ‑besucher in 1.000" dataDxfId="31"/>
  </tableColumns>
  <tableStyleInfo name="StatA Jahrbuch" showFirstColumn="1" showLastColumn="0" showRowStripes="0" showColumnStripes="0"/>
  <extLst>
    <ext xmlns:x14="http://schemas.microsoft.com/office/spreadsheetml/2009/9/main" uri="{504A1905-F514-4f6f-8877-14C23A59335A}">
      <x14:table altTextSummary="Tabelle mit einer Vorspalte und 11 Datenspalten"/>
    </ext>
  </extLst>
</table>
</file>

<file path=xl/tables/table26.xml><?xml version="1.0" encoding="utf-8"?>
<table xmlns="http://schemas.openxmlformats.org/spreadsheetml/2006/main" id="31" name="Tabelle_2.5.2" displayName="Tabelle_2.5.2" ref="A4:L45" totalsRowShown="0" headerRowDxfId="30" dataDxfId="28" headerRowBorderDxfId="29" tableBorderDxfId="27">
  <autoFilter ref="A4:L4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Jahr" dataDxfId="26"/>
    <tableColumn id="2" name="Pfar-reien" dataDxfId="25"/>
    <tableColumn id="3" name="Pfarr-seel-sorger" dataDxfId="24"/>
    <tableColumn id="4" name="Kirchen-mit-glieder in 1.000" dataDxfId="23"/>
    <tableColumn id="5" name="Taufen" dataDxfId="22"/>
    <tableColumn id="6" name="Erst-kommu-nionen" dataDxfId="21"/>
    <tableColumn id="7" name="Firmun-gen" dataDxfId="20"/>
    <tableColumn id="8" name="Trau-ungen" dataDxfId="19"/>
    <tableColumn id="9" name="Bestat-tungen" dataDxfId="18"/>
    <tableColumn id="10" name="Über-/ Wieder-eintritte" dataDxfId="17"/>
    <tableColumn id="11" name="Austritte" dataDxfId="16"/>
    <tableColumn id="12" name="Gottes-dienstbe-sucherin-nen und ‑besu-cher 7) in 1.000" dataDxfId="15"/>
  </tableColumns>
  <tableStyleInfo name="StatA Jahrbuch" showFirstColumn="1" showLastColumn="0" showRowStripes="0" showColumnStripes="0"/>
  <extLst>
    <ext xmlns:x14="http://schemas.microsoft.com/office/spreadsheetml/2009/9/main" uri="{504A1905-F514-4f6f-8877-14C23A59335A}">
      <x14:table altTextSummary="Tabelle mit einer Vorspalte und 11 Datenspalten"/>
    </ext>
  </extLst>
</table>
</file>

<file path=xl/tables/table27.xml><?xml version="1.0" encoding="utf-8"?>
<table xmlns="http://schemas.openxmlformats.org/spreadsheetml/2006/main" id="32" name="Tabelle_2.5.3" displayName="Tabelle_2.5.3" ref="A49:K51" totalsRowShown="0" headerRowDxfId="14" dataDxfId="12" headerRowBorderDxfId="13" tableBorderDxfId="11">
  <autoFilter ref="A49:K5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Merkmal" dataDxfId="10"/>
    <tableColumn id="2" name="2002" dataDxfId="9"/>
    <tableColumn id="3" name="2005" dataDxfId="8"/>
    <tableColumn id="4" name="2010" dataDxfId="7"/>
    <tableColumn id="5" name="2015" dataDxfId="6"/>
    <tableColumn id="6" name="2017" dataDxfId="5"/>
    <tableColumn id="7" name="2018" dataDxfId="4"/>
    <tableColumn id="8" name="2019" dataDxfId="3"/>
    <tableColumn id="9" name="2020" dataDxfId="2"/>
    <tableColumn id="10" name="2021" dataDxfId="1"/>
    <tableColumn id="11" name="2022" dataDxfId="0"/>
  </tableColumns>
  <tableStyleInfo name="StatA Jahrbuch" showFirstColumn="1" showLastColumn="0" showRowStripes="0" showColumnStripes="0"/>
  <extLst>
    <ext xmlns:x14="http://schemas.microsoft.com/office/spreadsheetml/2009/9/main" uri="{504A1905-F514-4f6f-8877-14C23A59335A}">
      <x14:table altTextSummary="Tabelle mit einer Vorspalte und 10 Datenspalten"/>
    </ext>
  </extLst>
</table>
</file>

<file path=xl/tables/table3.xml><?xml version="1.0" encoding="utf-8"?>
<table xmlns="http://schemas.openxmlformats.org/spreadsheetml/2006/main" id="3" name="GrafikDaten_2.3" displayName="GrafikDaten_2.3" ref="C41:E44" totalsRowShown="0" headerRowDxfId="232" dataDxfId="231">
  <autoFilter ref="C41:E44">
    <filterColumn colId="0" hiddenButton="1"/>
    <filterColumn colId="1" hiddenButton="1"/>
    <filterColumn colId="2" hiddenButton="1"/>
  </autoFilter>
  <tableColumns count="3">
    <tableColumn id="1" name="Familien mit … Kindern" dataDxfId="230"/>
    <tableColumn id="2" name="1991 (Insgesamt = 100 %)" dataDxfId="229"/>
    <tableColumn id="3" name="2020 (Insgesamt = 100 %)" dataDxfId="228"/>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4.xml><?xml version="1.0" encoding="utf-8"?>
<table xmlns="http://schemas.openxmlformats.org/spreadsheetml/2006/main" id="4" name="GrafikDaten_2.4" displayName="GrafikDaten_2.4" ref="L38:P43" totalsRowShown="0" headerRowDxfId="227" dataDxfId="226">
  <autoFilter ref="L38:P43">
    <filterColumn colId="0" hiddenButton="1"/>
    <filterColumn colId="1" hiddenButton="1"/>
    <filterColumn colId="2" hiddenButton="1"/>
    <filterColumn colId="3" hiddenButton="1"/>
    <filterColumn colId="4" hiddenButton="1"/>
  </autoFilter>
  <tableColumns count="5">
    <tableColumn id="1" name="Haushalte mit … Personen" dataDxfId="225"/>
    <tableColumn id="2" name="1991" dataDxfId="224"/>
    <tableColumn id="3" name="2011" dataDxfId="223"/>
    <tableColumn id="4" name="2020" dataDxfId="222"/>
    <tableColumn id="5" name="2021" dataDxfId="221"/>
  </tableColumns>
  <tableStyleInfo name="GrafikDaten" showFirstColumn="1" showLastColumn="0" showRowStripes="0" showColumnStripes="0"/>
  <extLst>
    <ext xmlns:x14="http://schemas.microsoft.com/office/spreadsheetml/2009/9/main" uri="{504A1905-F514-4f6f-8877-14C23A59335A}">
      <x14:table altTextSummary="Tabelle mit einer Vorspalte und 4 Datenspalten"/>
    </ext>
  </extLst>
</table>
</file>

<file path=xl/tables/table5.xml><?xml version="1.0" encoding="utf-8"?>
<table xmlns="http://schemas.openxmlformats.org/spreadsheetml/2006/main" id="12" name="Tabelle_2.1.1" displayName="Tabelle_2.1.1" ref="A4:J35" totalsRowShown="0" headerRowDxfId="220" dataDxfId="218" headerRowBorderDxfId="219" tableBorderDxfId="217">
  <autoFilter ref="A4:J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Jahr" dataDxfId="216"/>
    <tableColumn id="2" name="Privat-haushalte insgesamt" dataDxfId="215"/>
    <tableColumn id="3" name="Ein-                    personen-haushalte" dataDxfId="214"/>
    <tableColumn id="4" name="Zwei-              personen-haushalte" dataDxfId="213"/>
    <tableColumn id="5" name="Drei-             personen-haushalte" dataDxfId="212"/>
    <tableColumn id="6" name="Vier-              personen-haushalte" dataDxfId="211"/>
    <tableColumn id="7" name="Haushalte mit 5 oder mehr Personen" dataDxfId="210"/>
    <tableColumn id="8" name="Mehr-             personen-             haushalte" dataDxfId="209"/>
    <tableColumn id="9" name="Personen je Haushalt" dataDxfId="208"/>
    <tableColumn id="10" name="Nachrichtlich:_x000a_Personen je Haushalt in Deutschland" dataDxfId="207"/>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6.xml><?xml version="1.0" encoding="utf-8"?>
<table xmlns="http://schemas.openxmlformats.org/spreadsheetml/2006/main" id="5" name="GrafikDaten_2.5" displayName="GrafikDaten_2.5" ref="H14:J19" totalsRowShown="0" headerRowDxfId="206" dataDxfId="205">
  <autoFilter ref="H14:J19">
    <filterColumn colId="0" hiddenButton="1"/>
    <filterColumn colId="1" hiddenButton="1"/>
    <filterColumn colId="2" hiddenButton="1"/>
  </autoFilter>
  <tableColumns count="3">
    <tableColumn id="1" name="Haushalte mit …" dataDxfId="204"/>
    <tableColumn id="2" name="1991" dataDxfId="203"/>
    <tableColumn id="3" name="2021" dataDxfId="202"/>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7.xml><?xml version="1.0" encoding="utf-8"?>
<table xmlns="http://schemas.openxmlformats.org/spreadsheetml/2006/main" id="13" name="Tabelle_2.1.2" displayName="Tabelle_2.1.2" ref="A4:F11" totalsRowShown="0" headerRowDxfId="201" dataDxfId="199" headerRowBorderDxfId="200" tableBorderDxfId="198">
  <autoFilter ref="A4:F11">
    <filterColumn colId="0" hiddenButton="1"/>
    <filterColumn colId="1" hiddenButton="1"/>
    <filterColumn colId="2" hiddenButton="1"/>
    <filterColumn colId="3" hiddenButton="1"/>
    <filterColumn colId="4" hiddenButton="1"/>
    <filterColumn colId="5" hiddenButton="1"/>
  </autoFilter>
  <tableColumns count="6">
    <tableColumn id="1" name="Haushaltsgröße" dataDxfId="197"/>
    <tableColumn id="2" name="_x000a_April 1991_x000a_in %" dataDxfId="196"/>
    <tableColumn id="3" name="Jahresdurchschnitt 2011_x000a_in %" dataDxfId="195"/>
    <tableColumn id="4" name="Jahresdurchschnitt 2020_x000a_in %" dataDxfId="194"/>
    <tableColumn id="5" name="Jahresdurchschnitt 2021 _x000a_in %" dataDxfId="193"/>
    <tableColumn id="6" name="Nachrichtlich:_x000a_Deutschland 2021 _x000a_in %" dataDxfId="192"/>
  </tableColumns>
  <tableStyleInfo name="StatA Jahrbuch"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8.xml><?xml version="1.0" encoding="utf-8"?>
<table xmlns="http://schemas.openxmlformats.org/spreadsheetml/2006/main" id="14" name="Tabelle_2.1.3" displayName="Tabelle_2.1.3" ref="A39:E53" totalsRowShown="0" headerRowDxfId="191" dataDxfId="189" headerRowBorderDxfId="190" tableBorderDxfId="188">
  <autoFilter ref="A39:E53">
    <filterColumn colId="0" hiddenButton="1"/>
    <filterColumn colId="1" hiddenButton="1"/>
    <filterColumn colId="2" hiddenButton="1"/>
    <filterColumn colId="3" hiddenButton="1"/>
    <filterColumn colId="4" hiddenButton="1"/>
  </autoFilter>
  <tableColumns count="5">
    <tableColumn id="1" name="Haushaltsgröße" dataDxfId="187"/>
    <tableColumn id="2" name="Haushalte" dataDxfId="186"/>
    <tableColumn id="3" name="Haushalte_x000a_in %" dataDxfId="185"/>
    <tableColumn id="4" name="Haushaltsmitglieder" dataDxfId="184"/>
    <tableColumn id="5" name="Haushaltsmitglieder _x000a_in %" dataDxfId="183"/>
  </tableColumns>
  <tableStyleInfo name="StatA Jahrbuch" showFirstColumn="1" showLastColumn="0" showRowStripes="0" showColumnStripes="0"/>
  <extLst>
    <ext xmlns:x14="http://schemas.microsoft.com/office/spreadsheetml/2009/9/main" uri="{504A1905-F514-4f6f-8877-14C23A59335A}">
      <x14:table altTextSummary="Tabelle mit einer Vorspalte und 4 Datenspalten"/>
    </ext>
  </extLst>
</table>
</file>

<file path=xl/tables/table9.xml><?xml version="1.0" encoding="utf-8"?>
<table xmlns="http://schemas.openxmlformats.org/spreadsheetml/2006/main" id="6" name="GrafikDaten_2.6" displayName="GrafikDaten_2.6" ref="J16:O18" totalsRowShown="0" headerRowDxfId="182" dataDxfId="181">
  <autoFilter ref="J16:O18">
    <filterColumn colId="0" hiddenButton="1"/>
    <filterColumn colId="1" hiddenButton="1"/>
    <filterColumn colId="2" hiddenButton="1"/>
    <filterColumn colId="3" hiddenButton="1"/>
    <filterColumn colId="4" hiddenButton="1"/>
    <filterColumn colId="5" hiddenButton="1"/>
  </autoFilter>
  <tableColumns count="6">
    <tableColumn id="1" name="Merkmal"/>
    <tableColumn id="2" name="Unter 25" dataDxfId="180"/>
    <tableColumn id="3" name="25 bis unter 45" dataDxfId="179"/>
    <tableColumn id="4" name="45 bis unter 65" dataDxfId="178"/>
    <tableColumn id="5" name="65 bis unter 85" dataDxfId="177"/>
    <tableColumn id="6" name="85 und mehr" dataDxfId="176"/>
  </tableColumns>
  <tableStyleInfo name="GrafikDaten"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1.bin"/><Relationship Id="rId6" Type="http://schemas.openxmlformats.org/officeDocument/2006/relationships/comments" Target="../comments3.xml"/><Relationship Id="rId5" Type="http://schemas.openxmlformats.org/officeDocument/2006/relationships/table" Target="../tables/table17.xml"/><Relationship Id="rId4" Type="http://schemas.openxmlformats.org/officeDocument/2006/relationships/table" Target="../tables/table16.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6.bin"/><Relationship Id="rId6" Type="http://schemas.openxmlformats.org/officeDocument/2006/relationships/comments" Target="../comments4.xml"/><Relationship Id="rId5" Type="http://schemas.openxmlformats.org/officeDocument/2006/relationships/table" Target="../tables/table23.xml"/><Relationship Id="rId4" Type="http://schemas.openxmlformats.org/officeDocument/2006/relationships/table" Target="../tables/table22.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7.bin"/><Relationship Id="rId5" Type="http://schemas.openxmlformats.org/officeDocument/2006/relationships/comments" Target="../comments5.xml"/><Relationship Id="rId4" Type="http://schemas.openxmlformats.org/officeDocument/2006/relationships/table" Target="../tables/table24.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vmlDrawing" Target="../drawings/vmlDrawing6.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vmlDrawing" Target="../drawings/vmlDrawing7.vml"/><Relationship Id="rId1" Type="http://schemas.openxmlformats.org/officeDocument/2006/relationships/printerSettings" Target="../printerSettings/printerSettings19.bin"/><Relationship Id="rId5" Type="http://schemas.openxmlformats.org/officeDocument/2006/relationships/comments" Target="../comments7.xml"/><Relationship Id="rId4" Type="http://schemas.openxmlformats.org/officeDocument/2006/relationships/table" Target="../tables/table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hyperlink" Target="mailto:martin.axnick@statistik-mv.de" TargetMode="External"/><Relationship Id="rId3" Type="http://schemas.openxmlformats.org/officeDocument/2006/relationships/hyperlink" Target="http://www.laiv-mv.de/Statistik/Zahlen-und-Fakten/Gesellschaft-&amp;-Staat/Privathaushalte-&amp;-Familien/" TargetMode="External"/><Relationship Id="rId7" Type="http://schemas.openxmlformats.org/officeDocument/2006/relationships/hyperlink" Target="https://www.destatis.de/DE/Methoden/Qualitaet/Qualitaetsberichte/Bevoelkerung/einfuehrung.html" TargetMode="External"/><Relationship Id="rId2" Type="http://schemas.openxmlformats.org/officeDocument/2006/relationships/hyperlink" Target="https://www.laiv-mv.de/Statistik/Zahlen-und-Fakten/Gesellschaft-&amp;-Staat/Privathaushalte-&amp;-Familien/" TargetMode="External"/><Relationship Id="rId1" Type="http://schemas.openxmlformats.org/officeDocument/2006/relationships/hyperlink" Target="http://www.laiv-mv.de/Statistik/Zahlen-und-Fakten/Gesellschaft-&amp;-Staat/Privathaushalte-&amp;-Familien/" TargetMode="External"/><Relationship Id="rId6" Type="http://schemas.openxmlformats.org/officeDocument/2006/relationships/hyperlink" Target="https://www.laiv-mv.de/Statistik/Zahlen-und-Fakten/Gesellschaft-&amp;-Staat/Privathaushalte-&amp;-Familien/" TargetMode="External"/><Relationship Id="rId5" Type="http://schemas.openxmlformats.org/officeDocument/2006/relationships/hyperlink" Target="https://www.laiv-mv.de/Statistik/Zahlen-und-Fakten/Gesellschaft-&amp;-Staat/Privathaushalte-&amp;-Familien" TargetMode="External"/><Relationship Id="rId10" Type="http://schemas.openxmlformats.org/officeDocument/2006/relationships/drawing" Target="../drawings/drawing13.xml"/><Relationship Id="rId4" Type="http://schemas.openxmlformats.org/officeDocument/2006/relationships/hyperlink" Target="http://www.laiv-mv.de/Statistik/Zahlen-und-Fakten/Gesellschaft-&amp;-Staat/Privathaushalte-&amp;-Familien/" TargetMode="External"/><Relationship Id="rId9"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table" Target="../tables/table5.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table" Target="../tables/table8.xml"/><Relationship Id="rId4" Type="http://schemas.openxmlformats.org/officeDocument/2006/relationships/table" Target="../tables/table7.xml"/></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table" Target="../tables/table11.xml"/><Relationship Id="rId4" Type="http://schemas.openxmlformats.org/officeDocument/2006/relationships/table" Target="../tables/table10.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omments" Target="../comments2.xml"/><Relationship Id="rId5" Type="http://schemas.openxmlformats.org/officeDocument/2006/relationships/table" Target="../tables/table13.xml"/><Relationship Id="rId4" Type="http://schemas.openxmlformats.org/officeDocument/2006/relationships/table" Target="../tables/table12.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I35"/>
  <sheetViews>
    <sheetView tabSelected="1" zoomScale="160" zoomScaleNormal="160" workbookViewId="0"/>
  </sheetViews>
  <sheetFormatPr baseColWidth="10" defaultRowHeight="12" customHeight="1" x14ac:dyDescent="0.2"/>
  <cols>
    <col min="1" max="1" width="91.7109375" customWidth="1"/>
    <col min="2" max="2" width="2.7109375" style="5" customWidth="1"/>
    <col min="3" max="3" width="11.42578125" style="149"/>
    <col min="4" max="4" width="20.5703125" style="149" customWidth="1"/>
    <col min="5" max="5" width="20.85546875" style="149" customWidth="1"/>
    <col min="6" max="6" width="11.42578125" style="149"/>
    <col min="7" max="7" width="11.42578125" style="5"/>
    <col min="8" max="8" width="11.42578125" style="6"/>
  </cols>
  <sheetData>
    <row r="1" spans="1:8" ht="12" customHeight="1" x14ac:dyDescent="0.2">
      <c r="A1" s="147" t="s">
        <v>204</v>
      </c>
    </row>
    <row r="2" spans="1:8" s="3" customFormat="1" ht="50.1" customHeight="1" x14ac:dyDescent="0.2">
      <c r="A2" s="91" t="s">
        <v>205</v>
      </c>
      <c r="B2" s="1"/>
      <c r="C2" s="150"/>
      <c r="D2" s="150"/>
      <c r="E2" s="150"/>
      <c r="F2" s="150"/>
      <c r="G2" s="1"/>
      <c r="H2" s="2"/>
    </row>
    <row r="3" spans="1:8" s="3" customFormat="1" ht="12" customHeight="1" x14ac:dyDescent="0.2">
      <c r="A3" s="4"/>
      <c r="B3" s="1"/>
      <c r="C3" s="150"/>
      <c r="D3" s="150"/>
      <c r="E3" s="150"/>
      <c r="F3" s="150"/>
      <c r="G3" s="1"/>
      <c r="H3" s="2"/>
    </row>
    <row r="4" spans="1:8" s="3" customFormat="1" ht="12" customHeight="1" x14ac:dyDescent="0.2">
      <c r="A4" s="92"/>
      <c r="B4" s="1"/>
      <c r="C4" s="150"/>
      <c r="D4" s="150"/>
      <c r="E4" s="150"/>
      <c r="F4" s="150"/>
      <c r="G4" s="1"/>
      <c r="H4" s="2"/>
    </row>
    <row r="5" spans="1:8" s="3" customFormat="1" ht="12" customHeight="1" x14ac:dyDescent="0.2">
      <c r="A5" s="93"/>
      <c r="B5" s="1"/>
      <c r="C5" s="150"/>
      <c r="D5" s="150"/>
      <c r="E5" s="150"/>
      <c r="F5" s="150"/>
      <c r="G5" s="1"/>
      <c r="H5" s="2"/>
    </row>
    <row r="6" spans="1:8" s="3" customFormat="1" ht="12" customHeight="1" x14ac:dyDescent="0.2">
      <c r="A6" s="93"/>
      <c r="B6" s="1"/>
      <c r="C6" s="151"/>
      <c r="D6" s="150"/>
      <c r="E6" s="150"/>
      <c r="F6" s="150"/>
      <c r="G6" s="1"/>
      <c r="H6" s="2"/>
    </row>
    <row r="7" spans="1:8" s="3" customFormat="1" ht="12" customHeight="1" x14ac:dyDescent="0.2">
      <c r="A7" s="4"/>
      <c r="B7" s="1"/>
      <c r="C7" s="151"/>
      <c r="D7" s="150"/>
      <c r="E7" s="150"/>
      <c r="F7" s="150"/>
      <c r="G7" s="1"/>
      <c r="H7" s="2"/>
    </row>
    <row r="8" spans="1:8" s="3" customFormat="1" ht="12" customHeight="1" x14ac:dyDescent="0.2">
      <c r="A8" s="4"/>
      <c r="B8" s="1"/>
      <c r="C8" s="150"/>
      <c r="D8" s="150"/>
      <c r="E8" s="150"/>
      <c r="F8" s="150"/>
      <c r="G8" s="1"/>
      <c r="H8" s="2"/>
    </row>
    <row r="9" spans="1:8" s="3" customFormat="1" ht="12" customHeight="1" x14ac:dyDescent="0.2">
      <c r="A9" s="95"/>
      <c r="B9" s="1"/>
      <c r="C9" s="150"/>
      <c r="D9" s="150"/>
      <c r="E9" s="150"/>
      <c r="F9" s="150"/>
      <c r="G9" s="1"/>
      <c r="H9" s="2"/>
    </row>
    <row r="10" spans="1:8" s="3" customFormat="1" ht="12" customHeight="1" x14ac:dyDescent="0.2">
      <c r="A10" s="4"/>
      <c r="B10" s="1"/>
      <c r="C10" s="150"/>
      <c r="D10" s="150"/>
      <c r="E10" s="150"/>
      <c r="F10" s="150"/>
      <c r="G10" s="1"/>
      <c r="H10" s="2"/>
    </row>
    <row r="11" spans="1:8" s="3" customFormat="1" ht="12" customHeight="1" x14ac:dyDescent="0.2">
      <c r="A11" s="4"/>
      <c r="B11" s="1"/>
      <c r="C11" s="150"/>
      <c r="D11" s="150"/>
      <c r="E11" s="150"/>
      <c r="F11" s="150"/>
      <c r="G11" s="1"/>
      <c r="H11" s="2"/>
    </row>
    <row r="12" spans="1:8" s="3" customFormat="1" ht="12" customHeight="1" x14ac:dyDescent="0.2">
      <c r="A12" s="4"/>
      <c r="B12" s="1"/>
      <c r="C12" s="150"/>
      <c r="D12" s="150"/>
      <c r="E12" s="150"/>
      <c r="F12" s="150"/>
      <c r="G12" s="1"/>
      <c r="H12" s="2"/>
    </row>
    <row r="13" spans="1:8" s="3" customFormat="1" ht="12" customHeight="1" x14ac:dyDescent="0.2">
      <c r="A13" s="4"/>
      <c r="B13" s="1"/>
      <c r="C13" s="150"/>
      <c r="D13" s="150"/>
      <c r="E13" s="150"/>
      <c r="F13" s="150"/>
      <c r="G13" s="1"/>
      <c r="H13" s="2"/>
    </row>
    <row r="14" spans="1:8" s="3" customFormat="1" ht="12" customHeight="1" x14ac:dyDescent="0.2">
      <c r="A14" s="4"/>
      <c r="B14" s="1"/>
      <c r="C14" s="150"/>
      <c r="D14" s="150"/>
      <c r="E14" s="150"/>
      <c r="F14" s="150"/>
      <c r="G14" s="1"/>
      <c r="H14" s="2"/>
    </row>
    <row r="15" spans="1:8" s="3" customFormat="1" ht="12" customHeight="1" x14ac:dyDescent="0.2">
      <c r="A15" s="4"/>
      <c r="B15" s="1"/>
      <c r="C15" s="150"/>
      <c r="D15" s="150"/>
      <c r="E15" s="150"/>
      <c r="F15" s="150"/>
      <c r="G15" s="1"/>
      <c r="H15" s="2"/>
    </row>
    <row r="16" spans="1:8" s="3" customFormat="1" ht="12" customHeight="1" x14ac:dyDescent="0.2">
      <c r="A16" s="4"/>
      <c r="B16" s="1"/>
      <c r="C16" s="150"/>
      <c r="D16" s="150"/>
      <c r="E16" s="150"/>
      <c r="F16" s="150"/>
      <c r="G16" s="1"/>
      <c r="H16" s="2"/>
    </row>
    <row r="17" spans="1:9" s="3" customFormat="1" ht="12" customHeight="1" x14ac:dyDescent="0.2">
      <c r="A17" s="4"/>
      <c r="B17" s="1"/>
      <c r="C17" s="150"/>
      <c r="D17" s="150"/>
      <c r="E17" s="150"/>
      <c r="F17" s="150"/>
      <c r="G17" s="1"/>
      <c r="H17" s="2"/>
    </row>
    <row r="18" spans="1:9" s="3" customFormat="1" ht="12" customHeight="1" x14ac:dyDescent="0.2">
      <c r="A18" s="4"/>
      <c r="B18" s="1"/>
      <c r="C18" s="150"/>
      <c r="D18" s="150"/>
      <c r="E18" s="150"/>
      <c r="F18" s="150"/>
      <c r="G18" s="1"/>
      <c r="H18" s="2"/>
    </row>
    <row r="19" spans="1:9" s="3" customFormat="1" ht="12" customHeight="1" x14ac:dyDescent="0.2">
      <c r="A19" s="4"/>
      <c r="B19" s="1"/>
      <c r="C19" s="150"/>
      <c r="D19" s="150"/>
      <c r="E19" s="150"/>
      <c r="F19" s="150"/>
      <c r="G19" s="1"/>
      <c r="H19" s="2"/>
    </row>
    <row r="20" spans="1:9" s="3" customFormat="1" ht="12" customHeight="1" x14ac:dyDescent="0.2">
      <c r="A20" s="152" t="s">
        <v>206</v>
      </c>
      <c r="B20" s="1"/>
      <c r="C20" s="150"/>
      <c r="D20" s="150"/>
      <c r="E20" s="150"/>
      <c r="F20" s="150"/>
      <c r="G20" s="1"/>
      <c r="H20" s="2"/>
    </row>
    <row r="21" spans="1:9" s="3" customFormat="1" ht="12" customHeight="1" x14ac:dyDescent="0.2">
      <c r="A21" s="4"/>
      <c r="B21" s="1"/>
      <c r="C21" s="94" t="s">
        <v>541</v>
      </c>
      <c r="D21" s="150"/>
      <c r="E21" s="150"/>
      <c r="F21" s="150"/>
      <c r="G21" s="1"/>
      <c r="H21" s="2"/>
    </row>
    <row r="22" spans="1:9" s="3" customFormat="1" ht="12" customHeight="1" x14ac:dyDescent="0.2">
      <c r="A22" s="4"/>
      <c r="B22" s="1"/>
      <c r="C22" s="150" t="s">
        <v>265</v>
      </c>
      <c r="D22" s="150" t="s">
        <v>267</v>
      </c>
      <c r="E22" s="150" t="s">
        <v>266</v>
      </c>
      <c r="F22" s="150"/>
      <c r="G22" s="1"/>
      <c r="H22" s="2"/>
    </row>
    <row r="23" spans="1:9" s="3" customFormat="1" ht="12" customHeight="1" x14ac:dyDescent="0.2">
      <c r="A23" s="4"/>
      <c r="B23" s="1"/>
      <c r="C23" s="148" t="s">
        <v>263</v>
      </c>
      <c r="D23" s="297">
        <v>22.178494350641106</v>
      </c>
      <c r="E23" s="297">
        <v>20.761716334858416</v>
      </c>
      <c r="F23" s="150"/>
      <c r="G23" s="1"/>
      <c r="H23" s="2"/>
    </row>
    <row r="24" spans="1:9" s="3" customFormat="1" ht="12" customHeight="1" x14ac:dyDescent="0.2">
      <c r="A24" s="4"/>
      <c r="B24" s="1"/>
      <c r="C24" s="148" t="s">
        <v>268</v>
      </c>
      <c r="D24" s="297">
        <v>24.070077440649992</v>
      </c>
      <c r="E24" s="297">
        <v>21.516013354766908</v>
      </c>
      <c r="F24" s="150"/>
      <c r="G24" s="1"/>
      <c r="H24" s="2"/>
    </row>
    <row r="25" spans="1:9" ht="12" customHeight="1" x14ac:dyDescent="0.2">
      <c r="C25" s="149" t="s">
        <v>269</v>
      </c>
      <c r="D25" s="292">
        <v>31.03973594007871</v>
      </c>
      <c r="E25" s="292">
        <v>29.640163224928898</v>
      </c>
    </row>
    <row r="26" spans="1:9" ht="12" customHeight="1" x14ac:dyDescent="0.2">
      <c r="C26" s="149" t="s">
        <v>270</v>
      </c>
      <c r="D26" s="292">
        <v>12.784054843214422</v>
      </c>
      <c r="E26" s="292">
        <v>13.713367132434772</v>
      </c>
    </row>
    <row r="27" spans="1:9" ht="12" customHeight="1" x14ac:dyDescent="0.2">
      <c r="C27" s="149" t="s">
        <v>264</v>
      </c>
      <c r="D27" s="292">
        <v>9.9276374254157673</v>
      </c>
      <c r="E27" s="292">
        <v>14.356374428094473</v>
      </c>
    </row>
    <row r="29" spans="1:9" ht="12" customHeight="1" x14ac:dyDescent="0.2">
      <c r="C29" s="299" t="s">
        <v>540</v>
      </c>
      <c r="D29" s="299"/>
      <c r="E29" s="299"/>
      <c r="F29" s="299"/>
      <c r="G29" s="300"/>
      <c r="H29" s="301"/>
      <c r="I29" s="301"/>
    </row>
    <row r="30" spans="1:9" ht="12" customHeight="1" x14ac:dyDescent="0.2">
      <c r="C30" s="302" t="s">
        <v>263</v>
      </c>
      <c r="D30" s="303">
        <f>'2.2.1'!B15*100/'2.2.1'!B14</f>
        <v>22.178494350641106</v>
      </c>
      <c r="E30" s="303">
        <f>'2.2.1'!B24*100/'2.2.1'!B23</f>
        <v>20.761716334858416</v>
      </c>
      <c r="F30" s="299"/>
      <c r="G30" s="298">
        <f>D23-D30</f>
        <v>0</v>
      </c>
      <c r="H30" s="298">
        <f>E23-E30</f>
        <v>0</v>
      </c>
      <c r="I30" s="301"/>
    </row>
    <row r="31" spans="1:9" ht="12" customHeight="1" x14ac:dyDescent="0.2">
      <c r="C31" s="302" t="s">
        <v>268</v>
      </c>
      <c r="D31" s="303">
        <f>('2.2.1'!B16+'2.2.1'!B17)*100/'2.2.1'!B14</f>
        <v>24.070077440649992</v>
      </c>
      <c r="E31" s="303">
        <f>('2.2.1'!B25+'2.2.1'!B26)*100/'2.2.1'!B23</f>
        <v>21.516013354766908</v>
      </c>
      <c r="F31" s="299"/>
      <c r="G31" s="298">
        <f t="shared" ref="G31:H31" si="0">D24-D31</f>
        <v>0</v>
      </c>
      <c r="H31" s="298">
        <f t="shared" si="0"/>
        <v>0</v>
      </c>
      <c r="I31" s="301"/>
    </row>
    <row r="32" spans="1:9" ht="12" customHeight="1" x14ac:dyDescent="0.2">
      <c r="C32" s="299" t="s">
        <v>269</v>
      </c>
      <c r="D32" s="304">
        <f>('2.2.1'!B18+'2.2.1'!B19)*100/'2.2.1'!B14</f>
        <v>31.03973594007871</v>
      </c>
      <c r="E32" s="304">
        <f>('2.2.1'!B27+'2.2.1'!B28)*100/'2.2.1'!B23</f>
        <v>29.640163224928898</v>
      </c>
      <c r="F32" s="299"/>
      <c r="G32" s="298">
        <f t="shared" ref="G32:H32" si="1">D25-D32</f>
        <v>0</v>
      </c>
      <c r="H32" s="298">
        <f t="shared" si="1"/>
        <v>0</v>
      </c>
      <c r="I32" s="301"/>
    </row>
    <row r="33" spans="3:9" ht="12" customHeight="1" x14ac:dyDescent="0.2">
      <c r="C33" s="299" t="s">
        <v>270</v>
      </c>
      <c r="D33" s="304">
        <f>'2.2.1'!B20*100/'2.2.1'!B14</f>
        <v>12.784054843214422</v>
      </c>
      <c r="E33" s="304">
        <f>'2.2.1'!B29*100/'2.2.1'!B23</f>
        <v>13.713367132434772</v>
      </c>
      <c r="F33" s="299"/>
      <c r="G33" s="298">
        <f t="shared" ref="G33:H33" si="2">D26-D33</f>
        <v>0</v>
      </c>
      <c r="H33" s="298">
        <f t="shared" si="2"/>
        <v>0</v>
      </c>
      <c r="I33" s="301"/>
    </row>
    <row r="34" spans="3:9" ht="12" customHeight="1" x14ac:dyDescent="0.2">
      <c r="C34" s="299" t="s">
        <v>264</v>
      </c>
      <c r="D34" s="304">
        <f>('2.2.1'!B21+'2.2.1'!B22)*100/'2.2.1'!B14</f>
        <v>9.9276374254157673</v>
      </c>
      <c r="E34" s="304">
        <f>('2.2.1'!B30+'2.2.1'!B31)*100/'2.2.1'!B23</f>
        <v>14.356374428094473</v>
      </c>
      <c r="F34" s="299"/>
      <c r="G34" s="298">
        <f t="shared" ref="G34:H34" si="3">D27-D34</f>
        <v>0</v>
      </c>
      <c r="H34" s="298">
        <f t="shared" si="3"/>
        <v>0</v>
      </c>
      <c r="I34" s="301"/>
    </row>
    <row r="35" spans="3:9" ht="12" customHeight="1" x14ac:dyDescent="0.2">
      <c r="C35" s="299"/>
      <c r="D35" s="299"/>
      <c r="E35" s="299"/>
      <c r="F35" s="299"/>
      <c r="G35" s="300"/>
      <c r="H35" s="301"/>
      <c r="I35" s="301"/>
    </row>
  </sheetData>
  <conditionalFormatting sqref="G30:H34">
    <cfRule type="cellIs" dxfId="245" priority="1" operator="notEqual">
      <formula>0</formula>
    </cfRule>
  </conditionalFormatting>
  <hyperlinks>
    <hyperlink ref="A1" location="Inhalt!A1" display="Titelblatt des Kapitels 2 &quot;Privathaushalte und Familien&quot;: Link zum Inhaltsverzeichnis"/>
    <hyperlink ref="A20" location="_GrafikDaten_2.1" display="            Grafik 2.1"/>
  </hyperlinks>
  <pageMargins left="0.59055118110236227" right="0.59055118110236227" top="0.59055118110236227" bottom="0.59055118110236227" header="0.39370078740157483" footer="0.39370078740157483"/>
  <pageSetup paperSize="9" firstPageNumber="55" pageOrder="overThenDown" orientation="portrait" useFirstPageNumber="1" r:id="rId1"/>
  <headerFooter differentOddEven="1" differentFirst="1">
    <oddFooter>&amp;L&amp;7StatA MV, Statistisches Jahrbuch 2016&amp;R&amp;7&amp;P</oddFooter>
    <evenFooter>&amp;L&amp;7&amp;P&amp;R&amp;7StatA MV, Statistisches Jahrbuch 2016</even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K33"/>
  <sheetViews>
    <sheetView zoomScale="160" zoomScaleNormal="160" workbookViewId="0"/>
  </sheetViews>
  <sheetFormatPr baseColWidth="10" defaultRowHeight="11.45" customHeight="1" x14ac:dyDescent="0.2"/>
  <cols>
    <col min="1" max="1" width="19.7109375" style="29" customWidth="1"/>
    <col min="2" max="2" width="10.28515625" style="30" customWidth="1"/>
    <col min="3" max="3" width="9.7109375" style="30" customWidth="1"/>
    <col min="4" max="5" width="8.7109375" style="30" customWidth="1"/>
    <col min="6" max="9" width="8.7109375" style="26" customWidth="1"/>
    <col min="10" max="10" width="2.7109375" style="26" customWidth="1"/>
    <col min="11" max="16384" width="11.42578125" style="26"/>
  </cols>
  <sheetData>
    <row r="1" spans="1:11" ht="12" customHeight="1" x14ac:dyDescent="0.2">
      <c r="A1" s="147" t="s">
        <v>209</v>
      </c>
    </row>
    <row r="2" spans="1:11" ht="30" customHeight="1" x14ac:dyDescent="0.2">
      <c r="A2" s="124" t="s">
        <v>522</v>
      </c>
    </row>
    <row r="3" spans="1:11" ht="11.45" customHeight="1" x14ac:dyDescent="0.2">
      <c r="A3" s="236" t="s">
        <v>523</v>
      </c>
    </row>
    <row r="4" spans="1:11" ht="18.600000000000001" customHeight="1" x14ac:dyDescent="0.2">
      <c r="A4" s="125" t="s">
        <v>244</v>
      </c>
    </row>
    <row r="5" spans="1:11" ht="12" customHeight="1" x14ac:dyDescent="0.2">
      <c r="A5" s="310" t="s">
        <v>249</v>
      </c>
      <c r="B5" s="311" t="s">
        <v>462</v>
      </c>
      <c r="C5" s="311" t="s">
        <v>250</v>
      </c>
      <c r="D5" s="311"/>
      <c r="E5" s="311"/>
      <c r="F5" s="311"/>
      <c r="G5" s="311"/>
      <c r="H5" s="311"/>
      <c r="I5" s="312"/>
    </row>
    <row r="6" spans="1:11" ht="36" customHeight="1" x14ac:dyDescent="0.2">
      <c r="A6" s="310"/>
      <c r="B6" s="311"/>
      <c r="C6" s="168" t="s">
        <v>46</v>
      </c>
      <c r="D6" s="168" t="s">
        <v>480</v>
      </c>
      <c r="E6" s="168" t="s">
        <v>463</v>
      </c>
      <c r="F6" s="168" t="s">
        <v>464</v>
      </c>
      <c r="G6" s="168" t="s">
        <v>465</v>
      </c>
      <c r="H6" s="168" t="s">
        <v>466</v>
      </c>
      <c r="I6" s="169" t="s">
        <v>467</v>
      </c>
    </row>
    <row r="7" spans="1:11" ht="20.100000000000001" customHeight="1" x14ac:dyDescent="0.2">
      <c r="A7" s="212" t="s">
        <v>44</v>
      </c>
      <c r="B7" s="245">
        <v>1596400</v>
      </c>
      <c r="C7" s="246">
        <v>1592100</v>
      </c>
      <c r="D7" s="246">
        <v>104200</v>
      </c>
      <c r="E7" s="246">
        <v>150700</v>
      </c>
      <c r="F7" s="246">
        <v>204000</v>
      </c>
      <c r="G7" s="246">
        <v>222600</v>
      </c>
      <c r="H7" s="246">
        <v>198900</v>
      </c>
      <c r="I7" s="246">
        <v>711700</v>
      </c>
    </row>
    <row r="8" spans="1:11" ht="23.1" customHeight="1" x14ac:dyDescent="0.2">
      <c r="A8" s="213" t="s">
        <v>336</v>
      </c>
      <c r="B8" s="247">
        <v>715100</v>
      </c>
      <c r="C8" s="293">
        <v>714000</v>
      </c>
      <c r="D8" s="293">
        <v>15400</v>
      </c>
      <c r="E8" s="293">
        <v>48100</v>
      </c>
      <c r="F8" s="293">
        <v>69000</v>
      </c>
      <c r="G8" s="293">
        <v>76400</v>
      </c>
      <c r="H8" s="293">
        <v>88800</v>
      </c>
      <c r="I8" s="293">
        <v>416300</v>
      </c>
      <c r="K8" s="135"/>
    </row>
    <row r="9" spans="1:11" ht="23.1" customHeight="1" x14ac:dyDescent="0.2">
      <c r="A9" s="213" t="s">
        <v>337</v>
      </c>
      <c r="B9" s="247">
        <v>71800</v>
      </c>
      <c r="C9" s="293">
        <v>71100</v>
      </c>
      <c r="D9" s="293">
        <v>31500</v>
      </c>
      <c r="E9" s="293">
        <v>12700</v>
      </c>
      <c r="F9" s="294">
        <v>9300</v>
      </c>
      <c r="G9" s="294">
        <v>5900</v>
      </c>
      <c r="H9" s="293" t="s">
        <v>80</v>
      </c>
      <c r="I9" s="294">
        <v>7000</v>
      </c>
      <c r="K9" s="135"/>
    </row>
    <row r="10" spans="1:11" ht="11.45" customHeight="1" x14ac:dyDescent="0.2">
      <c r="A10" s="213" t="s">
        <v>100</v>
      </c>
      <c r="B10" s="247">
        <v>463800</v>
      </c>
      <c r="C10" s="293">
        <v>462800</v>
      </c>
      <c r="D10" s="293">
        <v>31600</v>
      </c>
      <c r="E10" s="293">
        <v>62200</v>
      </c>
      <c r="F10" s="293">
        <v>92400</v>
      </c>
      <c r="G10" s="293">
        <v>104500</v>
      </c>
      <c r="H10" s="293">
        <v>70400</v>
      </c>
      <c r="I10" s="293">
        <v>101700</v>
      </c>
    </row>
    <row r="11" spans="1:11" ht="11.45" customHeight="1" x14ac:dyDescent="0.2">
      <c r="A11" s="213" t="s">
        <v>101</v>
      </c>
      <c r="B11" s="247">
        <v>266300</v>
      </c>
      <c r="C11" s="293">
        <v>265400</v>
      </c>
      <c r="D11" s="293">
        <v>12400</v>
      </c>
      <c r="E11" s="293">
        <v>17500</v>
      </c>
      <c r="F11" s="293">
        <v>24500</v>
      </c>
      <c r="G11" s="293">
        <v>25300</v>
      </c>
      <c r="H11" s="293">
        <v>26200</v>
      </c>
      <c r="I11" s="293">
        <v>159500</v>
      </c>
    </row>
    <row r="12" spans="1:11" ht="11.45" customHeight="1" x14ac:dyDescent="0.2">
      <c r="A12" s="213" t="s">
        <v>102</v>
      </c>
      <c r="B12" s="247" t="s">
        <v>80</v>
      </c>
      <c r="C12" s="293" t="s">
        <v>80</v>
      </c>
      <c r="D12" s="293" t="s">
        <v>80</v>
      </c>
      <c r="E12" s="293" t="s">
        <v>80</v>
      </c>
      <c r="F12" s="293" t="s">
        <v>80</v>
      </c>
      <c r="G12" s="293" t="s">
        <v>80</v>
      </c>
      <c r="H12" s="293" t="s">
        <v>80</v>
      </c>
      <c r="I12" s="293" t="s">
        <v>80</v>
      </c>
    </row>
    <row r="13" spans="1:11" ht="11.45" customHeight="1" x14ac:dyDescent="0.2">
      <c r="A13" s="213" t="s">
        <v>103</v>
      </c>
      <c r="B13" s="247">
        <v>18300</v>
      </c>
      <c r="C13" s="293">
        <v>18000</v>
      </c>
      <c r="D13" s="294">
        <v>7900</v>
      </c>
      <c r="E13" s="293" t="s">
        <v>80</v>
      </c>
      <c r="F13" s="293" t="s">
        <v>80</v>
      </c>
      <c r="G13" s="293" t="s">
        <v>80</v>
      </c>
      <c r="H13" s="293" t="s">
        <v>80</v>
      </c>
      <c r="I13" s="293" t="s">
        <v>80</v>
      </c>
    </row>
    <row r="14" spans="1:11" ht="11.45" customHeight="1" x14ac:dyDescent="0.2">
      <c r="A14" s="213" t="s">
        <v>104</v>
      </c>
      <c r="B14" s="247">
        <v>25700</v>
      </c>
      <c r="C14" s="293">
        <v>25600</v>
      </c>
      <c r="D14" s="293" t="s">
        <v>80</v>
      </c>
      <c r="E14" s="293" t="s">
        <v>80</v>
      </c>
      <c r="F14" s="293" t="s">
        <v>80</v>
      </c>
      <c r="G14" s="293" t="s">
        <v>80</v>
      </c>
      <c r="H14" s="293" t="s">
        <v>80</v>
      </c>
      <c r="I14" s="294">
        <v>7300</v>
      </c>
    </row>
    <row r="15" spans="1:11" ht="11.45" customHeight="1" x14ac:dyDescent="0.2">
      <c r="A15" s="213" t="s">
        <v>105</v>
      </c>
      <c r="B15" s="295">
        <v>9300</v>
      </c>
      <c r="C15" s="294">
        <v>9200</v>
      </c>
      <c r="D15" s="293" t="s">
        <v>80</v>
      </c>
      <c r="E15" s="293" t="s">
        <v>80</v>
      </c>
      <c r="F15" s="293" t="s">
        <v>80</v>
      </c>
      <c r="G15" s="293" t="s">
        <v>80</v>
      </c>
      <c r="H15" s="293" t="s">
        <v>80</v>
      </c>
      <c r="I15" s="293" t="s">
        <v>80</v>
      </c>
    </row>
    <row r="16" spans="1:11" ht="20.100000000000001" customHeight="1" x14ac:dyDescent="0.2">
      <c r="A16" s="214" t="s">
        <v>106</v>
      </c>
      <c r="B16" s="248">
        <v>341900</v>
      </c>
      <c r="C16" s="296">
        <v>341400</v>
      </c>
      <c r="D16" s="296">
        <v>88400</v>
      </c>
      <c r="E16" s="296">
        <v>97100</v>
      </c>
      <c r="F16" s="296">
        <v>87400</v>
      </c>
      <c r="G16" s="296">
        <v>39100</v>
      </c>
      <c r="H16" s="296">
        <v>14300</v>
      </c>
      <c r="I16" s="296">
        <v>15100</v>
      </c>
    </row>
    <row r="17" spans="1:9" ht="23.1" customHeight="1" x14ac:dyDescent="0.2">
      <c r="A17" s="213" t="s">
        <v>336</v>
      </c>
      <c r="B17" s="247">
        <v>140400</v>
      </c>
      <c r="C17" s="293">
        <v>140200</v>
      </c>
      <c r="D17" s="293">
        <v>13600</v>
      </c>
      <c r="E17" s="293">
        <v>37800</v>
      </c>
      <c r="F17" s="293">
        <v>42600</v>
      </c>
      <c r="G17" s="293">
        <v>22200</v>
      </c>
      <c r="H17" s="293">
        <v>10500</v>
      </c>
      <c r="I17" s="293">
        <v>13500</v>
      </c>
    </row>
    <row r="18" spans="1:9" ht="23.1" customHeight="1" x14ac:dyDescent="0.2">
      <c r="A18" s="213" t="s">
        <v>337</v>
      </c>
      <c r="B18" s="247">
        <v>29400</v>
      </c>
      <c r="C18" s="293">
        <v>29400</v>
      </c>
      <c r="D18" s="293">
        <v>27000</v>
      </c>
      <c r="E18" s="293" t="s">
        <v>80</v>
      </c>
      <c r="F18" s="293" t="s">
        <v>80</v>
      </c>
      <c r="G18" s="293" t="s">
        <v>80</v>
      </c>
      <c r="H18" s="293" t="s">
        <v>179</v>
      </c>
      <c r="I18" s="293" t="s">
        <v>179</v>
      </c>
    </row>
    <row r="19" spans="1:9" ht="11.45" customHeight="1" x14ac:dyDescent="0.2">
      <c r="A19" s="213" t="s">
        <v>100</v>
      </c>
      <c r="B19" s="247">
        <v>147500</v>
      </c>
      <c r="C19" s="293">
        <v>147300</v>
      </c>
      <c r="D19" s="293">
        <v>30000</v>
      </c>
      <c r="E19" s="293">
        <v>52600</v>
      </c>
      <c r="F19" s="293">
        <v>43300</v>
      </c>
      <c r="G19" s="293">
        <v>16100.000000000002</v>
      </c>
      <c r="H19" s="293" t="s">
        <v>80</v>
      </c>
      <c r="I19" s="293" t="s">
        <v>80</v>
      </c>
    </row>
    <row r="20" spans="1:9" ht="11.45" customHeight="1" x14ac:dyDescent="0.2">
      <c r="A20" s="213" t="s">
        <v>101</v>
      </c>
      <c r="B20" s="295">
        <v>8100</v>
      </c>
      <c r="C20" s="294">
        <v>8100</v>
      </c>
      <c r="D20" s="293" t="s">
        <v>80</v>
      </c>
      <c r="E20" s="293" t="s">
        <v>80</v>
      </c>
      <c r="F20" s="293" t="s">
        <v>80</v>
      </c>
      <c r="G20" s="293" t="s">
        <v>80</v>
      </c>
      <c r="H20" s="293" t="s">
        <v>179</v>
      </c>
      <c r="I20" s="293" t="s">
        <v>179</v>
      </c>
    </row>
    <row r="21" spans="1:9" ht="11.45" customHeight="1" x14ac:dyDescent="0.2">
      <c r="A21" s="213" t="s">
        <v>102</v>
      </c>
      <c r="B21" s="247" t="s">
        <v>80</v>
      </c>
      <c r="C21" s="293" t="s">
        <v>80</v>
      </c>
      <c r="D21" s="293" t="s">
        <v>80</v>
      </c>
      <c r="E21" s="293" t="s">
        <v>80</v>
      </c>
      <c r="F21" s="293" t="s">
        <v>179</v>
      </c>
      <c r="G21" s="293" t="s">
        <v>80</v>
      </c>
      <c r="H21" s="293" t="s">
        <v>179</v>
      </c>
      <c r="I21" s="293" t="s">
        <v>179</v>
      </c>
    </row>
    <row r="22" spans="1:9" ht="11.45" customHeight="1" x14ac:dyDescent="0.2">
      <c r="A22" s="213" t="s">
        <v>103</v>
      </c>
      <c r="B22" s="295">
        <v>8700</v>
      </c>
      <c r="C22" s="294">
        <v>8900</v>
      </c>
      <c r="D22" s="294">
        <v>7400</v>
      </c>
      <c r="E22" s="293" t="s">
        <v>80</v>
      </c>
      <c r="F22" s="293" t="s">
        <v>80</v>
      </c>
      <c r="G22" s="293" t="s">
        <v>80</v>
      </c>
      <c r="H22" s="293" t="s">
        <v>179</v>
      </c>
      <c r="I22" s="293" t="s">
        <v>179</v>
      </c>
    </row>
    <row r="23" spans="1:9" ht="11.45" customHeight="1" x14ac:dyDescent="0.2">
      <c r="A23" s="213" t="s">
        <v>104</v>
      </c>
      <c r="B23" s="295">
        <v>6900</v>
      </c>
      <c r="C23" s="294">
        <v>6900</v>
      </c>
      <c r="D23" s="293" t="s">
        <v>80</v>
      </c>
      <c r="E23" s="293" t="s">
        <v>80</v>
      </c>
      <c r="F23" s="293" t="s">
        <v>80</v>
      </c>
      <c r="G23" s="293" t="s">
        <v>80</v>
      </c>
      <c r="H23" s="293" t="s">
        <v>80</v>
      </c>
      <c r="I23" s="293" t="s">
        <v>179</v>
      </c>
    </row>
    <row r="24" spans="1:9" ht="11.45" customHeight="1" x14ac:dyDescent="0.2">
      <c r="A24" s="213" t="s">
        <v>105</v>
      </c>
      <c r="B24" s="247" t="s">
        <v>179</v>
      </c>
      <c r="C24" s="296" t="s">
        <v>179</v>
      </c>
      <c r="D24" s="293" t="s">
        <v>179</v>
      </c>
      <c r="E24" s="293" t="s">
        <v>179</v>
      </c>
      <c r="F24" s="293" t="s">
        <v>179</v>
      </c>
      <c r="G24" s="293" t="s">
        <v>179</v>
      </c>
      <c r="H24" s="293" t="s">
        <v>179</v>
      </c>
      <c r="I24" s="293" t="s">
        <v>179</v>
      </c>
    </row>
    <row r="25" spans="1:9" ht="20.100000000000001" customHeight="1" x14ac:dyDescent="0.2">
      <c r="A25" s="214" t="s">
        <v>45</v>
      </c>
      <c r="B25" s="248">
        <v>1254500</v>
      </c>
      <c r="C25" s="296">
        <v>1250700</v>
      </c>
      <c r="D25" s="296">
        <v>15800</v>
      </c>
      <c r="E25" s="296">
        <v>53600</v>
      </c>
      <c r="F25" s="296">
        <v>116600</v>
      </c>
      <c r="G25" s="296">
        <v>183500</v>
      </c>
      <c r="H25" s="296">
        <v>184600</v>
      </c>
      <c r="I25" s="296">
        <v>696600</v>
      </c>
    </row>
    <row r="26" spans="1:9" ht="23.1" customHeight="1" x14ac:dyDescent="0.2">
      <c r="A26" s="213" t="s">
        <v>336</v>
      </c>
      <c r="B26" s="247">
        <v>574700</v>
      </c>
      <c r="C26" s="293">
        <v>573700</v>
      </c>
      <c r="D26" s="293" t="s">
        <v>80</v>
      </c>
      <c r="E26" s="294">
        <v>10300</v>
      </c>
      <c r="F26" s="293">
        <v>26400</v>
      </c>
      <c r="G26" s="293">
        <v>54200</v>
      </c>
      <c r="H26" s="293">
        <v>78200</v>
      </c>
      <c r="I26" s="293">
        <v>402800</v>
      </c>
    </row>
    <row r="27" spans="1:9" ht="23.1" customHeight="1" x14ac:dyDescent="0.2">
      <c r="A27" s="213" t="s">
        <v>337</v>
      </c>
      <c r="B27" s="247">
        <v>42400</v>
      </c>
      <c r="C27" s="293">
        <v>41700</v>
      </c>
      <c r="D27" s="293" t="s">
        <v>80</v>
      </c>
      <c r="E27" s="293">
        <v>10900</v>
      </c>
      <c r="F27" s="294">
        <v>8800</v>
      </c>
      <c r="G27" s="293" t="s">
        <v>80</v>
      </c>
      <c r="H27" s="293" t="s">
        <v>80</v>
      </c>
      <c r="I27" s="294">
        <v>7000</v>
      </c>
    </row>
    <row r="28" spans="1:9" ht="11.45" customHeight="1" x14ac:dyDescent="0.2">
      <c r="A28" s="213" t="s">
        <v>100</v>
      </c>
      <c r="B28" s="247">
        <v>316300</v>
      </c>
      <c r="C28" s="293">
        <v>315300</v>
      </c>
      <c r="D28" s="293" t="s">
        <v>80</v>
      </c>
      <c r="E28" s="294">
        <v>9600</v>
      </c>
      <c r="F28" s="293">
        <v>49000</v>
      </c>
      <c r="G28" s="293">
        <v>88300</v>
      </c>
      <c r="H28" s="293">
        <v>66700</v>
      </c>
      <c r="I28" s="293">
        <v>100100</v>
      </c>
    </row>
    <row r="29" spans="1:9" ht="11.45" customHeight="1" x14ac:dyDescent="0.2">
      <c r="A29" s="213" t="s">
        <v>101</v>
      </c>
      <c r="B29" s="247">
        <v>258200</v>
      </c>
      <c r="C29" s="293">
        <v>257300</v>
      </c>
      <c r="D29" s="293" t="s">
        <v>80</v>
      </c>
      <c r="E29" s="293">
        <v>16200</v>
      </c>
      <c r="F29" s="293">
        <v>24200</v>
      </c>
      <c r="G29" s="293">
        <v>25200</v>
      </c>
      <c r="H29" s="293">
        <v>26200</v>
      </c>
      <c r="I29" s="293">
        <v>159500</v>
      </c>
    </row>
    <row r="30" spans="1:9" ht="11.45" customHeight="1" x14ac:dyDescent="0.2">
      <c r="A30" s="213" t="s">
        <v>102</v>
      </c>
      <c r="B30" s="247" t="s">
        <v>80</v>
      </c>
      <c r="C30" s="293" t="s">
        <v>80</v>
      </c>
      <c r="D30" s="293" t="s">
        <v>80</v>
      </c>
      <c r="E30" s="293" t="s">
        <v>80</v>
      </c>
      <c r="F30" s="293" t="s">
        <v>80</v>
      </c>
      <c r="G30" s="293" t="s">
        <v>80</v>
      </c>
      <c r="H30" s="293" t="s">
        <v>80</v>
      </c>
      <c r="I30" s="293" t="s">
        <v>80</v>
      </c>
    </row>
    <row r="31" spans="1:9" ht="11.45" customHeight="1" x14ac:dyDescent="0.2">
      <c r="A31" s="213" t="s">
        <v>103</v>
      </c>
      <c r="B31" s="295">
        <v>9500</v>
      </c>
      <c r="C31" s="294">
        <v>9400</v>
      </c>
      <c r="D31" s="293" t="s">
        <v>80</v>
      </c>
      <c r="E31" s="293" t="s">
        <v>80</v>
      </c>
      <c r="F31" s="293" t="s">
        <v>80</v>
      </c>
      <c r="G31" s="293" t="s">
        <v>80</v>
      </c>
      <c r="H31" s="293" t="s">
        <v>80</v>
      </c>
      <c r="I31" s="293" t="s">
        <v>80</v>
      </c>
    </row>
    <row r="32" spans="1:9" ht="11.45" customHeight="1" x14ac:dyDescent="0.2">
      <c r="A32" s="213" t="s">
        <v>104</v>
      </c>
      <c r="B32" s="247">
        <v>18800</v>
      </c>
      <c r="C32" s="293">
        <v>18800</v>
      </c>
      <c r="D32" s="293" t="s">
        <v>80</v>
      </c>
      <c r="E32" s="293" t="s">
        <v>80</v>
      </c>
      <c r="F32" s="293" t="s">
        <v>80</v>
      </c>
      <c r="G32" s="293" t="s">
        <v>80</v>
      </c>
      <c r="H32" s="293" t="s">
        <v>80</v>
      </c>
      <c r="I32" s="294">
        <v>7300</v>
      </c>
    </row>
    <row r="33" spans="1:9" ht="11.45" customHeight="1" x14ac:dyDescent="0.2">
      <c r="A33" s="213" t="s">
        <v>105</v>
      </c>
      <c r="B33" s="295">
        <v>9300</v>
      </c>
      <c r="C33" s="294">
        <v>9200</v>
      </c>
      <c r="D33" s="293" t="s">
        <v>80</v>
      </c>
      <c r="E33" s="293" t="s">
        <v>80</v>
      </c>
      <c r="F33" s="293" t="s">
        <v>80</v>
      </c>
      <c r="G33" s="293" t="s">
        <v>80</v>
      </c>
      <c r="H33" s="293" t="s">
        <v>80</v>
      </c>
      <c r="I33" s="293" t="s">
        <v>80</v>
      </c>
    </row>
  </sheetData>
  <mergeCells count="3">
    <mergeCell ref="A5:A6"/>
    <mergeCell ref="B5:B6"/>
    <mergeCell ref="C5:I5"/>
  </mergeCells>
  <hyperlinks>
    <hyperlink ref="A1" location="Inhalt!A15"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2023&amp;R&amp;"-,Standard"&amp;7&amp;P</oddFooter>
    <evenHeader>&amp;C&amp;"-,Standard"&amp;7 2 Privathaushalte und Familien</evenHeader>
    <evenFooter>&amp;L&amp;"-,Standard"&amp;7&amp;P&amp;R&amp;"-,Standard"&amp;7StatA MV, Statistisches Jahrbuch 2023</even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L71"/>
  <sheetViews>
    <sheetView zoomScale="160" zoomScaleNormal="160" workbookViewId="0"/>
  </sheetViews>
  <sheetFormatPr baseColWidth="10" defaultRowHeight="11.45" customHeight="1" x14ac:dyDescent="0.2"/>
  <cols>
    <col min="1" max="1" width="15.7109375" style="29" customWidth="1"/>
    <col min="2" max="5" width="12.7109375" style="30" customWidth="1"/>
    <col min="6" max="7" width="12.7109375" style="26" customWidth="1"/>
    <col min="8" max="8" width="2.7109375" style="26" customWidth="1"/>
    <col min="9" max="9" width="6.5703125" style="26" customWidth="1"/>
    <col min="10" max="12" width="15.7109375" style="26" customWidth="1"/>
    <col min="13" max="16384" width="11.42578125" style="26"/>
  </cols>
  <sheetData>
    <row r="1" spans="1:10" ht="12" customHeight="1" x14ac:dyDescent="0.2">
      <c r="A1" s="147" t="s">
        <v>209</v>
      </c>
    </row>
    <row r="2" spans="1:10" ht="30" customHeight="1" x14ac:dyDescent="0.2">
      <c r="A2" s="124" t="s">
        <v>107</v>
      </c>
    </row>
    <row r="3" spans="1:10" ht="30" customHeight="1" x14ac:dyDescent="0.2">
      <c r="A3" s="125" t="s">
        <v>108</v>
      </c>
    </row>
    <row r="4" spans="1:10" ht="36" customHeight="1" x14ac:dyDescent="0.2">
      <c r="A4" s="173" t="s">
        <v>43</v>
      </c>
      <c r="B4" s="174" t="s">
        <v>468</v>
      </c>
      <c r="C4" s="174" t="s">
        <v>469</v>
      </c>
      <c r="D4" s="174" t="s">
        <v>470</v>
      </c>
      <c r="E4" s="174" t="s">
        <v>471</v>
      </c>
      <c r="F4" s="174" t="s">
        <v>472</v>
      </c>
      <c r="G4" s="175" t="s">
        <v>474</v>
      </c>
      <c r="J4" s="58"/>
    </row>
    <row r="5" spans="1:10" ht="20.100000000000001" customHeight="1" x14ac:dyDescent="0.2">
      <c r="A5" s="27">
        <v>1991</v>
      </c>
      <c r="B5" s="215">
        <v>386700</v>
      </c>
      <c r="C5" s="215">
        <v>298200</v>
      </c>
      <c r="D5" s="215" t="s">
        <v>109</v>
      </c>
      <c r="E5" s="215">
        <v>642000</v>
      </c>
      <c r="F5" s="215">
        <v>493400</v>
      </c>
      <c r="G5" s="215">
        <v>148600</v>
      </c>
    </row>
    <row r="6" spans="1:10" ht="11.45" customHeight="1" x14ac:dyDescent="0.2">
      <c r="A6" s="27">
        <v>1992</v>
      </c>
      <c r="B6" s="215">
        <v>374700</v>
      </c>
      <c r="C6" s="215">
        <v>288900</v>
      </c>
      <c r="D6" s="215" t="s">
        <v>109</v>
      </c>
      <c r="E6" s="215">
        <v>620900</v>
      </c>
      <c r="F6" s="215">
        <v>476800</v>
      </c>
      <c r="G6" s="215">
        <v>144100</v>
      </c>
    </row>
    <row r="7" spans="1:10" ht="11.45" customHeight="1" x14ac:dyDescent="0.2">
      <c r="A7" s="27">
        <v>1993</v>
      </c>
      <c r="B7" s="215">
        <v>360700</v>
      </c>
      <c r="C7" s="215">
        <v>274900</v>
      </c>
      <c r="D7" s="215" t="s">
        <v>109</v>
      </c>
      <c r="E7" s="215">
        <v>593600</v>
      </c>
      <c r="F7" s="215">
        <v>457400</v>
      </c>
      <c r="G7" s="215">
        <v>136200</v>
      </c>
    </row>
    <row r="8" spans="1:10" ht="11.45" customHeight="1" x14ac:dyDescent="0.2">
      <c r="A8" s="27">
        <v>1994</v>
      </c>
      <c r="B8" s="215">
        <v>347800</v>
      </c>
      <c r="C8" s="215">
        <v>256100.00000000003</v>
      </c>
      <c r="D8" s="215" t="s">
        <v>109</v>
      </c>
      <c r="E8" s="215">
        <v>566400</v>
      </c>
      <c r="F8" s="215">
        <v>424500</v>
      </c>
      <c r="G8" s="215">
        <v>141900</v>
      </c>
    </row>
    <row r="9" spans="1:10" ht="11.45" customHeight="1" x14ac:dyDescent="0.2">
      <c r="A9" s="27">
        <v>1995</v>
      </c>
      <c r="B9" s="215">
        <v>343600</v>
      </c>
      <c r="C9" s="215">
        <v>250900</v>
      </c>
      <c r="D9" s="215" t="s">
        <v>109</v>
      </c>
      <c r="E9" s="215">
        <v>553600</v>
      </c>
      <c r="F9" s="215">
        <v>408300</v>
      </c>
      <c r="G9" s="215">
        <v>145300</v>
      </c>
    </row>
    <row r="10" spans="1:10" ht="11.45" customHeight="1" x14ac:dyDescent="0.2">
      <c r="A10" s="27">
        <v>1996</v>
      </c>
      <c r="B10" s="215">
        <v>332300</v>
      </c>
      <c r="C10" s="215">
        <v>241600</v>
      </c>
      <c r="D10" s="215" t="s">
        <v>109</v>
      </c>
      <c r="E10" s="215">
        <v>539000</v>
      </c>
      <c r="F10" s="215">
        <v>394700</v>
      </c>
      <c r="G10" s="215">
        <v>144300</v>
      </c>
    </row>
    <row r="11" spans="1:10" ht="11.45" customHeight="1" x14ac:dyDescent="0.2">
      <c r="A11" s="27">
        <v>1997</v>
      </c>
      <c r="B11" s="215">
        <v>327700</v>
      </c>
      <c r="C11" s="215">
        <v>233800</v>
      </c>
      <c r="D11" s="215" t="s">
        <v>109</v>
      </c>
      <c r="E11" s="215">
        <v>534200</v>
      </c>
      <c r="F11" s="215">
        <v>379400</v>
      </c>
      <c r="G11" s="215">
        <v>154800</v>
      </c>
    </row>
    <row r="12" spans="1:10" ht="11.45" customHeight="1" x14ac:dyDescent="0.2">
      <c r="A12" s="27">
        <v>1998</v>
      </c>
      <c r="B12" s="215">
        <v>318800</v>
      </c>
      <c r="C12" s="215">
        <v>222500</v>
      </c>
      <c r="D12" s="215" t="s">
        <v>109</v>
      </c>
      <c r="E12" s="215">
        <v>515299.99999999994</v>
      </c>
      <c r="F12" s="215">
        <v>360900</v>
      </c>
      <c r="G12" s="215">
        <v>154400</v>
      </c>
    </row>
    <row r="13" spans="1:10" ht="11.45" customHeight="1" x14ac:dyDescent="0.2">
      <c r="A13" s="27">
        <v>1999</v>
      </c>
      <c r="B13" s="215">
        <v>307600</v>
      </c>
      <c r="C13" s="215">
        <v>207600</v>
      </c>
      <c r="D13" s="215" t="s">
        <v>109</v>
      </c>
      <c r="E13" s="215">
        <v>494000</v>
      </c>
      <c r="F13" s="215">
        <v>339700</v>
      </c>
      <c r="G13" s="215">
        <v>154300</v>
      </c>
    </row>
    <row r="14" spans="1:10" ht="11.45" customHeight="1" x14ac:dyDescent="0.2">
      <c r="A14" s="27">
        <v>2000</v>
      </c>
      <c r="B14" s="215">
        <v>297600</v>
      </c>
      <c r="C14" s="215">
        <v>197800</v>
      </c>
      <c r="D14" s="215" t="s">
        <v>109</v>
      </c>
      <c r="E14" s="215">
        <v>471100</v>
      </c>
      <c r="F14" s="215">
        <v>312800</v>
      </c>
      <c r="G14" s="215">
        <v>158300</v>
      </c>
    </row>
    <row r="15" spans="1:10" ht="11.45" customHeight="1" x14ac:dyDescent="0.2">
      <c r="A15" s="27">
        <v>2001</v>
      </c>
      <c r="B15" s="215">
        <v>285100</v>
      </c>
      <c r="C15" s="215">
        <v>188900</v>
      </c>
      <c r="D15" s="215" t="s">
        <v>109</v>
      </c>
      <c r="E15" s="215">
        <v>444200</v>
      </c>
      <c r="F15" s="215">
        <v>289500</v>
      </c>
      <c r="G15" s="215">
        <v>154700</v>
      </c>
    </row>
    <row r="16" spans="1:10" ht="11.45" customHeight="1" x14ac:dyDescent="0.2">
      <c r="A16" s="27">
        <v>2002</v>
      </c>
      <c r="B16" s="215">
        <v>283500</v>
      </c>
      <c r="C16" s="215">
        <v>185600</v>
      </c>
      <c r="D16" s="215" t="s">
        <v>109</v>
      </c>
      <c r="E16" s="215">
        <v>435100</v>
      </c>
      <c r="F16" s="215">
        <v>281900</v>
      </c>
      <c r="G16" s="215">
        <v>153200</v>
      </c>
    </row>
    <row r="17" spans="1:7" ht="11.45" customHeight="1" x14ac:dyDescent="0.2">
      <c r="A17" s="27">
        <v>2003</v>
      </c>
      <c r="B17" s="215">
        <v>285300</v>
      </c>
      <c r="C17" s="215">
        <v>180800</v>
      </c>
      <c r="D17" s="215" t="s">
        <v>109</v>
      </c>
      <c r="E17" s="215">
        <v>430500</v>
      </c>
      <c r="F17" s="215">
        <v>278400</v>
      </c>
      <c r="G17" s="215">
        <v>152100</v>
      </c>
    </row>
    <row r="18" spans="1:7" ht="11.45" customHeight="1" x14ac:dyDescent="0.2">
      <c r="A18" s="27">
        <v>2004</v>
      </c>
      <c r="B18" s="215">
        <v>285600</v>
      </c>
      <c r="C18" s="215">
        <v>174100</v>
      </c>
      <c r="D18" s="215" t="s">
        <v>109</v>
      </c>
      <c r="E18" s="215">
        <v>425300</v>
      </c>
      <c r="F18" s="215">
        <v>276400</v>
      </c>
      <c r="G18" s="215">
        <v>148900</v>
      </c>
    </row>
    <row r="19" spans="1:7" ht="11.45" customHeight="1" x14ac:dyDescent="0.2">
      <c r="A19" s="27">
        <v>2005</v>
      </c>
      <c r="B19" s="215">
        <v>271800</v>
      </c>
      <c r="C19" s="215">
        <v>162700</v>
      </c>
      <c r="D19" s="215">
        <v>75400</v>
      </c>
      <c r="E19" s="215">
        <v>398200</v>
      </c>
      <c r="F19" s="215">
        <v>254900</v>
      </c>
      <c r="G19" s="215">
        <v>143300</v>
      </c>
    </row>
    <row r="20" spans="1:7" ht="11.45" customHeight="1" x14ac:dyDescent="0.2">
      <c r="A20" s="27">
        <v>2006</v>
      </c>
      <c r="B20" s="215">
        <v>260899.99999999997</v>
      </c>
      <c r="C20" s="215">
        <v>156000</v>
      </c>
      <c r="D20" s="215">
        <v>70400</v>
      </c>
      <c r="E20" s="215">
        <v>375700</v>
      </c>
      <c r="F20" s="215">
        <v>238700</v>
      </c>
      <c r="G20" s="215">
        <v>137000</v>
      </c>
    </row>
    <row r="21" spans="1:7" ht="11.45" customHeight="1" x14ac:dyDescent="0.2">
      <c r="A21" s="27">
        <v>2007</v>
      </c>
      <c r="B21" s="215">
        <v>252200</v>
      </c>
      <c r="C21" s="215">
        <v>147900</v>
      </c>
      <c r="D21" s="215">
        <v>69200</v>
      </c>
      <c r="E21" s="215">
        <v>361900</v>
      </c>
      <c r="F21" s="215">
        <v>224000</v>
      </c>
      <c r="G21" s="215">
        <v>137900</v>
      </c>
    </row>
    <row r="22" spans="1:7" ht="11.45" customHeight="1" x14ac:dyDescent="0.2">
      <c r="A22" s="27">
        <v>2008</v>
      </c>
      <c r="B22" s="215">
        <v>239200</v>
      </c>
      <c r="C22" s="215">
        <v>142800</v>
      </c>
      <c r="D22" s="215">
        <v>63500</v>
      </c>
      <c r="E22" s="215">
        <v>344300</v>
      </c>
      <c r="F22" s="215">
        <v>212000</v>
      </c>
      <c r="G22" s="215">
        <v>132300</v>
      </c>
    </row>
    <row r="23" spans="1:7" ht="11.45" customHeight="1" x14ac:dyDescent="0.2">
      <c r="A23" s="27">
        <v>2009</v>
      </c>
      <c r="B23" s="215">
        <v>226600</v>
      </c>
      <c r="C23" s="215">
        <v>134800</v>
      </c>
      <c r="D23" s="215">
        <v>60100</v>
      </c>
      <c r="E23" s="215">
        <v>328100</v>
      </c>
      <c r="F23" s="215">
        <v>206300</v>
      </c>
      <c r="G23" s="215">
        <v>121800</v>
      </c>
    </row>
    <row r="24" spans="1:7" ht="11.45" customHeight="1" x14ac:dyDescent="0.2">
      <c r="A24" s="27">
        <v>2010</v>
      </c>
      <c r="B24" s="215">
        <v>221700</v>
      </c>
      <c r="C24" s="215">
        <v>132000</v>
      </c>
      <c r="D24" s="215">
        <v>59900</v>
      </c>
      <c r="E24" s="215">
        <v>319500</v>
      </c>
      <c r="F24" s="215">
        <v>207900</v>
      </c>
      <c r="G24" s="215">
        <v>111600</v>
      </c>
    </row>
    <row r="25" spans="1:7" ht="11.45" customHeight="1" x14ac:dyDescent="0.2">
      <c r="A25" s="27" t="s">
        <v>48</v>
      </c>
      <c r="B25" s="215">
        <v>217100</v>
      </c>
      <c r="C25" s="215">
        <v>124300</v>
      </c>
      <c r="D25" s="215">
        <v>59800</v>
      </c>
      <c r="E25" s="215">
        <v>313500</v>
      </c>
      <c r="F25" s="215">
        <v>214400</v>
      </c>
      <c r="G25" s="215">
        <v>99100</v>
      </c>
    </row>
    <row r="26" spans="1:7" ht="11.45" customHeight="1" x14ac:dyDescent="0.2">
      <c r="A26" s="27">
        <v>2012</v>
      </c>
      <c r="B26" s="215">
        <v>212400</v>
      </c>
      <c r="C26" s="215">
        <v>117500</v>
      </c>
      <c r="D26" s="215">
        <v>63900</v>
      </c>
      <c r="E26" s="215">
        <v>308500</v>
      </c>
      <c r="F26" s="215">
        <v>219600</v>
      </c>
      <c r="G26" s="215">
        <v>88900</v>
      </c>
    </row>
    <row r="27" spans="1:7" ht="11.45" customHeight="1" x14ac:dyDescent="0.2">
      <c r="A27" s="27">
        <v>2013</v>
      </c>
      <c r="B27" s="215">
        <v>207000</v>
      </c>
      <c r="C27" s="215">
        <v>116900</v>
      </c>
      <c r="D27" s="215">
        <v>57400</v>
      </c>
      <c r="E27" s="215">
        <v>304700</v>
      </c>
      <c r="F27" s="215">
        <v>223900</v>
      </c>
      <c r="G27" s="215">
        <v>80900</v>
      </c>
    </row>
    <row r="28" spans="1:7" ht="11.45" customHeight="1" x14ac:dyDescent="0.2">
      <c r="A28" s="27">
        <v>2014</v>
      </c>
      <c r="B28" s="215">
        <v>209700</v>
      </c>
      <c r="C28" s="215">
        <v>113700</v>
      </c>
      <c r="D28" s="215">
        <v>61300</v>
      </c>
      <c r="E28" s="215">
        <v>310400</v>
      </c>
      <c r="F28" s="215">
        <v>228300</v>
      </c>
      <c r="G28" s="215">
        <v>82000</v>
      </c>
    </row>
    <row r="29" spans="1:7" ht="11.45" customHeight="1" x14ac:dyDescent="0.2">
      <c r="A29" s="27">
        <v>2015</v>
      </c>
      <c r="B29" s="215">
        <v>202400</v>
      </c>
      <c r="C29" s="215">
        <v>106700</v>
      </c>
      <c r="D29" s="215">
        <v>61100</v>
      </c>
      <c r="E29" s="215">
        <v>304900</v>
      </c>
      <c r="F29" s="215">
        <v>232900</v>
      </c>
      <c r="G29" s="215">
        <v>72000</v>
      </c>
    </row>
    <row r="30" spans="1:7" ht="11.45" customHeight="1" x14ac:dyDescent="0.2">
      <c r="A30" s="27">
        <v>2016</v>
      </c>
      <c r="B30" s="215">
        <v>208300</v>
      </c>
      <c r="C30" s="215">
        <v>107900</v>
      </c>
      <c r="D30" s="215">
        <v>62700</v>
      </c>
      <c r="E30" s="215">
        <v>309800</v>
      </c>
      <c r="F30" s="215">
        <v>234900</v>
      </c>
      <c r="G30" s="215">
        <v>74800</v>
      </c>
    </row>
    <row r="31" spans="1:7" ht="11.45" customHeight="1" x14ac:dyDescent="0.2">
      <c r="A31" s="27">
        <v>2017</v>
      </c>
      <c r="B31" s="215">
        <v>205200</v>
      </c>
      <c r="C31" s="215">
        <v>106300</v>
      </c>
      <c r="D31" s="215">
        <v>57200</v>
      </c>
      <c r="E31" s="215">
        <v>309900</v>
      </c>
      <c r="F31" s="215">
        <v>235800</v>
      </c>
      <c r="G31" s="215">
        <v>74200</v>
      </c>
    </row>
    <row r="32" spans="1:7" ht="11.45" customHeight="1" x14ac:dyDescent="0.2">
      <c r="A32" s="27">
        <v>2017</v>
      </c>
      <c r="B32" s="215">
        <v>205200</v>
      </c>
      <c r="C32" s="215">
        <v>106300</v>
      </c>
      <c r="D32" s="215">
        <v>57200</v>
      </c>
      <c r="E32" s="215">
        <v>309900</v>
      </c>
      <c r="F32" s="215">
        <v>235800</v>
      </c>
      <c r="G32" s="215">
        <v>74200</v>
      </c>
    </row>
    <row r="33" spans="1:12" ht="11.45" customHeight="1" x14ac:dyDescent="0.2">
      <c r="A33" s="27">
        <v>2018</v>
      </c>
      <c r="B33" s="215">
        <v>200800</v>
      </c>
      <c r="C33" s="215">
        <v>107500</v>
      </c>
      <c r="D33" s="215">
        <v>56700</v>
      </c>
      <c r="E33" s="215">
        <v>308300</v>
      </c>
      <c r="F33" s="215">
        <v>233300</v>
      </c>
      <c r="G33" s="215">
        <v>75000</v>
      </c>
    </row>
    <row r="34" spans="1:12" ht="11.45" customHeight="1" x14ac:dyDescent="0.2">
      <c r="A34" s="27">
        <v>2019</v>
      </c>
      <c r="B34" s="215">
        <v>199000</v>
      </c>
      <c r="C34" s="215">
        <v>104600</v>
      </c>
      <c r="D34" s="215">
        <v>54700</v>
      </c>
      <c r="E34" s="215">
        <v>307200</v>
      </c>
      <c r="F34" s="215">
        <v>241600</v>
      </c>
      <c r="G34" s="215">
        <v>65600</v>
      </c>
    </row>
    <row r="35" spans="1:12" ht="11.45" customHeight="1" x14ac:dyDescent="0.2">
      <c r="A35" s="27">
        <v>2020</v>
      </c>
      <c r="B35" s="215">
        <v>206100</v>
      </c>
      <c r="C35" s="215">
        <v>108500</v>
      </c>
      <c r="D35" s="215">
        <v>58700</v>
      </c>
      <c r="E35" s="215">
        <v>317200</v>
      </c>
      <c r="F35" s="215">
        <v>244600</v>
      </c>
      <c r="G35" s="215">
        <v>72600</v>
      </c>
    </row>
    <row r="36" spans="1:12" ht="11.45" customHeight="1" x14ac:dyDescent="0.2">
      <c r="A36" s="131">
        <v>2021</v>
      </c>
      <c r="B36" s="215">
        <v>207200</v>
      </c>
      <c r="C36" s="215">
        <v>109300</v>
      </c>
      <c r="D36" s="215">
        <v>60200</v>
      </c>
      <c r="E36" s="215">
        <v>320500</v>
      </c>
      <c r="F36" s="215">
        <v>246700</v>
      </c>
      <c r="G36" s="215">
        <v>73800</v>
      </c>
    </row>
    <row r="38" spans="1:12" ht="11.45" customHeight="1" x14ac:dyDescent="0.2">
      <c r="A38" s="152" t="s">
        <v>316</v>
      </c>
      <c r="B38" s="111"/>
      <c r="F38" s="30"/>
      <c r="I38" s="141" t="s">
        <v>317</v>
      </c>
    </row>
    <row r="39" spans="1:12" ht="11.45" customHeight="1" x14ac:dyDescent="0.2">
      <c r="I39" s="26" t="s">
        <v>43</v>
      </c>
      <c r="J39" s="26" t="s">
        <v>475</v>
      </c>
      <c r="K39" s="26" t="s">
        <v>472</v>
      </c>
      <c r="L39" s="26" t="s">
        <v>473</v>
      </c>
    </row>
    <row r="40" spans="1:12" ht="11.45" customHeight="1" x14ac:dyDescent="0.2">
      <c r="I40" s="213">
        <v>1991</v>
      </c>
      <c r="J40" s="209">
        <f>B5</f>
        <v>386700</v>
      </c>
      <c r="K40" s="209">
        <f>F5</f>
        <v>493400</v>
      </c>
      <c r="L40" s="209">
        <f>G5</f>
        <v>148600</v>
      </c>
    </row>
    <row r="41" spans="1:12" ht="11.45" customHeight="1" x14ac:dyDescent="0.2">
      <c r="I41" s="213">
        <v>1992</v>
      </c>
      <c r="J41" s="209">
        <f t="shared" ref="J41:J69" si="0">B6</f>
        <v>374700</v>
      </c>
      <c r="K41" s="209">
        <f t="shared" ref="K41:L41" si="1">F6</f>
        <v>476800</v>
      </c>
      <c r="L41" s="209">
        <f t="shared" si="1"/>
        <v>144100</v>
      </c>
    </row>
    <row r="42" spans="1:12" ht="11.45" customHeight="1" x14ac:dyDescent="0.2">
      <c r="I42" s="213">
        <v>1993</v>
      </c>
      <c r="J42" s="209">
        <f t="shared" si="0"/>
        <v>360700</v>
      </c>
      <c r="K42" s="209">
        <f t="shared" ref="K42:L42" si="2">F7</f>
        <v>457400</v>
      </c>
      <c r="L42" s="209">
        <f t="shared" si="2"/>
        <v>136200</v>
      </c>
    </row>
    <row r="43" spans="1:12" ht="11.45" customHeight="1" x14ac:dyDescent="0.2">
      <c r="I43" s="213">
        <v>1994</v>
      </c>
      <c r="J43" s="209">
        <f t="shared" si="0"/>
        <v>347800</v>
      </c>
      <c r="K43" s="209">
        <f t="shared" ref="K43:L43" si="3">F8</f>
        <v>424500</v>
      </c>
      <c r="L43" s="209">
        <f t="shared" si="3"/>
        <v>141900</v>
      </c>
    </row>
    <row r="44" spans="1:12" ht="11.45" customHeight="1" x14ac:dyDescent="0.2">
      <c r="I44" s="213">
        <v>1995</v>
      </c>
      <c r="J44" s="209">
        <f t="shared" si="0"/>
        <v>343600</v>
      </c>
      <c r="K44" s="209">
        <f t="shared" ref="K44:L44" si="4">F9</f>
        <v>408300</v>
      </c>
      <c r="L44" s="209">
        <f t="shared" si="4"/>
        <v>145300</v>
      </c>
    </row>
    <row r="45" spans="1:12" ht="11.45" customHeight="1" x14ac:dyDescent="0.2">
      <c r="I45" s="213">
        <v>1996</v>
      </c>
      <c r="J45" s="209">
        <f t="shared" si="0"/>
        <v>332300</v>
      </c>
      <c r="K45" s="209">
        <f t="shared" ref="K45:L45" si="5">F10</f>
        <v>394700</v>
      </c>
      <c r="L45" s="209">
        <f t="shared" si="5"/>
        <v>144300</v>
      </c>
    </row>
    <row r="46" spans="1:12" ht="11.45" customHeight="1" x14ac:dyDescent="0.2">
      <c r="I46" s="213">
        <v>1997</v>
      </c>
      <c r="J46" s="209">
        <f t="shared" si="0"/>
        <v>327700</v>
      </c>
      <c r="K46" s="209">
        <f t="shared" ref="K46:L46" si="6">F11</f>
        <v>379400</v>
      </c>
      <c r="L46" s="209">
        <f t="shared" si="6"/>
        <v>154800</v>
      </c>
    </row>
    <row r="47" spans="1:12" ht="11.45" customHeight="1" x14ac:dyDescent="0.2">
      <c r="I47" s="213">
        <v>1998</v>
      </c>
      <c r="J47" s="209">
        <f t="shared" si="0"/>
        <v>318800</v>
      </c>
      <c r="K47" s="209">
        <f t="shared" ref="K47:L47" si="7">F12</f>
        <v>360900</v>
      </c>
      <c r="L47" s="209">
        <f t="shared" si="7"/>
        <v>154400</v>
      </c>
    </row>
    <row r="48" spans="1:12" ht="11.45" customHeight="1" x14ac:dyDescent="0.2">
      <c r="I48" s="213">
        <v>1999</v>
      </c>
      <c r="J48" s="209">
        <f t="shared" si="0"/>
        <v>307600</v>
      </c>
      <c r="K48" s="209">
        <f t="shared" ref="K48:L48" si="8">F13</f>
        <v>339700</v>
      </c>
      <c r="L48" s="209">
        <f t="shared" si="8"/>
        <v>154300</v>
      </c>
    </row>
    <row r="49" spans="9:12" ht="11.45" customHeight="1" x14ac:dyDescent="0.2">
      <c r="I49" s="213">
        <v>2000</v>
      </c>
      <c r="J49" s="209">
        <f t="shared" si="0"/>
        <v>297600</v>
      </c>
      <c r="K49" s="209">
        <f t="shared" ref="K49:L49" si="9">F14</f>
        <v>312800</v>
      </c>
      <c r="L49" s="209">
        <f t="shared" si="9"/>
        <v>158300</v>
      </c>
    </row>
    <row r="50" spans="9:12" ht="11.45" customHeight="1" x14ac:dyDescent="0.2">
      <c r="I50" s="213">
        <v>2001</v>
      </c>
      <c r="J50" s="209">
        <f t="shared" si="0"/>
        <v>285100</v>
      </c>
      <c r="K50" s="209">
        <f t="shared" ref="K50:L50" si="10">F15</f>
        <v>289500</v>
      </c>
      <c r="L50" s="209">
        <f t="shared" si="10"/>
        <v>154700</v>
      </c>
    </row>
    <row r="51" spans="9:12" ht="11.45" customHeight="1" x14ac:dyDescent="0.2">
      <c r="I51" s="213">
        <v>2002</v>
      </c>
      <c r="J51" s="209">
        <f t="shared" si="0"/>
        <v>283500</v>
      </c>
      <c r="K51" s="209">
        <f t="shared" ref="K51:L51" si="11">F16</f>
        <v>281900</v>
      </c>
      <c r="L51" s="209">
        <f t="shared" si="11"/>
        <v>153200</v>
      </c>
    </row>
    <row r="52" spans="9:12" ht="11.45" customHeight="1" x14ac:dyDescent="0.2">
      <c r="I52" s="213">
        <v>2003</v>
      </c>
      <c r="J52" s="209">
        <f t="shared" si="0"/>
        <v>285300</v>
      </c>
      <c r="K52" s="209">
        <f t="shared" ref="K52:L52" si="12">F17</f>
        <v>278400</v>
      </c>
      <c r="L52" s="209">
        <f t="shared" si="12"/>
        <v>152100</v>
      </c>
    </row>
    <row r="53" spans="9:12" ht="11.45" customHeight="1" x14ac:dyDescent="0.2">
      <c r="I53" s="213">
        <v>2004</v>
      </c>
      <c r="J53" s="209">
        <f t="shared" si="0"/>
        <v>285600</v>
      </c>
      <c r="K53" s="209">
        <f t="shared" ref="K53:L53" si="13">F18</f>
        <v>276400</v>
      </c>
      <c r="L53" s="209">
        <f t="shared" si="13"/>
        <v>148900</v>
      </c>
    </row>
    <row r="54" spans="9:12" ht="11.45" customHeight="1" x14ac:dyDescent="0.2">
      <c r="I54" s="213">
        <v>2005</v>
      </c>
      <c r="J54" s="209">
        <f t="shared" si="0"/>
        <v>271800</v>
      </c>
      <c r="K54" s="209">
        <f t="shared" ref="K54:L54" si="14">F19</f>
        <v>254900</v>
      </c>
      <c r="L54" s="209">
        <f t="shared" si="14"/>
        <v>143300</v>
      </c>
    </row>
    <row r="55" spans="9:12" ht="11.45" customHeight="1" x14ac:dyDescent="0.2">
      <c r="I55" s="213">
        <v>2006</v>
      </c>
      <c r="J55" s="209">
        <f t="shared" si="0"/>
        <v>260899.99999999997</v>
      </c>
      <c r="K55" s="209">
        <f t="shared" ref="K55:L55" si="15">F20</f>
        <v>238700</v>
      </c>
      <c r="L55" s="209">
        <f t="shared" si="15"/>
        <v>137000</v>
      </c>
    </row>
    <row r="56" spans="9:12" ht="11.45" customHeight="1" x14ac:dyDescent="0.2">
      <c r="I56" s="213">
        <v>2007</v>
      </c>
      <c r="J56" s="209">
        <f t="shared" si="0"/>
        <v>252200</v>
      </c>
      <c r="K56" s="209">
        <f t="shared" ref="K56:L56" si="16">F21</f>
        <v>224000</v>
      </c>
      <c r="L56" s="209">
        <f t="shared" si="16"/>
        <v>137900</v>
      </c>
    </row>
    <row r="57" spans="9:12" ht="11.45" customHeight="1" x14ac:dyDescent="0.2">
      <c r="I57" s="213">
        <v>2008</v>
      </c>
      <c r="J57" s="209">
        <f t="shared" si="0"/>
        <v>239200</v>
      </c>
      <c r="K57" s="209">
        <f t="shared" ref="K57:L57" si="17">F22</f>
        <v>212000</v>
      </c>
      <c r="L57" s="209">
        <f t="shared" si="17"/>
        <v>132300</v>
      </c>
    </row>
    <row r="58" spans="9:12" ht="11.45" customHeight="1" x14ac:dyDescent="0.2">
      <c r="I58" s="213">
        <v>2009</v>
      </c>
      <c r="J58" s="209">
        <f t="shared" si="0"/>
        <v>226600</v>
      </c>
      <c r="K58" s="209">
        <f t="shared" ref="K58:L58" si="18">F23</f>
        <v>206300</v>
      </c>
      <c r="L58" s="209">
        <f t="shared" si="18"/>
        <v>121800</v>
      </c>
    </row>
    <row r="59" spans="9:12" ht="11.45" customHeight="1" x14ac:dyDescent="0.2">
      <c r="I59" s="213">
        <v>2010</v>
      </c>
      <c r="J59" s="209">
        <f t="shared" si="0"/>
        <v>221700</v>
      </c>
      <c r="K59" s="209">
        <f t="shared" ref="K59:L59" si="19">F24</f>
        <v>207900</v>
      </c>
      <c r="L59" s="209">
        <f t="shared" si="19"/>
        <v>111600</v>
      </c>
    </row>
    <row r="60" spans="9:12" ht="11.45" customHeight="1" x14ac:dyDescent="0.2">
      <c r="I60" s="213">
        <v>2011</v>
      </c>
      <c r="J60" s="209">
        <f t="shared" si="0"/>
        <v>217100</v>
      </c>
      <c r="K60" s="209">
        <f t="shared" ref="K60:L60" si="20">F25</f>
        <v>214400</v>
      </c>
      <c r="L60" s="209">
        <f t="shared" si="20"/>
        <v>99100</v>
      </c>
    </row>
    <row r="61" spans="9:12" ht="11.45" customHeight="1" x14ac:dyDescent="0.2">
      <c r="I61" s="213">
        <v>2012</v>
      </c>
      <c r="J61" s="209">
        <f t="shared" si="0"/>
        <v>212400</v>
      </c>
      <c r="K61" s="209">
        <f t="shared" ref="K61:L61" si="21">F26</f>
        <v>219600</v>
      </c>
      <c r="L61" s="209">
        <f t="shared" si="21"/>
        <v>88900</v>
      </c>
    </row>
    <row r="62" spans="9:12" ht="11.45" customHeight="1" x14ac:dyDescent="0.2">
      <c r="I62" s="213">
        <v>2013</v>
      </c>
      <c r="J62" s="209">
        <f t="shared" si="0"/>
        <v>207000</v>
      </c>
      <c r="K62" s="209">
        <f t="shared" ref="K62:L62" si="22">F27</f>
        <v>223900</v>
      </c>
      <c r="L62" s="209">
        <f t="shared" si="22"/>
        <v>80900</v>
      </c>
    </row>
    <row r="63" spans="9:12" ht="11.45" customHeight="1" x14ac:dyDescent="0.2">
      <c r="I63" s="213">
        <v>2014</v>
      </c>
      <c r="J63" s="209">
        <f t="shared" si="0"/>
        <v>209700</v>
      </c>
      <c r="K63" s="209">
        <f t="shared" ref="K63:L63" si="23">F28</f>
        <v>228300</v>
      </c>
      <c r="L63" s="209">
        <f t="shared" si="23"/>
        <v>82000</v>
      </c>
    </row>
    <row r="64" spans="9:12" ht="11.45" customHeight="1" x14ac:dyDescent="0.2">
      <c r="I64" s="213">
        <v>2015</v>
      </c>
      <c r="J64" s="209">
        <f t="shared" si="0"/>
        <v>202400</v>
      </c>
      <c r="K64" s="209">
        <f t="shared" ref="K64:L64" si="24">F29</f>
        <v>232900</v>
      </c>
      <c r="L64" s="209">
        <f t="shared" si="24"/>
        <v>72000</v>
      </c>
    </row>
    <row r="65" spans="9:12" ht="11.45" customHeight="1" x14ac:dyDescent="0.2">
      <c r="I65" s="213">
        <v>2016</v>
      </c>
      <c r="J65" s="209">
        <f t="shared" si="0"/>
        <v>208300</v>
      </c>
      <c r="K65" s="209">
        <f t="shared" ref="K65:L65" si="25">F30</f>
        <v>234900</v>
      </c>
      <c r="L65" s="209">
        <f t="shared" si="25"/>
        <v>74800</v>
      </c>
    </row>
    <row r="66" spans="9:12" ht="11.45" customHeight="1" x14ac:dyDescent="0.2">
      <c r="I66" s="213">
        <v>2017</v>
      </c>
      <c r="J66" s="209">
        <f t="shared" si="0"/>
        <v>205200</v>
      </c>
      <c r="K66" s="209">
        <f t="shared" ref="K66:L66" si="26">F31</f>
        <v>235800</v>
      </c>
      <c r="L66" s="209">
        <f t="shared" si="26"/>
        <v>74200</v>
      </c>
    </row>
    <row r="67" spans="9:12" ht="11.45" customHeight="1" x14ac:dyDescent="0.2">
      <c r="I67" s="213">
        <v>2017</v>
      </c>
      <c r="J67" s="209">
        <f t="shared" si="0"/>
        <v>205200</v>
      </c>
      <c r="K67" s="209">
        <f t="shared" ref="K67:L67" si="27">F32</f>
        <v>235800</v>
      </c>
      <c r="L67" s="209">
        <f t="shared" si="27"/>
        <v>74200</v>
      </c>
    </row>
    <row r="68" spans="9:12" ht="11.45" customHeight="1" x14ac:dyDescent="0.2">
      <c r="I68" s="213">
        <v>2018</v>
      </c>
      <c r="J68" s="209">
        <f t="shared" si="0"/>
        <v>200800</v>
      </c>
      <c r="K68" s="209">
        <f t="shared" ref="K68:L68" si="28">F33</f>
        <v>233300</v>
      </c>
      <c r="L68" s="209">
        <f t="shared" si="28"/>
        <v>75000</v>
      </c>
    </row>
    <row r="69" spans="9:12" ht="11.45" customHeight="1" x14ac:dyDescent="0.2">
      <c r="I69" s="213">
        <v>2019</v>
      </c>
      <c r="J69" s="209">
        <f t="shared" si="0"/>
        <v>199000</v>
      </c>
      <c r="K69" s="209">
        <f t="shared" ref="K69:L69" si="29">F34</f>
        <v>241600</v>
      </c>
      <c r="L69" s="209">
        <f t="shared" si="29"/>
        <v>65600</v>
      </c>
    </row>
    <row r="70" spans="9:12" ht="11.45" customHeight="1" x14ac:dyDescent="0.2">
      <c r="I70" s="213">
        <v>2020</v>
      </c>
      <c r="J70" s="209">
        <f>B35</f>
        <v>206100</v>
      </c>
      <c r="K70" s="209">
        <f>F35</f>
        <v>244600</v>
      </c>
      <c r="L70" s="209">
        <f>G35</f>
        <v>72600</v>
      </c>
    </row>
    <row r="71" spans="9:12" ht="11.45" customHeight="1" x14ac:dyDescent="0.2">
      <c r="I71" s="213">
        <v>2021</v>
      </c>
      <c r="J71" s="209">
        <f>B36</f>
        <v>207200</v>
      </c>
      <c r="K71" s="209">
        <f>F36</f>
        <v>246700</v>
      </c>
      <c r="L71" s="209">
        <f>G36</f>
        <v>73800</v>
      </c>
    </row>
  </sheetData>
  <hyperlinks>
    <hyperlink ref="A1" location="Inhalt!A17" display="Link zum Inhaltsverzeichnis"/>
    <hyperlink ref="A38" location="_GrafikDaten_2.9" display="Grafik 2.9"/>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2023&amp;R&amp;"-,Standard"&amp;7&amp;P</oddFooter>
    <evenHeader>&amp;C&amp;"-,Standard"&amp;7 2 Privathaushalte und Familien</evenHeader>
    <evenFooter>&amp;L&amp;"-,Standard"&amp;7&amp;P&amp;R&amp;"-,Standard"&amp;7StatA MV, Statistisches Jahrbuch 2023</evenFooter>
  </headerFooter>
  <drawing r:id="rId2"/>
  <legacyDrawing r:id="rId3"/>
  <tableParts count="2">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H45"/>
  <sheetViews>
    <sheetView zoomScale="160" zoomScaleNormal="160" workbookViewId="0"/>
  </sheetViews>
  <sheetFormatPr baseColWidth="10" defaultRowHeight="11.45" customHeight="1" x14ac:dyDescent="0.2"/>
  <cols>
    <col min="1" max="1" width="31.7109375" style="29" customWidth="1"/>
    <col min="2" max="3" width="10.7109375" style="30" customWidth="1"/>
    <col min="4" max="5" width="12.7109375" style="30" customWidth="1"/>
    <col min="6" max="6" width="12.7109375" style="26" customWidth="1"/>
    <col min="7" max="7" width="2.7109375" style="26" customWidth="1"/>
    <col min="8" max="16384" width="11.42578125" style="26"/>
  </cols>
  <sheetData>
    <row r="1" spans="1:8" ht="12" customHeight="1" x14ac:dyDescent="0.2">
      <c r="A1" s="147" t="s">
        <v>209</v>
      </c>
    </row>
    <row r="2" spans="1:8" ht="30" customHeight="1" x14ac:dyDescent="0.2">
      <c r="A2" s="124" t="s">
        <v>107</v>
      </c>
    </row>
    <row r="3" spans="1:8" ht="30" customHeight="1" x14ac:dyDescent="0.2">
      <c r="A3" s="236" t="s">
        <v>524</v>
      </c>
    </row>
    <row r="4" spans="1:8" ht="24" customHeight="1" x14ac:dyDescent="0.2">
      <c r="A4" s="185" t="s">
        <v>110</v>
      </c>
      <c r="B4" s="186" t="s">
        <v>16</v>
      </c>
      <c r="C4" s="186" t="s">
        <v>339</v>
      </c>
      <c r="D4" s="186" t="s">
        <v>111</v>
      </c>
      <c r="E4" s="186" t="s">
        <v>338</v>
      </c>
      <c r="F4" s="184" t="s">
        <v>320</v>
      </c>
    </row>
    <row r="5" spans="1:8" ht="20.100000000000001" customHeight="1" x14ac:dyDescent="0.2">
      <c r="A5" s="55" t="s">
        <v>44</v>
      </c>
      <c r="B5" s="210">
        <v>207200</v>
      </c>
      <c r="C5" s="249">
        <v>100</v>
      </c>
      <c r="D5" s="210">
        <v>674600</v>
      </c>
      <c r="E5" s="249">
        <v>100</v>
      </c>
      <c r="F5" s="250">
        <v>3.2557915057915059</v>
      </c>
    </row>
    <row r="6" spans="1:8" ht="20.100000000000001" customHeight="1" x14ac:dyDescent="0.2">
      <c r="A6" s="55" t="s">
        <v>112</v>
      </c>
      <c r="B6" s="210">
        <v>109300</v>
      </c>
      <c r="C6" s="251">
        <v>52.750965250965251</v>
      </c>
      <c r="D6" s="210">
        <v>399300</v>
      </c>
      <c r="E6" s="251">
        <v>59.190631485324644</v>
      </c>
      <c r="F6" s="250">
        <v>3.6532479414455628</v>
      </c>
      <c r="H6" s="135"/>
    </row>
    <row r="7" spans="1:8" ht="11.45" customHeight="1" x14ac:dyDescent="0.2">
      <c r="A7" s="56" t="s">
        <v>113</v>
      </c>
      <c r="B7" s="211"/>
      <c r="C7" s="36"/>
      <c r="D7" s="211"/>
      <c r="E7" s="36"/>
      <c r="F7" s="28"/>
    </row>
    <row r="8" spans="1:8" ht="11.45" customHeight="1" x14ac:dyDescent="0.2">
      <c r="A8" s="56" t="s">
        <v>114</v>
      </c>
      <c r="B8" s="211">
        <v>53800</v>
      </c>
      <c r="C8" s="36">
        <v>25.965250965250963</v>
      </c>
      <c r="D8" s="211">
        <v>161400</v>
      </c>
      <c r="E8" s="36">
        <v>23.925289060183815</v>
      </c>
      <c r="F8" s="28">
        <v>3</v>
      </c>
    </row>
    <row r="9" spans="1:8" ht="11.45" customHeight="1" x14ac:dyDescent="0.2">
      <c r="A9" s="56" t="s">
        <v>115</v>
      </c>
      <c r="B9" s="211">
        <v>43000</v>
      </c>
      <c r="C9" s="36">
        <v>20.752895752895753</v>
      </c>
      <c r="D9" s="211">
        <v>172000</v>
      </c>
      <c r="E9" s="36">
        <v>25.496590572190929</v>
      </c>
      <c r="F9" s="28">
        <v>4</v>
      </c>
    </row>
    <row r="10" spans="1:8" ht="11.45" customHeight="1" x14ac:dyDescent="0.2">
      <c r="A10" s="56" t="s">
        <v>116</v>
      </c>
      <c r="B10" s="211">
        <v>12500</v>
      </c>
      <c r="C10" s="36">
        <v>6.0328185328185322</v>
      </c>
      <c r="D10" s="211">
        <v>65900</v>
      </c>
      <c r="E10" s="36">
        <v>9.7687518529498956</v>
      </c>
      <c r="F10" s="28">
        <v>5.2720000000000002</v>
      </c>
    </row>
    <row r="11" spans="1:8" ht="15" customHeight="1" x14ac:dyDescent="0.2">
      <c r="A11" s="56" t="s">
        <v>117</v>
      </c>
      <c r="B11" s="211">
        <v>84500</v>
      </c>
      <c r="C11" s="36">
        <v>40.78185328185328</v>
      </c>
      <c r="D11" s="211">
        <v>321400</v>
      </c>
      <c r="E11" s="36">
        <v>47.643047731989327</v>
      </c>
      <c r="F11" s="28">
        <v>3.8035502958579883</v>
      </c>
    </row>
    <row r="12" spans="1:8" ht="11.45" customHeight="1" x14ac:dyDescent="0.2">
      <c r="A12" s="56" t="s">
        <v>118</v>
      </c>
      <c r="B12" s="252"/>
      <c r="C12" s="26"/>
      <c r="D12" s="252"/>
      <c r="E12" s="26"/>
    </row>
    <row r="13" spans="1:8" ht="11.45" customHeight="1" x14ac:dyDescent="0.2">
      <c r="A13" s="56" t="s">
        <v>119</v>
      </c>
      <c r="B13" s="211">
        <v>32500</v>
      </c>
      <c r="C13" s="36">
        <v>15.685328185328185</v>
      </c>
      <c r="D13" s="211">
        <v>97400</v>
      </c>
      <c r="E13" s="36">
        <v>14.438185591461608</v>
      </c>
      <c r="F13" s="28">
        <v>2.996923076923077</v>
      </c>
    </row>
    <row r="14" spans="1:8" ht="11.45" customHeight="1" x14ac:dyDescent="0.2">
      <c r="A14" s="56" t="s">
        <v>120</v>
      </c>
      <c r="B14" s="211">
        <v>39700</v>
      </c>
      <c r="C14" s="36">
        <v>19.160231660231659</v>
      </c>
      <c r="D14" s="211">
        <v>158900</v>
      </c>
      <c r="E14" s="36">
        <v>23.554699080936853</v>
      </c>
      <c r="F14" s="28">
        <v>4.0025188916876573</v>
      </c>
    </row>
    <row r="15" spans="1:8" ht="11.45" customHeight="1" x14ac:dyDescent="0.2">
      <c r="A15" s="56" t="s">
        <v>121</v>
      </c>
      <c r="B15" s="211">
        <v>12300</v>
      </c>
      <c r="C15" s="36">
        <v>5.9362934362934361</v>
      </c>
      <c r="D15" s="211">
        <v>65100</v>
      </c>
      <c r="E15" s="36">
        <v>9.6501630595908683</v>
      </c>
      <c r="F15" s="28">
        <v>5.2926829268292686</v>
      </c>
    </row>
    <row r="16" spans="1:8" ht="20.100000000000001" customHeight="1" x14ac:dyDescent="0.2">
      <c r="A16" s="55" t="s">
        <v>122</v>
      </c>
      <c r="B16" s="210">
        <v>37700</v>
      </c>
      <c r="C16" s="251">
        <v>18.194980694980696</v>
      </c>
      <c r="D16" s="210">
        <v>131900</v>
      </c>
      <c r="E16" s="251">
        <v>19.552327305069671</v>
      </c>
      <c r="F16" s="250">
        <v>3.4986737400530505</v>
      </c>
    </row>
    <row r="17" spans="1:6" ht="11.45" customHeight="1" x14ac:dyDescent="0.2">
      <c r="A17" s="56" t="s">
        <v>113</v>
      </c>
      <c r="B17" s="211"/>
      <c r="C17" s="36"/>
      <c r="D17" s="211"/>
      <c r="E17" s="36"/>
      <c r="F17" s="28"/>
    </row>
    <row r="18" spans="1:6" ht="11.45" customHeight="1" x14ac:dyDescent="0.2">
      <c r="A18" s="56" t="s">
        <v>114</v>
      </c>
      <c r="B18" s="211">
        <v>21200</v>
      </c>
      <c r="C18" s="36">
        <v>10.231660231660232</v>
      </c>
      <c r="D18" s="211">
        <v>63500</v>
      </c>
      <c r="E18" s="36">
        <v>9.4129854728728137</v>
      </c>
      <c r="F18" s="28">
        <v>2.9952830188679247</v>
      </c>
    </row>
    <row r="19" spans="1:6" ht="11.45" customHeight="1" x14ac:dyDescent="0.2">
      <c r="A19" s="56" t="s">
        <v>115</v>
      </c>
      <c r="B19" s="211">
        <v>14300</v>
      </c>
      <c r="C19" s="36">
        <v>6.9015444015444016</v>
      </c>
      <c r="D19" s="211">
        <v>57000</v>
      </c>
      <c r="E19" s="36">
        <v>8.449451526830714</v>
      </c>
      <c r="F19" s="28">
        <v>3.9860139860139858</v>
      </c>
    </row>
    <row r="20" spans="1:6" ht="11.45" customHeight="1" x14ac:dyDescent="0.2">
      <c r="A20" s="56" t="s">
        <v>116</v>
      </c>
      <c r="B20" s="211" t="s">
        <v>80</v>
      </c>
      <c r="C20" s="36" t="s">
        <v>80</v>
      </c>
      <c r="D20" s="211">
        <v>11400</v>
      </c>
      <c r="E20" s="307">
        <v>1.6898903053661429</v>
      </c>
      <c r="F20" s="28">
        <v>4.9565217391304346</v>
      </c>
    </row>
    <row r="21" spans="1:6" ht="15" customHeight="1" x14ac:dyDescent="0.2">
      <c r="A21" s="56" t="s">
        <v>117</v>
      </c>
      <c r="B21" s="211">
        <v>34900</v>
      </c>
      <c r="C21" s="36">
        <v>16.843629343629342</v>
      </c>
      <c r="D21" s="211">
        <v>123300</v>
      </c>
      <c r="E21" s="36">
        <v>18.277497776460123</v>
      </c>
      <c r="F21" s="28">
        <v>3.5329512893982806</v>
      </c>
    </row>
    <row r="22" spans="1:6" ht="11.45" customHeight="1" x14ac:dyDescent="0.2">
      <c r="A22" s="56" t="s">
        <v>118</v>
      </c>
      <c r="B22" s="211"/>
      <c r="C22" s="36"/>
      <c r="D22" s="211"/>
      <c r="E22" s="36">
        <v>0</v>
      </c>
      <c r="F22" s="28"/>
    </row>
    <row r="23" spans="1:6" ht="11.45" customHeight="1" x14ac:dyDescent="0.2">
      <c r="A23" s="56" t="s">
        <v>119</v>
      </c>
      <c r="B23" s="211">
        <v>18700</v>
      </c>
      <c r="C23" s="36">
        <v>9.0250965250965258</v>
      </c>
      <c r="D23" s="211">
        <v>56100</v>
      </c>
      <c r="E23" s="36">
        <v>8.3160391343018087</v>
      </c>
      <c r="F23" s="28">
        <v>3</v>
      </c>
    </row>
    <row r="24" spans="1:6" ht="11.45" customHeight="1" x14ac:dyDescent="0.2">
      <c r="A24" s="56" t="s">
        <v>120</v>
      </c>
      <c r="B24" s="211">
        <v>14000</v>
      </c>
      <c r="C24" s="36">
        <v>6.756756756756757</v>
      </c>
      <c r="D24" s="211">
        <v>55900</v>
      </c>
      <c r="E24" s="36">
        <v>8.2863919359620528</v>
      </c>
      <c r="F24" s="28">
        <v>3.9928571428571429</v>
      </c>
    </row>
    <row r="25" spans="1:6" ht="11.45" customHeight="1" x14ac:dyDescent="0.2">
      <c r="A25" s="56" t="s">
        <v>121</v>
      </c>
      <c r="B25" s="211" t="s">
        <v>80</v>
      </c>
      <c r="C25" s="36" t="s">
        <v>80</v>
      </c>
      <c r="D25" s="211">
        <v>11400</v>
      </c>
      <c r="E25" s="307">
        <v>1.6898903053661429</v>
      </c>
      <c r="F25" s="28">
        <v>4.9565217391304346</v>
      </c>
    </row>
    <row r="26" spans="1:6" ht="20.100000000000001" customHeight="1" x14ac:dyDescent="0.2">
      <c r="A26" s="55" t="s">
        <v>123</v>
      </c>
      <c r="B26" s="210">
        <v>60200</v>
      </c>
      <c r="C26" s="251">
        <v>29.054054054054053</v>
      </c>
      <c r="D26" s="210">
        <v>143400</v>
      </c>
      <c r="E26" s="251">
        <v>21.257041209605692</v>
      </c>
      <c r="F26" s="250">
        <v>2.382059800664452</v>
      </c>
    </row>
    <row r="27" spans="1:6" ht="11.45" customHeight="1" x14ac:dyDescent="0.2">
      <c r="A27" s="56" t="s">
        <v>113</v>
      </c>
      <c r="B27" s="211"/>
      <c r="C27" s="36"/>
      <c r="D27" s="211"/>
      <c r="E27" s="36"/>
      <c r="F27" s="28"/>
    </row>
    <row r="28" spans="1:6" ht="11.45" customHeight="1" x14ac:dyDescent="0.2">
      <c r="A28" s="56" t="s">
        <v>114</v>
      </c>
      <c r="B28" s="211">
        <v>42100</v>
      </c>
      <c r="C28" s="36">
        <v>20.31853281853282</v>
      </c>
      <c r="D28" s="211">
        <v>84200</v>
      </c>
      <c r="E28" s="36">
        <v>12.481470501037652</v>
      </c>
      <c r="F28" s="28">
        <v>2</v>
      </c>
    </row>
    <row r="29" spans="1:6" ht="11.45" customHeight="1" x14ac:dyDescent="0.2">
      <c r="A29" s="56" t="s">
        <v>115</v>
      </c>
      <c r="B29" s="211">
        <v>14400</v>
      </c>
      <c r="C29" s="36">
        <v>6.9498069498069501</v>
      </c>
      <c r="D29" s="211">
        <v>43300</v>
      </c>
      <c r="E29" s="36">
        <v>6.4186184405573679</v>
      </c>
      <c r="F29" s="28">
        <v>3.0069444444444446</v>
      </c>
    </row>
    <row r="30" spans="1:6" ht="11.45" customHeight="1" x14ac:dyDescent="0.2">
      <c r="A30" s="56" t="s">
        <v>116</v>
      </c>
      <c r="B30" s="211" t="s">
        <v>80</v>
      </c>
      <c r="C30" s="36" t="s">
        <v>80</v>
      </c>
      <c r="D30" s="211">
        <v>16000</v>
      </c>
      <c r="E30" s="36">
        <v>2.3717758671805518</v>
      </c>
      <c r="F30" s="28">
        <v>4.3243243243243246</v>
      </c>
    </row>
    <row r="31" spans="1:6" ht="15" customHeight="1" x14ac:dyDescent="0.2">
      <c r="A31" s="56" t="s">
        <v>117</v>
      </c>
      <c r="B31" s="211">
        <v>38800</v>
      </c>
      <c r="C31" s="36">
        <v>18.725868725868725</v>
      </c>
      <c r="D31" s="211">
        <v>98500</v>
      </c>
      <c r="E31" s="36">
        <v>14.601245182330269</v>
      </c>
      <c r="F31" s="28">
        <v>2.5386597938144329</v>
      </c>
    </row>
    <row r="32" spans="1:6" ht="11.45" customHeight="1" x14ac:dyDescent="0.2">
      <c r="A32" s="56" t="s">
        <v>118</v>
      </c>
      <c r="B32" s="252"/>
      <c r="C32" s="26"/>
      <c r="D32" s="252"/>
      <c r="E32" s="26"/>
    </row>
    <row r="33" spans="1:6" ht="11.45" customHeight="1" x14ac:dyDescent="0.2">
      <c r="A33" s="56" t="s">
        <v>119</v>
      </c>
      <c r="B33" s="211">
        <v>23000</v>
      </c>
      <c r="C33" s="36">
        <v>11.1003861003861</v>
      </c>
      <c r="D33" s="211">
        <v>46100</v>
      </c>
      <c r="E33" s="36">
        <v>6.8336792173139633</v>
      </c>
      <c r="F33" s="28">
        <v>2.0043478260869567</v>
      </c>
    </row>
    <row r="34" spans="1:6" ht="11.45" customHeight="1" x14ac:dyDescent="0.2">
      <c r="A34" s="56" t="s">
        <v>120</v>
      </c>
      <c r="B34" s="211">
        <v>12200</v>
      </c>
      <c r="C34" s="36">
        <v>5.8880308880308885</v>
      </c>
      <c r="D34" s="211">
        <v>36500</v>
      </c>
      <c r="E34" s="36">
        <v>5.4106136970056333</v>
      </c>
      <c r="F34" s="28">
        <v>2.9918032786885247</v>
      </c>
    </row>
    <row r="35" spans="1:6" ht="11.45" customHeight="1" x14ac:dyDescent="0.2">
      <c r="A35" s="56" t="s">
        <v>121</v>
      </c>
      <c r="B35" s="211" t="s">
        <v>80</v>
      </c>
      <c r="C35" s="36" t="s">
        <v>80</v>
      </c>
      <c r="D35" s="211">
        <v>16000</v>
      </c>
      <c r="E35" s="36">
        <v>2.3717758671805518</v>
      </c>
      <c r="F35" s="28">
        <v>4.3243243243243246</v>
      </c>
    </row>
    <row r="36" spans="1:6" ht="24.95" customHeight="1" x14ac:dyDescent="0.2">
      <c r="A36" s="56" t="s">
        <v>124</v>
      </c>
      <c r="B36" s="210">
        <v>50700</v>
      </c>
      <c r="C36" s="251">
        <v>24.469111969111971</v>
      </c>
      <c r="D36" s="210">
        <v>122100</v>
      </c>
      <c r="E36" s="251">
        <v>18.099614586421584</v>
      </c>
      <c r="F36" s="250">
        <v>2.4082840236686391</v>
      </c>
    </row>
    <row r="37" spans="1:6" ht="11.45" customHeight="1" x14ac:dyDescent="0.2">
      <c r="A37" s="56" t="s">
        <v>125</v>
      </c>
      <c r="B37" s="211"/>
      <c r="C37" s="36"/>
      <c r="D37" s="211"/>
      <c r="E37" s="36"/>
      <c r="F37" s="28"/>
    </row>
    <row r="38" spans="1:6" ht="11.45" customHeight="1" x14ac:dyDescent="0.2">
      <c r="A38" s="56" t="s">
        <v>119</v>
      </c>
      <c r="B38" s="211">
        <v>34600</v>
      </c>
      <c r="C38" s="36">
        <v>16.698841698841697</v>
      </c>
      <c r="D38" s="211">
        <v>69300</v>
      </c>
      <c r="E38" s="36">
        <v>10.272754224725764</v>
      </c>
      <c r="F38" s="28">
        <v>2.0028901734104045</v>
      </c>
    </row>
    <row r="39" spans="1:6" ht="11.45" customHeight="1" x14ac:dyDescent="0.2">
      <c r="A39" s="56" t="s">
        <v>120</v>
      </c>
      <c r="B39" s="211">
        <v>12800</v>
      </c>
      <c r="C39" s="36">
        <v>6.1776061776061777</v>
      </c>
      <c r="D39" s="211">
        <v>38300</v>
      </c>
      <c r="E39" s="36">
        <v>5.6774384820634456</v>
      </c>
      <c r="F39" s="28">
        <v>2.9921875</v>
      </c>
    </row>
    <row r="40" spans="1:6" ht="11.45" customHeight="1" x14ac:dyDescent="0.2">
      <c r="A40" s="56" t="s">
        <v>121</v>
      </c>
      <c r="B40" s="211" t="s">
        <v>80</v>
      </c>
      <c r="C40" s="36" t="s">
        <v>80</v>
      </c>
      <c r="D40" s="211">
        <v>14500</v>
      </c>
      <c r="E40" s="36">
        <v>2.1494218796323747</v>
      </c>
      <c r="F40" s="28">
        <v>4.3939393939393936</v>
      </c>
    </row>
    <row r="41" spans="1:6" ht="15" customHeight="1" x14ac:dyDescent="0.2">
      <c r="A41" s="56" t="s">
        <v>126</v>
      </c>
      <c r="B41" s="211">
        <v>33300</v>
      </c>
      <c r="C41" s="36">
        <v>16.071428571428573</v>
      </c>
      <c r="D41" s="211">
        <v>85500</v>
      </c>
      <c r="E41" s="36">
        <v>12.674177290246073</v>
      </c>
      <c r="F41" s="28">
        <v>2.5675675675675675</v>
      </c>
    </row>
    <row r="42" spans="1:6" ht="11.45" customHeight="1" x14ac:dyDescent="0.2">
      <c r="A42" s="56" t="s">
        <v>127</v>
      </c>
      <c r="B42" s="252"/>
      <c r="C42" s="26"/>
      <c r="D42" s="252"/>
      <c r="E42" s="26"/>
    </row>
    <row r="43" spans="1:6" ht="11.45" customHeight="1" x14ac:dyDescent="0.2">
      <c r="A43" s="56" t="s">
        <v>128</v>
      </c>
      <c r="B43" s="211">
        <v>19100</v>
      </c>
      <c r="C43" s="36">
        <v>9.218146718146718</v>
      </c>
      <c r="D43" s="211">
        <v>38200</v>
      </c>
      <c r="E43" s="36">
        <v>5.6626148828935667</v>
      </c>
      <c r="F43" s="28">
        <v>2</v>
      </c>
    </row>
    <row r="44" spans="1:6" ht="11.45" customHeight="1" x14ac:dyDescent="0.2">
      <c r="A44" s="56" t="s">
        <v>129</v>
      </c>
      <c r="B44" s="211">
        <v>10900</v>
      </c>
      <c r="C44" s="36">
        <v>5.2606177606177607</v>
      </c>
      <c r="D44" s="211">
        <v>32800</v>
      </c>
      <c r="E44" s="36">
        <v>4.8621405277201299</v>
      </c>
      <c r="F44" s="28">
        <v>3.0091743119266057</v>
      </c>
    </row>
    <row r="45" spans="1:6" ht="11.45" customHeight="1" x14ac:dyDescent="0.2">
      <c r="A45" s="56" t="s">
        <v>130</v>
      </c>
      <c r="B45" s="211" t="s">
        <v>80</v>
      </c>
      <c r="C45" s="36" t="s">
        <v>80</v>
      </c>
      <c r="D45" s="211">
        <v>14500</v>
      </c>
      <c r="E45" s="36">
        <v>2.1494218796323747</v>
      </c>
      <c r="F45" s="28">
        <v>4.3939393939393936</v>
      </c>
    </row>
  </sheetData>
  <hyperlinks>
    <hyperlink ref="A1" location="Inhalt!A18"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2023&amp;R&amp;"-,Standard"&amp;7&amp;P</oddFooter>
    <evenHeader>&amp;C&amp;"-,Standard"&amp;7 2 Privathaushalte und Familien</evenHeader>
    <evenFooter>&amp;L&amp;"-,Standard"&amp;7&amp;P&amp;R&amp;"-,Standard"&amp;7StatA MV, Statistisches Jahrbuch 2023</even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I59"/>
  <sheetViews>
    <sheetView zoomScale="160" zoomScaleNormal="160" workbookViewId="0"/>
  </sheetViews>
  <sheetFormatPr baseColWidth="10" defaultRowHeight="11.45" customHeight="1" x14ac:dyDescent="0.2"/>
  <cols>
    <col min="1" max="1" width="39.7109375" style="29" customWidth="1"/>
    <col min="2" max="5" width="8.7109375" style="30" customWidth="1"/>
    <col min="6" max="7" width="8.7109375" style="26" customWidth="1"/>
    <col min="8" max="8" width="2.7109375" style="26" customWidth="1"/>
    <col min="9" max="16384" width="11.42578125" style="26"/>
  </cols>
  <sheetData>
    <row r="1" spans="1:9" ht="12" customHeight="1" x14ac:dyDescent="0.2">
      <c r="A1" s="147" t="s">
        <v>209</v>
      </c>
    </row>
    <row r="2" spans="1:9" ht="30" customHeight="1" x14ac:dyDescent="0.2">
      <c r="A2" s="124" t="s">
        <v>107</v>
      </c>
    </row>
    <row r="3" spans="1:9" ht="30" customHeight="1" x14ac:dyDescent="0.2">
      <c r="A3" s="236" t="s">
        <v>525</v>
      </c>
    </row>
    <row r="4" spans="1:9" ht="48" customHeight="1" x14ac:dyDescent="0.2">
      <c r="A4" s="187" t="s">
        <v>110</v>
      </c>
      <c r="B4" s="186" t="s">
        <v>476</v>
      </c>
      <c r="C4" s="186" t="s">
        <v>501</v>
      </c>
      <c r="D4" s="186" t="s">
        <v>477</v>
      </c>
      <c r="E4" s="186" t="s">
        <v>478</v>
      </c>
      <c r="F4" s="186" t="s">
        <v>479</v>
      </c>
      <c r="G4" s="184" t="s">
        <v>340</v>
      </c>
    </row>
    <row r="5" spans="1:9" ht="20.100000000000001" customHeight="1" x14ac:dyDescent="0.2">
      <c r="A5" s="134" t="s">
        <v>44</v>
      </c>
      <c r="B5" s="253">
        <v>207200</v>
      </c>
      <c r="C5" s="253">
        <v>117000</v>
      </c>
      <c r="D5" s="253">
        <v>71700</v>
      </c>
      <c r="E5" s="253">
        <v>18400</v>
      </c>
      <c r="F5" s="253">
        <v>674600</v>
      </c>
      <c r="G5" s="250">
        <v>3.2567945932898867</v>
      </c>
    </row>
    <row r="6" spans="1:9" ht="11.1" customHeight="1" x14ac:dyDescent="0.2">
      <c r="A6" s="59" t="s">
        <v>131</v>
      </c>
      <c r="B6" s="253"/>
      <c r="C6" s="253"/>
      <c r="D6" s="253"/>
      <c r="E6" s="253"/>
      <c r="F6" s="253"/>
      <c r="G6" s="250"/>
      <c r="I6" s="135"/>
    </row>
    <row r="7" spans="1:9" ht="10.5" customHeight="1" x14ac:dyDescent="0.2">
      <c r="A7" s="133" t="s">
        <v>132</v>
      </c>
      <c r="B7" s="207">
        <v>33700</v>
      </c>
      <c r="C7" s="207">
        <v>13500</v>
      </c>
      <c r="D7" s="207">
        <v>15500</v>
      </c>
      <c r="E7" s="207" t="s">
        <v>80</v>
      </c>
      <c r="F7" s="207">
        <v>123800</v>
      </c>
      <c r="G7" s="28">
        <v>3.6722619294759631</v>
      </c>
      <c r="I7" s="135"/>
    </row>
    <row r="8" spans="1:9" ht="10.5" customHeight="1" x14ac:dyDescent="0.2">
      <c r="A8" s="143" t="s">
        <v>341</v>
      </c>
      <c r="B8" s="207">
        <v>30200</v>
      </c>
      <c r="C8" s="207">
        <v>12400</v>
      </c>
      <c r="D8" s="207">
        <v>13600</v>
      </c>
      <c r="E8" s="207" t="s">
        <v>80</v>
      </c>
      <c r="F8" s="207">
        <v>106600</v>
      </c>
      <c r="G8" s="28">
        <v>3.5228129339416783</v>
      </c>
    </row>
    <row r="9" spans="1:9" ht="10.5" customHeight="1" x14ac:dyDescent="0.2">
      <c r="A9" s="143" t="s">
        <v>342</v>
      </c>
      <c r="B9" s="207">
        <v>36900</v>
      </c>
      <c r="C9" s="207">
        <v>15700</v>
      </c>
      <c r="D9" s="207">
        <v>16200</v>
      </c>
      <c r="E9" s="207" t="s">
        <v>80</v>
      </c>
      <c r="F9" s="207">
        <v>127600</v>
      </c>
      <c r="G9" s="28">
        <v>3.4544888287068383</v>
      </c>
    </row>
    <row r="10" spans="1:9" ht="10.5" customHeight="1" x14ac:dyDescent="0.2">
      <c r="A10" s="143" t="s">
        <v>343</v>
      </c>
      <c r="B10" s="207">
        <v>37400</v>
      </c>
      <c r="C10" s="207">
        <v>19100</v>
      </c>
      <c r="D10" s="207">
        <v>15100</v>
      </c>
      <c r="E10" s="207" t="s">
        <v>80</v>
      </c>
      <c r="F10" s="207">
        <v>123400</v>
      </c>
      <c r="G10" s="28">
        <v>3.2992568037213283</v>
      </c>
    </row>
    <row r="11" spans="1:9" ht="10.5" customHeight="1" x14ac:dyDescent="0.2">
      <c r="A11" s="143" t="s">
        <v>344</v>
      </c>
      <c r="B11" s="207">
        <v>20000</v>
      </c>
      <c r="C11" s="207">
        <v>13500</v>
      </c>
      <c r="D11" s="207" t="s">
        <v>80</v>
      </c>
      <c r="E11" s="207" t="s">
        <v>80</v>
      </c>
      <c r="F11" s="207">
        <v>61900</v>
      </c>
      <c r="G11" s="28">
        <v>3.0955786736020805</v>
      </c>
    </row>
    <row r="12" spans="1:9" ht="10.5" customHeight="1" x14ac:dyDescent="0.2">
      <c r="A12" s="143" t="s">
        <v>345</v>
      </c>
      <c r="B12" s="207">
        <v>26500</v>
      </c>
      <c r="C12" s="207">
        <v>21600</v>
      </c>
      <c r="D12" s="207" t="s">
        <v>80</v>
      </c>
      <c r="E12" s="207" t="s">
        <v>80</v>
      </c>
      <c r="F12" s="207">
        <v>74800</v>
      </c>
      <c r="G12" s="28">
        <v>2.8234450483091789</v>
      </c>
    </row>
    <row r="13" spans="1:9" ht="10.5" customHeight="1" x14ac:dyDescent="0.2">
      <c r="A13" s="143" t="s">
        <v>245</v>
      </c>
      <c r="B13" s="207">
        <v>22400</v>
      </c>
      <c r="C13" s="207">
        <v>21200</v>
      </c>
      <c r="D13" s="207" t="s">
        <v>80</v>
      </c>
      <c r="E13" s="207" t="s">
        <v>179</v>
      </c>
      <c r="F13" s="207">
        <v>56600</v>
      </c>
      <c r="G13" s="28">
        <v>2.5307637274190662</v>
      </c>
    </row>
    <row r="14" spans="1:9" ht="15" customHeight="1" x14ac:dyDescent="0.2">
      <c r="A14" s="142" t="s">
        <v>133</v>
      </c>
      <c r="B14" s="207">
        <v>158300</v>
      </c>
      <c r="C14" s="207">
        <v>74200</v>
      </c>
      <c r="D14" s="207">
        <v>65900</v>
      </c>
      <c r="E14" s="207">
        <v>18200</v>
      </c>
      <c r="F14" s="207">
        <v>543200</v>
      </c>
      <c r="G14" s="28">
        <v>3.4318881048196044</v>
      </c>
    </row>
    <row r="15" spans="1:9" ht="10.5" customHeight="1" x14ac:dyDescent="0.2">
      <c r="A15" s="143" t="s">
        <v>246</v>
      </c>
      <c r="B15" s="207">
        <v>48900</v>
      </c>
      <c r="C15" s="207">
        <v>42900</v>
      </c>
      <c r="D15" s="207" t="s">
        <v>80</v>
      </c>
      <c r="E15" s="207" t="s">
        <v>80</v>
      </c>
      <c r="F15" s="207">
        <v>131400</v>
      </c>
      <c r="G15" s="28">
        <v>2.6895351931066949</v>
      </c>
    </row>
    <row r="16" spans="1:9" ht="20.100000000000001" customHeight="1" x14ac:dyDescent="0.2">
      <c r="A16" s="134" t="s">
        <v>112</v>
      </c>
      <c r="B16" s="253">
        <v>109300</v>
      </c>
      <c r="C16" s="253">
        <v>53800</v>
      </c>
      <c r="D16" s="253">
        <v>43000</v>
      </c>
      <c r="E16" s="253">
        <v>12500</v>
      </c>
      <c r="F16" s="253">
        <v>399300</v>
      </c>
      <c r="G16" s="250">
        <v>3.6532626994583515</v>
      </c>
    </row>
    <row r="17" spans="1:7" ht="11.1" customHeight="1" x14ac:dyDescent="0.2">
      <c r="A17" s="133" t="s">
        <v>131</v>
      </c>
      <c r="B17" s="253"/>
      <c r="C17" s="253"/>
      <c r="D17" s="253"/>
      <c r="E17" s="253"/>
      <c r="F17" s="253"/>
      <c r="G17" s="250"/>
    </row>
    <row r="18" spans="1:7" ht="10.5" customHeight="1" x14ac:dyDescent="0.2">
      <c r="A18" s="133" t="s">
        <v>132</v>
      </c>
      <c r="B18" s="207">
        <v>18800</v>
      </c>
      <c r="C18" s="207" t="s">
        <v>80</v>
      </c>
      <c r="D18" s="254">
        <v>9900</v>
      </c>
      <c r="E18" s="207" t="s">
        <v>80</v>
      </c>
      <c r="F18" s="207">
        <v>74200</v>
      </c>
      <c r="G18" s="28">
        <v>3.948541932737335</v>
      </c>
    </row>
    <row r="19" spans="1:7" ht="10.5" customHeight="1" x14ac:dyDescent="0.2">
      <c r="A19" s="143" t="s">
        <v>341</v>
      </c>
      <c r="B19" s="207">
        <v>16300</v>
      </c>
      <c r="C19" s="207" t="s">
        <v>80</v>
      </c>
      <c r="D19" s="254">
        <v>7000</v>
      </c>
      <c r="E19" s="207" t="s">
        <v>80</v>
      </c>
      <c r="F19" s="207">
        <v>63000</v>
      </c>
      <c r="G19" s="28">
        <v>3.8635527767561602</v>
      </c>
    </row>
    <row r="20" spans="1:7" ht="10.5" customHeight="1" x14ac:dyDescent="0.2">
      <c r="A20" s="143" t="s">
        <v>342</v>
      </c>
      <c r="B20" s="207">
        <v>18600</v>
      </c>
      <c r="C20" s="207" t="s">
        <v>80</v>
      </c>
      <c r="D20" s="254">
        <v>9500</v>
      </c>
      <c r="E20" s="207" t="s">
        <v>80</v>
      </c>
      <c r="F20" s="207">
        <v>72500</v>
      </c>
      <c r="G20" s="28">
        <v>3.8923663302555291</v>
      </c>
    </row>
    <row r="21" spans="1:7" ht="10.5" customHeight="1" x14ac:dyDescent="0.2">
      <c r="A21" s="143" t="s">
        <v>343</v>
      </c>
      <c r="B21" s="207">
        <v>19400</v>
      </c>
      <c r="C21" s="254">
        <v>8100</v>
      </c>
      <c r="D21" s="254">
        <v>9500</v>
      </c>
      <c r="E21" s="207" t="s">
        <v>80</v>
      </c>
      <c r="F21" s="207">
        <v>71600</v>
      </c>
      <c r="G21" s="28">
        <v>3.6943670690188797</v>
      </c>
    </row>
    <row r="22" spans="1:7" ht="10.5" customHeight="1" x14ac:dyDescent="0.2">
      <c r="A22" s="143" t="s">
        <v>344</v>
      </c>
      <c r="B22" s="207">
        <v>11400</v>
      </c>
      <c r="C22" s="254">
        <v>6600</v>
      </c>
      <c r="D22" s="207" t="s">
        <v>80</v>
      </c>
      <c r="E22" s="207" t="s">
        <v>80</v>
      </c>
      <c r="F22" s="207">
        <v>40000</v>
      </c>
      <c r="G22" s="28">
        <v>3.5092470856341484</v>
      </c>
    </row>
    <row r="23" spans="1:7" ht="10.5" customHeight="1" x14ac:dyDescent="0.2">
      <c r="A23" s="143" t="s">
        <v>345</v>
      </c>
      <c r="B23" s="207">
        <v>14800</v>
      </c>
      <c r="C23" s="254">
        <v>11900</v>
      </c>
      <c r="D23" s="207" t="s">
        <v>80</v>
      </c>
      <c r="E23" s="207" t="s">
        <v>80</v>
      </c>
      <c r="F23" s="207">
        <v>47500</v>
      </c>
      <c r="G23" s="28">
        <v>3.2059399257509282</v>
      </c>
    </row>
    <row r="24" spans="1:7" ht="10.5" customHeight="1" x14ac:dyDescent="0.2">
      <c r="A24" s="143" t="s">
        <v>245</v>
      </c>
      <c r="B24" s="254">
        <v>10000</v>
      </c>
      <c r="C24" s="254">
        <v>9400</v>
      </c>
      <c r="D24" s="207" t="s">
        <v>80</v>
      </c>
      <c r="E24" s="207" t="s">
        <v>179</v>
      </c>
      <c r="F24" s="207">
        <v>30400</v>
      </c>
      <c r="G24" s="28">
        <v>3.0540540540540539</v>
      </c>
    </row>
    <row r="25" spans="1:7" ht="15" customHeight="1" x14ac:dyDescent="0.2">
      <c r="A25" s="142" t="s">
        <v>133</v>
      </c>
      <c r="B25" s="207">
        <v>84500</v>
      </c>
      <c r="C25" s="207">
        <v>32500</v>
      </c>
      <c r="D25" s="207">
        <v>39700</v>
      </c>
      <c r="E25" s="207">
        <v>12300</v>
      </c>
      <c r="F25" s="207">
        <v>321400</v>
      </c>
      <c r="G25" s="28">
        <v>3.8022193829263675</v>
      </c>
    </row>
    <row r="26" spans="1:7" ht="10.5" customHeight="1" x14ac:dyDescent="0.2">
      <c r="A26" s="143" t="s">
        <v>246</v>
      </c>
      <c r="B26" s="207">
        <v>24800</v>
      </c>
      <c r="C26" s="207">
        <v>21300</v>
      </c>
      <c r="D26" s="207" t="s">
        <v>80</v>
      </c>
      <c r="E26" s="207" t="s">
        <v>80</v>
      </c>
      <c r="F26" s="207">
        <v>77900</v>
      </c>
      <c r="G26" s="28">
        <v>3.1449047157622738</v>
      </c>
    </row>
    <row r="27" spans="1:7" ht="20.100000000000001" customHeight="1" x14ac:dyDescent="0.2">
      <c r="A27" s="134" t="s">
        <v>122</v>
      </c>
      <c r="B27" s="253">
        <v>37700</v>
      </c>
      <c r="C27" s="253">
        <v>21200</v>
      </c>
      <c r="D27" s="253">
        <v>14300</v>
      </c>
      <c r="E27" s="253" t="s">
        <v>80</v>
      </c>
      <c r="F27" s="253">
        <v>131900</v>
      </c>
      <c r="G27" s="250">
        <v>3.5001326682233072</v>
      </c>
    </row>
    <row r="28" spans="1:7" ht="11.1" customHeight="1" x14ac:dyDescent="0.2">
      <c r="A28" s="59" t="s">
        <v>131</v>
      </c>
      <c r="B28" s="253"/>
      <c r="C28" s="253"/>
      <c r="D28" s="253"/>
      <c r="E28" s="253"/>
      <c r="F28" s="253"/>
      <c r="G28" s="250"/>
    </row>
    <row r="29" spans="1:7" ht="10.5" customHeight="1" x14ac:dyDescent="0.2">
      <c r="A29" s="133" t="s">
        <v>132</v>
      </c>
      <c r="B29" s="254">
        <v>10700</v>
      </c>
      <c r="C29" s="207" t="s">
        <v>80</v>
      </c>
      <c r="D29" s="207" t="s">
        <v>80</v>
      </c>
      <c r="E29" s="207" t="s">
        <v>80</v>
      </c>
      <c r="F29" s="207">
        <v>37900</v>
      </c>
      <c r="G29" s="255">
        <v>3.5462971631869675</v>
      </c>
    </row>
    <row r="30" spans="1:7" ht="10.5" customHeight="1" x14ac:dyDescent="0.2">
      <c r="A30" s="143" t="s">
        <v>341</v>
      </c>
      <c r="B30" s="207" t="s">
        <v>80</v>
      </c>
      <c r="C30" s="207" t="s">
        <v>80</v>
      </c>
      <c r="D30" s="207" t="s">
        <v>80</v>
      </c>
      <c r="E30" s="207" t="s">
        <v>80</v>
      </c>
      <c r="F30" s="207">
        <v>22800</v>
      </c>
      <c r="G30" s="207" t="s">
        <v>80</v>
      </c>
    </row>
    <row r="31" spans="1:7" ht="10.5" customHeight="1" x14ac:dyDescent="0.2">
      <c r="A31" s="143" t="s">
        <v>342</v>
      </c>
      <c r="B31" s="254">
        <v>8200</v>
      </c>
      <c r="C31" s="207" t="s">
        <v>80</v>
      </c>
      <c r="D31" s="207" t="s">
        <v>80</v>
      </c>
      <c r="E31" s="207" t="s">
        <v>80</v>
      </c>
      <c r="F31" s="207">
        <v>29800</v>
      </c>
      <c r="G31" s="255">
        <v>3.6378173828125</v>
      </c>
    </row>
    <row r="32" spans="1:7" ht="10.5" customHeight="1" x14ac:dyDescent="0.2">
      <c r="A32" s="143" t="s">
        <v>343</v>
      </c>
      <c r="B32" s="254">
        <v>6900</v>
      </c>
      <c r="C32" s="207" t="s">
        <v>80</v>
      </c>
      <c r="D32" s="207" t="s">
        <v>80</v>
      </c>
      <c r="E32" s="207" t="s">
        <v>80</v>
      </c>
      <c r="F32" s="207">
        <v>23500</v>
      </c>
      <c r="G32" s="255">
        <v>3.4063907044299202</v>
      </c>
    </row>
    <row r="33" spans="1:7" ht="10.5" customHeight="1" x14ac:dyDescent="0.2">
      <c r="A33" s="143" t="s">
        <v>344</v>
      </c>
      <c r="B33" s="207" t="s">
        <v>80</v>
      </c>
      <c r="C33" s="207" t="s">
        <v>80</v>
      </c>
      <c r="D33" s="207" t="s">
        <v>80</v>
      </c>
      <c r="E33" s="207" t="s">
        <v>179</v>
      </c>
      <c r="F33" s="254">
        <v>9400</v>
      </c>
      <c r="G33" s="207" t="s">
        <v>80</v>
      </c>
    </row>
    <row r="34" spans="1:7" ht="10.5" customHeight="1" x14ac:dyDescent="0.2">
      <c r="A34" s="143" t="s">
        <v>345</v>
      </c>
      <c r="B34" s="207" t="s">
        <v>80</v>
      </c>
      <c r="C34" s="207" t="s">
        <v>80</v>
      </c>
      <c r="D34" s="207" t="s">
        <v>80</v>
      </c>
      <c r="E34" s="207" t="s">
        <v>179</v>
      </c>
      <c r="F34" s="254">
        <v>6300</v>
      </c>
      <c r="G34" s="207" t="s">
        <v>80</v>
      </c>
    </row>
    <row r="35" spans="1:7" ht="10.5" customHeight="1" x14ac:dyDescent="0.2">
      <c r="A35" s="143" t="s">
        <v>245</v>
      </c>
      <c r="B35" s="207" t="s">
        <v>80</v>
      </c>
      <c r="C35" s="207" t="s">
        <v>80</v>
      </c>
      <c r="D35" s="207" t="s">
        <v>179</v>
      </c>
      <c r="E35" s="207" t="s">
        <v>179</v>
      </c>
      <c r="F35" s="207" t="s">
        <v>80</v>
      </c>
      <c r="G35" s="207" t="s">
        <v>80</v>
      </c>
    </row>
    <row r="36" spans="1:7" ht="15" customHeight="1" x14ac:dyDescent="0.2">
      <c r="A36" s="142" t="s">
        <v>133</v>
      </c>
      <c r="B36" s="207">
        <v>34900</v>
      </c>
      <c r="C36" s="207">
        <v>18700</v>
      </c>
      <c r="D36" s="207">
        <v>14000</v>
      </c>
      <c r="E36" s="207" t="s">
        <v>80</v>
      </c>
      <c r="F36" s="207">
        <v>123300</v>
      </c>
      <c r="G36" s="28">
        <v>3.531874677816599</v>
      </c>
    </row>
    <row r="37" spans="1:7" ht="10.5" customHeight="1" x14ac:dyDescent="0.2">
      <c r="A37" s="143" t="s">
        <v>246</v>
      </c>
      <c r="B37" s="207" t="s">
        <v>80</v>
      </c>
      <c r="C37" s="207" t="s">
        <v>80</v>
      </c>
      <c r="D37" s="207" t="s">
        <v>80</v>
      </c>
      <c r="E37" s="207" t="s">
        <v>179</v>
      </c>
      <c r="F37" s="254">
        <v>8600</v>
      </c>
      <c r="G37" s="255">
        <v>3.1</v>
      </c>
    </row>
    <row r="38" spans="1:7" ht="20.100000000000001" customHeight="1" x14ac:dyDescent="0.2">
      <c r="A38" s="134" t="s">
        <v>123</v>
      </c>
      <c r="B38" s="253">
        <v>60200</v>
      </c>
      <c r="C38" s="253">
        <v>42100</v>
      </c>
      <c r="D38" s="253">
        <v>14400</v>
      </c>
      <c r="E38" s="253" t="s">
        <v>80</v>
      </c>
      <c r="F38" s="253">
        <v>143400</v>
      </c>
      <c r="G38" s="250">
        <v>2.3841538410397898</v>
      </c>
    </row>
    <row r="39" spans="1:7" ht="11.1" customHeight="1" x14ac:dyDescent="0.2">
      <c r="A39" s="133" t="s">
        <v>131</v>
      </c>
      <c r="B39" s="207"/>
      <c r="C39" s="207"/>
      <c r="D39" s="207"/>
      <c r="E39" s="207"/>
      <c r="F39" s="253"/>
      <c r="G39" s="250"/>
    </row>
    <row r="40" spans="1:7" ht="10.5" customHeight="1" x14ac:dyDescent="0.2">
      <c r="A40" s="133" t="s">
        <v>132</v>
      </c>
      <c r="B40" s="207" t="s">
        <v>80</v>
      </c>
      <c r="C40" s="207" t="s">
        <v>80</v>
      </c>
      <c r="D40" s="207" t="s">
        <v>80</v>
      </c>
      <c r="E40" s="207" t="s">
        <v>80</v>
      </c>
      <c r="F40" s="207">
        <v>11700</v>
      </c>
      <c r="G40" s="207" t="s">
        <v>80</v>
      </c>
    </row>
    <row r="41" spans="1:7" ht="10.5" customHeight="1" x14ac:dyDescent="0.2">
      <c r="A41" s="143" t="s">
        <v>341</v>
      </c>
      <c r="B41" s="254">
        <v>7700</v>
      </c>
      <c r="C41" s="207" t="s">
        <v>80</v>
      </c>
      <c r="D41" s="207" t="s">
        <v>80</v>
      </c>
      <c r="E41" s="207" t="s">
        <v>80</v>
      </c>
      <c r="F41" s="207">
        <v>20700</v>
      </c>
      <c r="G41" s="255">
        <v>2.6999349381912818</v>
      </c>
    </row>
    <row r="42" spans="1:7" ht="10.5" customHeight="1" x14ac:dyDescent="0.2">
      <c r="A42" s="143" t="s">
        <v>342</v>
      </c>
      <c r="B42" s="254">
        <v>10100</v>
      </c>
      <c r="C42" s="207" t="s">
        <v>80</v>
      </c>
      <c r="D42" s="207" t="s">
        <v>80</v>
      </c>
      <c r="E42" s="207" t="s">
        <v>80</v>
      </c>
      <c r="F42" s="207">
        <v>25200</v>
      </c>
      <c r="G42" s="255">
        <v>2.4986640277090548</v>
      </c>
    </row>
    <row r="43" spans="1:7" ht="10.5" customHeight="1" x14ac:dyDescent="0.2">
      <c r="A43" s="143" t="s">
        <v>343</v>
      </c>
      <c r="B43" s="207">
        <v>11100</v>
      </c>
      <c r="C43" s="254">
        <v>6600</v>
      </c>
      <c r="D43" s="207" t="s">
        <v>80</v>
      </c>
      <c r="E43" s="207" t="s">
        <v>80</v>
      </c>
      <c r="F43" s="207">
        <v>28300</v>
      </c>
      <c r="G43" s="28">
        <v>2.5451279748540636</v>
      </c>
    </row>
    <row r="44" spans="1:7" ht="10.5" customHeight="1" x14ac:dyDescent="0.2">
      <c r="A44" s="143" t="s">
        <v>344</v>
      </c>
      <c r="B44" s="207" t="s">
        <v>80</v>
      </c>
      <c r="C44" s="207" t="s">
        <v>80</v>
      </c>
      <c r="D44" s="207" t="s">
        <v>80</v>
      </c>
      <c r="E44" s="207" t="s">
        <v>80</v>
      </c>
      <c r="F44" s="207">
        <v>12400</v>
      </c>
      <c r="G44" s="207" t="s">
        <v>80</v>
      </c>
    </row>
    <row r="45" spans="1:7" ht="10.5" customHeight="1" x14ac:dyDescent="0.2">
      <c r="A45" s="143" t="s">
        <v>345</v>
      </c>
      <c r="B45" s="254">
        <v>9700</v>
      </c>
      <c r="C45" s="254">
        <v>8000</v>
      </c>
      <c r="D45" s="207" t="s">
        <v>80</v>
      </c>
      <c r="E45" s="207" t="s">
        <v>179</v>
      </c>
      <c r="F45" s="207">
        <v>21000</v>
      </c>
      <c r="G45" s="255">
        <v>2.17276296755528</v>
      </c>
    </row>
    <row r="46" spans="1:7" ht="10.5" customHeight="1" x14ac:dyDescent="0.2">
      <c r="A46" s="143" t="s">
        <v>245</v>
      </c>
      <c r="B46" s="207">
        <v>11600</v>
      </c>
      <c r="C46" s="207">
        <v>11000</v>
      </c>
      <c r="D46" s="207" t="s">
        <v>80</v>
      </c>
      <c r="E46" s="207" t="s">
        <v>179</v>
      </c>
      <c r="F46" s="207">
        <v>23900</v>
      </c>
      <c r="G46" s="28">
        <v>2.0525592579869461</v>
      </c>
    </row>
    <row r="47" spans="1:7" ht="15" customHeight="1" x14ac:dyDescent="0.2">
      <c r="A47" s="142" t="s">
        <v>133</v>
      </c>
      <c r="B47" s="207">
        <v>38800</v>
      </c>
      <c r="C47" s="207">
        <v>23000</v>
      </c>
      <c r="D47" s="207">
        <v>12200</v>
      </c>
      <c r="E47" s="207" t="s">
        <v>80</v>
      </c>
      <c r="F47" s="207">
        <v>98500</v>
      </c>
      <c r="G47" s="28">
        <v>2.5361307761616683</v>
      </c>
    </row>
    <row r="48" spans="1:7" ht="10.5" customHeight="1" x14ac:dyDescent="0.2">
      <c r="A48" s="143" t="s">
        <v>246</v>
      </c>
      <c r="B48" s="207">
        <v>21300</v>
      </c>
      <c r="C48" s="207">
        <v>19000</v>
      </c>
      <c r="D48" s="207" t="s">
        <v>80</v>
      </c>
      <c r="E48" s="207" t="s">
        <v>179</v>
      </c>
      <c r="F48" s="207">
        <v>44900</v>
      </c>
      <c r="G48" s="28">
        <v>2.107119407185067</v>
      </c>
    </row>
    <row r="49" spans="1:7" ht="24.95" customHeight="1" x14ac:dyDescent="0.2">
      <c r="A49" s="133" t="s">
        <v>134</v>
      </c>
      <c r="B49" s="253">
        <v>50700</v>
      </c>
      <c r="C49" s="253">
        <v>34600</v>
      </c>
      <c r="D49" s="253">
        <v>12800</v>
      </c>
      <c r="E49" s="253" t="s">
        <v>80</v>
      </c>
      <c r="F49" s="253">
        <v>122100</v>
      </c>
      <c r="G49" s="250">
        <v>2.4083150811973399</v>
      </c>
    </row>
    <row r="50" spans="1:7" ht="11.1" customHeight="1" x14ac:dyDescent="0.2">
      <c r="A50" s="133" t="s">
        <v>131</v>
      </c>
      <c r="B50" s="207"/>
      <c r="C50" s="207"/>
      <c r="D50" s="207"/>
      <c r="E50" s="207"/>
      <c r="F50" s="253"/>
      <c r="G50" s="250"/>
    </row>
    <row r="51" spans="1:7" ht="10.5" customHeight="1" x14ac:dyDescent="0.2">
      <c r="A51" s="133" t="s">
        <v>132</v>
      </c>
      <c r="B51" s="207" t="s">
        <v>80</v>
      </c>
      <c r="C51" s="207" t="s">
        <v>80</v>
      </c>
      <c r="D51" s="207" t="s">
        <v>80</v>
      </c>
      <c r="E51" s="207" t="s">
        <v>80</v>
      </c>
      <c r="F51" s="254">
        <v>10800</v>
      </c>
      <c r="G51" s="207" t="s">
        <v>80</v>
      </c>
    </row>
    <row r="52" spans="1:7" ht="10.5" customHeight="1" x14ac:dyDescent="0.2">
      <c r="A52" s="143" t="s">
        <v>341</v>
      </c>
      <c r="B52" s="254">
        <v>7100</v>
      </c>
      <c r="C52" s="207" t="s">
        <v>80</v>
      </c>
      <c r="D52" s="207" t="s">
        <v>80</v>
      </c>
      <c r="E52" s="207" t="s">
        <v>80</v>
      </c>
      <c r="F52" s="207">
        <v>19200</v>
      </c>
      <c r="G52" s="255">
        <v>2.7045902562658406</v>
      </c>
    </row>
    <row r="53" spans="1:7" ht="10.5" customHeight="1" x14ac:dyDescent="0.2">
      <c r="A53" s="143" t="s">
        <v>342</v>
      </c>
      <c r="B53" s="254">
        <v>8500</v>
      </c>
      <c r="C53" s="207" t="s">
        <v>80</v>
      </c>
      <c r="D53" s="207" t="s">
        <v>80</v>
      </c>
      <c r="E53" s="207" t="s">
        <v>80</v>
      </c>
      <c r="F53" s="207">
        <v>21300</v>
      </c>
      <c r="G53" s="255">
        <v>2.5001762425096934</v>
      </c>
    </row>
    <row r="54" spans="1:7" ht="10.5" customHeight="1" x14ac:dyDescent="0.2">
      <c r="A54" s="143" t="s">
        <v>343</v>
      </c>
      <c r="B54" s="254">
        <v>9200</v>
      </c>
      <c r="C54" s="254" t="s">
        <v>80</v>
      </c>
      <c r="D54" s="207" t="s">
        <v>80</v>
      </c>
      <c r="E54" s="207" t="s">
        <v>80</v>
      </c>
      <c r="F54" s="207">
        <v>23900</v>
      </c>
      <c r="G54" s="255">
        <v>2.6058457847093468</v>
      </c>
    </row>
    <row r="55" spans="1:7" ht="10.5" customHeight="1" x14ac:dyDescent="0.2">
      <c r="A55" s="143" t="s">
        <v>344</v>
      </c>
      <c r="B55" s="207" t="s">
        <v>80</v>
      </c>
      <c r="C55" s="207" t="s">
        <v>80</v>
      </c>
      <c r="D55" s="207" t="s">
        <v>80</v>
      </c>
      <c r="E55" s="207" t="s">
        <v>80</v>
      </c>
      <c r="F55" s="207">
        <v>10300</v>
      </c>
      <c r="G55" s="207" t="s">
        <v>80</v>
      </c>
    </row>
    <row r="56" spans="1:7" ht="10.5" customHeight="1" x14ac:dyDescent="0.2">
      <c r="A56" s="143" t="s">
        <v>345</v>
      </c>
      <c r="B56" s="254">
        <v>7200</v>
      </c>
      <c r="C56" s="254">
        <v>5900</v>
      </c>
      <c r="D56" s="207" t="s">
        <v>80</v>
      </c>
      <c r="E56" s="207" t="s">
        <v>179</v>
      </c>
      <c r="F56" s="207">
        <v>15700</v>
      </c>
      <c r="G56" s="255">
        <v>2.17651945175135</v>
      </c>
    </row>
    <row r="57" spans="1:7" ht="10.5" customHeight="1" x14ac:dyDescent="0.2">
      <c r="A57" s="143" t="s">
        <v>245</v>
      </c>
      <c r="B57" s="207">
        <v>10100</v>
      </c>
      <c r="C57" s="254">
        <v>9600</v>
      </c>
      <c r="D57" s="207" t="s">
        <v>80</v>
      </c>
      <c r="E57" s="207" t="s">
        <v>179</v>
      </c>
      <c r="F57" s="207">
        <v>20800</v>
      </c>
      <c r="G57" s="28">
        <v>2.0528342879715584</v>
      </c>
    </row>
    <row r="58" spans="1:7" ht="15" customHeight="1" x14ac:dyDescent="0.2">
      <c r="A58" s="142" t="s">
        <v>133</v>
      </c>
      <c r="B58" s="207">
        <v>33300</v>
      </c>
      <c r="C58" s="207">
        <v>19100</v>
      </c>
      <c r="D58" s="207">
        <v>10900</v>
      </c>
      <c r="E58" s="207" t="s">
        <v>80</v>
      </c>
      <c r="F58" s="207">
        <v>85500</v>
      </c>
      <c r="G58" s="28">
        <v>2.5666536649764469</v>
      </c>
    </row>
    <row r="59" spans="1:7" ht="10.5" customHeight="1" x14ac:dyDescent="0.2">
      <c r="A59" s="143" t="s">
        <v>246</v>
      </c>
      <c r="B59" s="207">
        <v>17300</v>
      </c>
      <c r="C59" s="207">
        <v>15500</v>
      </c>
      <c r="D59" s="207" t="s">
        <v>80</v>
      </c>
      <c r="E59" s="207" t="s">
        <v>179</v>
      </c>
      <c r="F59" s="207">
        <v>36500</v>
      </c>
      <c r="G59" s="28">
        <v>2.1043287797567585</v>
      </c>
    </row>
  </sheetData>
  <hyperlinks>
    <hyperlink ref="A1" location="Inhalt!A19"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2023&amp;R&amp;"-,Standard"&amp;7&amp;P</oddFooter>
    <evenHeader>&amp;C&amp;"-,Standard"&amp;7 2 Privathaushalte und Familien</evenHeader>
    <evenFooter>&amp;L&amp;"-,Standard"&amp;7&amp;P&amp;R&amp;"-,Standard"&amp;7StatA MV, Statistisches Jahrbuch 2023</even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P55"/>
  <sheetViews>
    <sheetView zoomScale="160" zoomScaleNormal="160" workbookViewId="0"/>
  </sheetViews>
  <sheetFormatPr baseColWidth="10" defaultRowHeight="11.45" customHeight="1" x14ac:dyDescent="0.2"/>
  <cols>
    <col min="1" max="1" width="29.7109375" style="29" customWidth="1"/>
    <col min="2" max="2" width="8.28515625" style="30" customWidth="1"/>
    <col min="3" max="5" width="7.7109375" style="30" customWidth="1"/>
    <col min="6" max="9" width="7.7109375" style="26" customWidth="1"/>
    <col min="10" max="10" width="2.7109375" style="26" customWidth="1"/>
    <col min="11" max="16384" width="11.42578125" style="26"/>
  </cols>
  <sheetData>
    <row r="1" spans="1:16" ht="12" customHeight="1" x14ac:dyDescent="0.2">
      <c r="A1" s="147" t="s">
        <v>209</v>
      </c>
    </row>
    <row r="2" spans="1:16" ht="30" customHeight="1" x14ac:dyDescent="0.2">
      <c r="A2" s="124" t="s">
        <v>107</v>
      </c>
    </row>
    <row r="3" spans="1:16" ht="30" customHeight="1" x14ac:dyDescent="0.2">
      <c r="A3" s="236" t="s">
        <v>526</v>
      </c>
    </row>
    <row r="4" spans="1:16" ht="24" customHeight="1" x14ac:dyDescent="0.2">
      <c r="A4" s="313" t="s">
        <v>135</v>
      </c>
      <c r="B4" s="315" t="s">
        <v>476</v>
      </c>
      <c r="C4" s="317" t="s">
        <v>136</v>
      </c>
      <c r="D4" s="318"/>
      <c r="E4" s="318"/>
      <c r="F4" s="318"/>
      <c r="G4" s="318"/>
      <c r="H4" s="318"/>
      <c r="I4" s="318"/>
    </row>
    <row r="5" spans="1:16" ht="36" customHeight="1" x14ac:dyDescent="0.2">
      <c r="A5" s="314"/>
      <c r="B5" s="316"/>
      <c r="C5" s="216" t="s">
        <v>46</v>
      </c>
      <c r="D5" s="168" t="s">
        <v>480</v>
      </c>
      <c r="E5" s="168" t="s">
        <v>463</v>
      </c>
      <c r="F5" s="168" t="s">
        <v>464</v>
      </c>
      <c r="G5" s="168" t="s">
        <v>465</v>
      </c>
      <c r="H5" s="168" t="s">
        <v>466</v>
      </c>
      <c r="I5" s="169" t="s">
        <v>467</v>
      </c>
      <c r="K5" s="144"/>
      <c r="L5" s="144"/>
      <c r="M5" s="144"/>
      <c r="N5" s="144"/>
      <c r="O5" s="144"/>
      <c r="P5" s="144"/>
    </row>
    <row r="6" spans="1:16" ht="20.100000000000001" customHeight="1" x14ac:dyDescent="0.2">
      <c r="A6" s="217" t="s">
        <v>44</v>
      </c>
      <c r="B6" s="256">
        <v>207200</v>
      </c>
      <c r="C6" s="257">
        <v>206400</v>
      </c>
      <c r="D6" s="257" t="s">
        <v>80</v>
      </c>
      <c r="E6" s="257">
        <v>13900</v>
      </c>
      <c r="F6" s="257">
        <v>19000</v>
      </c>
      <c r="G6" s="257">
        <v>21600</v>
      </c>
      <c r="H6" s="257">
        <v>23500</v>
      </c>
      <c r="I6" s="257">
        <v>123800</v>
      </c>
    </row>
    <row r="7" spans="1:16" ht="11.1" customHeight="1" x14ac:dyDescent="0.2">
      <c r="A7" s="68" t="s">
        <v>346</v>
      </c>
      <c r="B7" s="258"/>
      <c r="C7" s="198"/>
      <c r="D7" s="198"/>
      <c r="E7" s="198"/>
      <c r="F7" s="198"/>
      <c r="G7" s="198"/>
      <c r="H7" s="198"/>
      <c r="I7" s="198"/>
      <c r="K7" s="135"/>
    </row>
    <row r="8" spans="1:16" ht="11.1" customHeight="1" x14ac:dyDescent="0.2">
      <c r="A8" s="68" t="s">
        <v>347</v>
      </c>
      <c r="B8" s="258">
        <v>117000</v>
      </c>
      <c r="C8" s="198">
        <v>116600</v>
      </c>
      <c r="D8" s="198" t="s">
        <v>80</v>
      </c>
      <c r="E8" s="259">
        <v>10000</v>
      </c>
      <c r="F8" s="198">
        <v>12100</v>
      </c>
      <c r="G8" s="198">
        <v>13500</v>
      </c>
      <c r="H8" s="198">
        <v>14800</v>
      </c>
      <c r="I8" s="198">
        <v>62800</v>
      </c>
      <c r="K8" s="135"/>
    </row>
    <row r="9" spans="1:16" ht="11.1" customHeight="1" x14ac:dyDescent="0.2">
      <c r="A9" s="68" t="s">
        <v>348</v>
      </c>
      <c r="B9" s="258">
        <v>71700</v>
      </c>
      <c r="C9" s="198">
        <v>71500</v>
      </c>
      <c r="D9" s="198" t="s">
        <v>80</v>
      </c>
      <c r="E9" s="198" t="s">
        <v>80</v>
      </c>
      <c r="F9" s="198" t="s">
        <v>80</v>
      </c>
      <c r="G9" s="198" t="s">
        <v>80</v>
      </c>
      <c r="H9" s="198" t="s">
        <v>80</v>
      </c>
      <c r="I9" s="198">
        <v>49400</v>
      </c>
    </row>
    <row r="10" spans="1:16" ht="11.1" customHeight="1" x14ac:dyDescent="0.2">
      <c r="A10" s="68" t="s">
        <v>349</v>
      </c>
      <c r="B10" s="258">
        <v>18400</v>
      </c>
      <c r="C10" s="198">
        <v>18300</v>
      </c>
      <c r="D10" s="198" t="s">
        <v>80</v>
      </c>
      <c r="E10" s="198" t="s">
        <v>80</v>
      </c>
      <c r="F10" s="198" t="s">
        <v>80</v>
      </c>
      <c r="G10" s="198" t="s">
        <v>80</v>
      </c>
      <c r="H10" s="198" t="s">
        <v>80</v>
      </c>
      <c r="I10" s="198">
        <v>11700</v>
      </c>
    </row>
    <row r="11" spans="1:16" ht="15" customHeight="1" x14ac:dyDescent="0.2">
      <c r="A11" s="68" t="s">
        <v>350</v>
      </c>
      <c r="B11" s="258">
        <v>158300</v>
      </c>
      <c r="C11" s="198">
        <v>157700</v>
      </c>
      <c r="D11" s="198" t="s">
        <v>80</v>
      </c>
      <c r="E11" s="198">
        <v>11800</v>
      </c>
      <c r="F11" s="198">
        <v>15200</v>
      </c>
      <c r="G11" s="198">
        <v>15600</v>
      </c>
      <c r="H11" s="198">
        <v>16200</v>
      </c>
      <c r="I11" s="198">
        <v>95000</v>
      </c>
    </row>
    <row r="12" spans="1:16" ht="11.1" customHeight="1" x14ac:dyDescent="0.2">
      <c r="A12" s="68" t="s">
        <v>351</v>
      </c>
      <c r="B12" s="258"/>
      <c r="C12" s="198"/>
      <c r="D12" s="198"/>
      <c r="E12" s="198"/>
      <c r="F12" s="198"/>
      <c r="G12" s="198"/>
      <c r="H12" s="198"/>
      <c r="I12" s="198"/>
    </row>
    <row r="13" spans="1:16" ht="11.1" customHeight="1" x14ac:dyDescent="0.2">
      <c r="A13" s="68" t="s">
        <v>352</v>
      </c>
      <c r="B13" s="258">
        <v>74200</v>
      </c>
      <c r="C13" s="198">
        <v>73900</v>
      </c>
      <c r="D13" s="198" t="s">
        <v>80</v>
      </c>
      <c r="E13" s="259">
        <v>8000</v>
      </c>
      <c r="F13" s="259">
        <v>9500</v>
      </c>
      <c r="G13" s="259">
        <v>7900</v>
      </c>
      <c r="H13" s="259">
        <v>8200</v>
      </c>
      <c r="I13" s="198">
        <v>38500</v>
      </c>
    </row>
    <row r="14" spans="1:16" ht="11.1" customHeight="1" x14ac:dyDescent="0.2">
      <c r="A14" s="68" t="s">
        <v>353</v>
      </c>
      <c r="B14" s="258">
        <v>65900</v>
      </c>
      <c r="C14" s="198">
        <v>65700</v>
      </c>
      <c r="D14" s="198" t="s">
        <v>80</v>
      </c>
      <c r="E14" s="198" t="s">
        <v>80</v>
      </c>
      <c r="F14" s="198" t="s">
        <v>80</v>
      </c>
      <c r="G14" s="198" t="s">
        <v>80</v>
      </c>
      <c r="H14" s="198" t="s">
        <v>80</v>
      </c>
      <c r="I14" s="198">
        <v>44900</v>
      </c>
    </row>
    <row r="15" spans="1:16" ht="11.1" customHeight="1" x14ac:dyDescent="0.2">
      <c r="A15" s="68" t="s">
        <v>354</v>
      </c>
      <c r="B15" s="258">
        <v>18200</v>
      </c>
      <c r="C15" s="198">
        <v>18100</v>
      </c>
      <c r="D15" s="198" t="s">
        <v>80</v>
      </c>
      <c r="E15" s="198" t="s">
        <v>80</v>
      </c>
      <c r="F15" s="198" t="s">
        <v>80</v>
      </c>
      <c r="G15" s="198" t="s">
        <v>80</v>
      </c>
      <c r="H15" s="198" t="s">
        <v>80</v>
      </c>
      <c r="I15" s="198">
        <v>11500</v>
      </c>
    </row>
    <row r="16" spans="1:16" ht="20.100000000000001" customHeight="1" x14ac:dyDescent="0.2">
      <c r="A16" s="188" t="s">
        <v>112</v>
      </c>
      <c r="B16" s="260">
        <v>109300</v>
      </c>
      <c r="C16" s="261">
        <v>108700</v>
      </c>
      <c r="D16" s="261" t="s">
        <v>80</v>
      </c>
      <c r="E16" s="261" t="s">
        <v>80</v>
      </c>
      <c r="F16" s="261" t="s">
        <v>80</v>
      </c>
      <c r="G16" s="262">
        <v>8100</v>
      </c>
      <c r="H16" s="261">
        <v>11700</v>
      </c>
      <c r="I16" s="261">
        <v>82200</v>
      </c>
    </row>
    <row r="17" spans="1:9" ht="11.1" customHeight="1" x14ac:dyDescent="0.2">
      <c r="A17" s="68" t="s">
        <v>346</v>
      </c>
      <c r="B17" s="258"/>
      <c r="C17" s="198"/>
      <c r="D17" s="198"/>
      <c r="E17" s="198"/>
      <c r="F17" s="198"/>
      <c r="G17" s="198"/>
      <c r="H17" s="198"/>
      <c r="I17" s="198"/>
    </row>
    <row r="18" spans="1:9" ht="11.1" customHeight="1" x14ac:dyDescent="0.2">
      <c r="A18" s="68" t="s">
        <v>347</v>
      </c>
      <c r="B18" s="258">
        <v>53800</v>
      </c>
      <c r="C18" s="198">
        <v>53400</v>
      </c>
      <c r="D18" s="198" t="s">
        <v>80</v>
      </c>
      <c r="E18" s="198" t="s">
        <v>80</v>
      </c>
      <c r="F18" s="198" t="s">
        <v>80</v>
      </c>
      <c r="G18" s="198" t="s">
        <v>80</v>
      </c>
      <c r="H18" s="259">
        <v>6600</v>
      </c>
      <c r="I18" s="198">
        <v>38600</v>
      </c>
    </row>
    <row r="19" spans="1:9" ht="11.1" customHeight="1" x14ac:dyDescent="0.2">
      <c r="A19" s="68" t="s">
        <v>348</v>
      </c>
      <c r="B19" s="258">
        <v>43000</v>
      </c>
      <c r="C19" s="198">
        <v>42800</v>
      </c>
      <c r="D19" s="198" t="s">
        <v>80</v>
      </c>
      <c r="E19" s="198" t="s">
        <v>80</v>
      </c>
      <c r="F19" s="198" t="s">
        <v>80</v>
      </c>
      <c r="G19" s="198" t="s">
        <v>80</v>
      </c>
      <c r="H19" s="198" t="s">
        <v>80</v>
      </c>
      <c r="I19" s="198">
        <v>34700</v>
      </c>
    </row>
    <row r="20" spans="1:9" ht="11.1" customHeight="1" x14ac:dyDescent="0.2">
      <c r="A20" s="68" t="s">
        <v>349</v>
      </c>
      <c r="B20" s="258">
        <v>12500</v>
      </c>
      <c r="C20" s="198">
        <v>12500</v>
      </c>
      <c r="D20" s="198" t="s">
        <v>179</v>
      </c>
      <c r="E20" s="198" t="s">
        <v>80</v>
      </c>
      <c r="F20" s="198" t="s">
        <v>80</v>
      </c>
      <c r="G20" s="198" t="s">
        <v>80</v>
      </c>
      <c r="H20" s="198" t="s">
        <v>80</v>
      </c>
      <c r="I20" s="259">
        <v>8900</v>
      </c>
    </row>
    <row r="21" spans="1:9" ht="15" customHeight="1" x14ac:dyDescent="0.2">
      <c r="A21" s="68" t="s">
        <v>350</v>
      </c>
      <c r="B21" s="258">
        <v>84500</v>
      </c>
      <c r="C21" s="198">
        <v>84100</v>
      </c>
      <c r="D21" s="198" t="s">
        <v>80</v>
      </c>
      <c r="E21" s="198" t="s">
        <v>80</v>
      </c>
      <c r="F21" s="198" t="s">
        <v>80</v>
      </c>
      <c r="G21" s="198" t="s">
        <v>80</v>
      </c>
      <c r="H21" s="259">
        <v>9000</v>
      </c>
      <c r="I21" s="198">
        <v>63100</v>
      </c>
    </row>
    <row r="22" spans="1:9" ht="11.1" customHeight="1" x14ac:dyDescent="0.2">
      <c r="A22" s="68" t="s">
        <v>351</v>
      </c>
      <c r="B22" s="263"/>
      <c r="C22" s="264"/>
      <c r="D22" s="264"/>
      <c r="E22" s="264"/>
      <c r="F22" s="264"/>
      <c r="G22" s="264"/>
      <c r="H22" s="264"/>
      <c r="I22" s="264"/>
    </row>
    <row r="23" spans="1:9" ht="11.1" customHeight="1" x14ac:dyDescent="0.2">
      <c r="A23" s="68" t="s">
        <v>352</v>
      </c>
      <c r="B23" s="258">
        <v>32500</v>
      </c>
      <c r="C23" s="198">
        <v>32200</v>
      </c>
      <c r="D23" s="198" t="s">
        <v>80</v>
      </c>
      <c r="E23" s="198" t="s">
        <v>80</v>
      </c>
      <c r="F23" s="198" t="s">
        <v>80</v>
      </c>
      <c r="G23" s="198" t="s">
        <v>80</v>
      </c>
      <c r="H23" s="198" t="s">
        <v>80</v>
      </c>
      <c r="I23" s="198">
        <v>22300</v>
      </c>
    </row>
    <row r="24" spans="1:9" ht="11.1" customHeight="1" x14ac:dyDescent="0.2">
      <c r="A24" s="68" t="s">
        <v>353</v>
      </c>
      <c r="B24" s="258">
        <v>39700</v>
      </c>
      <c r="C24" s="198">
        <v>39500</v>
      </c>
      <c r="D24" s="198" t="s">
        <v>80</v>
      </c>
      <c r="E24" s="198" t="s">
        <v>80</v>
      </c>
      <c r="F24" s="198" t="s">
        <v>80</v>
      </c>
      <c r="G24" s="198" t="s">
        <v>80</v>
      </c>
      <c r="H24" s="198" t="s">
        <v>80</v>
      </c>
      <c r="I24" s="198">
        <v>31900</v>
      </c>
    </row>
    <row r="25" spans="1:9" ht="11.1" customHeight="1" x14ac:dyDescent="0.2">
      <c r="A25" s="68" t="s">
        <v>354</v>
      </c>
      <c r="B25" s="258">
        <v>12300</v>
      </c>
      <c r="C25" s="198">
        <v>12300</v>
      </c>
      <c r="D25" s="198" t="s">
        <v>179</v>
      </c>
      <c r="E25" s="198" t="s">
        <v>80</v>
      </c>
      <c r="F25" s="198" t="s">
        <v>80</v>
      </c>
      <c r="G25" s="198" t="s">
        <v>80</v>
      </c>
      <c r="H25" s="198" t="s">
        <v>80</v>
      </c>
      <c r="I25" s="259">
        <v>8800</v>
      </c>
    </row>
    <row r="26" spans="1:9" ht="20.100000000000001" customHeight="1" x14ac:dyDescent="0.2">
      <c r="A26" s="188" t="s">
        <v>122</v>
      </c>
      <c r="B26" s="260">
        <v>37700</v>
      </c>
      <c r="C26" s="261">
        <v>37700</v>
      </c>
      <c r="D26" s="261" t="s">
        <v>80</v>
      </c>
      <c r="E26" s="261" t="s">
        <v>80</v>
      </c>
      <c r="F26" s="261" t="s">
        <v>80</v>
      </c>
      <c r="G26" s="261" t="s">
        <v>80</v>
      </c>
      <c r="H26" s="261" t="s">
        <v>80</v>
      </c>
      <c r="I26" s="261">
        <v>28800</v>
      </c>
    </row>
    <row r="27" spans="1:9" ht="11.1" customHeight="1" x14ac:dyDescent="0.2">
      <c r="A27" s="68" t="s">
        <v>346</v>
      </c>
      <c r="B27" s="258"/>
      <c r="C27" s="198"/>
      <c r="D27" s="198"/>
      <c r="E27" s="198"/>
      <c r="F27" s="198"/>
      <c r="G27" s="198"/>
      <c r="H27" s="198"/>
      <c r="I27" s="198"/>
    </row>
    <row r="28" spans="1:9" ht="11.1" customHeight="1" x14ac:dyDescent="0.2">
      <c r="A28" s="68" t="s">
        <v>347</v>
      </c>
      <c r="B28" s="258">
        <v>21200</v>
      </c>
      <c r="C28" s="198">
        <v>21200</v>
      </c>
      <c r="D28" s="198" t="s">
        <v>179</v>
      </c>
      <c r="E28" s="198" t="s">
        <v>80</v>
      </c>
      <c r="F28" s="198" t="s">
        <v>80</v>
      </c>
      <c r="G28" s="198" t="s">
        <v>80</v>
      </c>
      <c r="H28" s="198" t="s">
        <v>80</v>
      </c>
      <c r="I28" s="198">
        <v>16300</v>
      </c>
    </row>
    <row r="29" spans="1:9" ht="11.1" customHeight="1" x14ac:dyDescent="0.2">
      <c r="A29" s="68" t="s">
        <v>348</v>
      </c>
      <c r="B29" s="258">
        <v>14300</v>
      </c>
      <c r="C29" s="198">
        <v>14300</v>
      </c>
      <c r="D29" s="198" t="s">
        <v>80</v>
      </c>
      <c r="E29" s="198" t="s">
        <v>80</v>
      </c>
      <c r="F29" s="198" t="s">
        <v>80</v>
      </c>
      <c r="G29" s="198" t="s">
        <v>80</v>
      </c>
      <c r="H29" s="198" t="s">
        <v>80</v>
      </c>
      <c r="I29" s="198">
        <v>10900</v>
      </c>
    </row>
    <row r="30" spans="1:9" ht="11.1" customHeight="1" x14ac:dyDescent="0.2">
      <c r="A30" s="68" t="s">
        <v>349</v>
      </c>
      <c r="B30" s="258" t="s">
        <v>80</v>
      </c>
      <c r="C30" s="198" t="s">
        <v>80</v>
      </c>
      <c r="D30" s="198" t="s">
        <v>179</v>
      </c>
      <c r="E30" s="198" t="s">
        <v>179</v>
      </c>
      <c r="F30" s="198" t="s">
        <v>179</v>
      </c>
      <c r="G30" s="198" t="s">
        <v>80</v>
      </c>
      <c r="H30" s="198" t="s">
        <v>80</v>
      </c>
      <c r="I30" s="198" t="s">
        <v>80</v>
      </c>
    </row>
    <row r="31" spans="1:9" ht="15" customHeight="1" x14ac:dyDescent="0.2">
      <c r="A31" s="68" t="s">
        <v>350</v>
      </c>
      <c r="B31" s="258">
        <v>34900</v>
      </c>
      <c r="C31" s="198">
        <v>34900</v>
      </c>
      <c r="D31" s="198" t="s">
        <v>80</v>
      </c>
      <c r="E31" s="198" t="s">
        <v>80</v>
      </c>
      <c r="F31" s="198" t="s">
        <v>80</v>
      </c>
      <c r="G31" s="198" t="s">
        <v>80</v>
      </c>
      <c r="H31" s="198" t="s">
        <v>80</v>
      </c>
      <c r="I31" s="198">
        <v>26500</v>
      </c>
    </row>
    <row r="32" spans="1:9" ht="11.1" customHeight="1" x14ac:dyDescent="0.2">
      <c r="A32" s="68" t="s">
        <v>351</v>
      </c>
      <c r="B32" s="263"/>
      <c r="C32" s="265"/>
      <c r="D32" s="265"/>
      <c r="E32" s="265"/>
      <c r="F32" s="264"/>
      <c r="G32" s="264"/>
      <c r="H32" s="264"/>
      <c r="I32" s="264"/>
    </row>
    <row r="33" spans="1:9" ht="11.1" customHeight="1" x14ac:dyDescent="0.2">
      <c r="A33" s="68" t="s">
        <v>352</v>
      </c>
      <c r="B33" s="258">
        <v>18700</v>
      </c>
      <c r="C33" s="198">
        <v>18700</v>
      </c>
      <c r="D33" s="198" t="s">
        <v>179</v>
      </c>
      <c r="E33" s="198" t="s">
        <v>80</v>
      </c>
      <c r="F33" s="198" t="s">
        <v>80</v>
      </c>
      <c r="G33" s="198" t="s">
        <v>80</v>
      </c>
      <c r="H33" s="198" t="s">
        <v>80</v>
      </c>
      <c r="I33" s="198">
        <v>14200</v>
      </c>
    </row>
    <row r="34" spans="1:9" ht="11.1" customHeight="1" x14ac:dyDescent="0.2">
      <c r="A34" s="68" t="s">
        <v>353</v>
      </c>
      <c r="B34" s="258">
        <v>14000</v>
      </c>
      <c r="C34" s="198">
        <v>14000</v>
      </c>
      <c r="D34" s="198" t="s">
        <v>80</v>
      </c>
      <c r="E34" s="198" t="s">
        <v>80</v>
      </c>
      <c r="F34" s="198" t="s">
        <v>80</v>
      </c>
      <c r="G34" s="198" t="s">
        <v>80</v>
      </c>
      <c r="H34" s="198" t="s">
        <v>80</v>
      </c>
      <c r="I34" s="259">
        <v>10700</v>
      </c>
    </row>
    <row r="35" spans="1:9" ht="11.1" customHeight="1" x14ac:dyDescent="0.2">
      <c r="A35" s="68" t="s">
        <v>354</v>
      </c>
      <c r="B35" s="258" t="s">
        <v>80</v>
      </c>
      <c r="C35" s="198" t="s">
        <v>80</v>
      </c>
      <c r="D35" s="198" t="s">
        <v>179</v>
      </c>
      <c r="E35" s="198" t="s">
        <v>179</v>
      </c>
      <c r="F35" s="198" t="s">
        <v>179</v>
      </c>
      <c r="G35" s="198" t="s">
        <v>80</v>
      </c>
      <c r="H35" s="198" t="s">
        <v>80</v>
      </c>
      <c r="I35" s="198" t="s">
        <v>80</v>
      </c>
    </row>
    <row r="36" spans="1:9" ht="20.100000000000001" customHeight="1" x14ac:dyDescent="0.2">
      <c r="A36" s="188" t="s">
        <v>123</v>
      </c>
      <c r="B36" s="260">
        <v>60200</v>
      </c>
      <c r="C36" s="261">
        <v>60100</v>
      </c>
      <c r="D36" s="261" t="s">
        <v>80</v>
      </c>
      <c r="E36" s="261">
        <v>12200</v>
      </c>
      <c r="F36" s="261">
        <v>13200</v>
      </c>
      <c r="G36" s="262">
        <v>10300</v>
      </c>
      <c r="H36" s="262">
        <v>7500</v>
      </c>
      <c r="I36" s="261">
        <v>12800</v>
      </c>
    </row>
    <row r="37" spans="1:9" ht="11.1" customHeight="1" x14ac:dyDescent="0.2">
      <c r="A37" s="68" t="s">
        <v>346</v>
      </c>
      <c r="B37" s="258"/>
      <c r="C37" s="198"/>
      <c r="D37" s="198"/>
      <c r="E37" s="198"/>
      <c r="F37" s="198"/>
      <c r="G37" s="198"/>
      <c r="H37" s="198"/>
      <c r="I37" s="198"/>
    </row>
    <row r="38" spans="1:9" ht="11.1" customHeight="1" x14ac:dyDescent="0.2">
      <c r="A38" s="68" t="s">
        <v>347</v>
      </c>
      <c r="B38" s="258">
        <v>42100</v>
      </c>
      <c r="C38" s="198">
        <v>42100</v>
      </c>
      <c r="D38" s="198" t="s">
        <v>80</v>
      </c>
      <c r="E38" s="259">
        <v>9000</v>
      </c>
      <c r="F38" s="259">
        <v>9300</v>
      </c>
      <c r="G38" s="259">
        <v>7200</v>
      </c>
      <c r="H38" s="198" t="s">
        <v>80</v>
      </c>
      <c r="I38" s="259">
        <v>7900</v>
      </c>
    </row>
    <row r="39" spans="1:9" ht="11.1" customHeight="1" x14ac:dyDescent="0.2">
      <c r="A39" s="68" t="s">
        <v>348</v>
      </c>
      <c r="B39" s="258">
        <v>14400</v>
      </c>
      <c r="C39" s="198">
        <v>14400</v>
      </c>
      <c r="D39" s="198" t="s">
        <v>80</v>
      </c>
      <c r="E39" s="198" t="s">
        <v>80</v>
      </c>
      <c r="F39" s="198" t="s">
        <v>80</v>
      </c>
      <c r="G39" s="198" t="s">
        <v>80</v>
      </c>
      <c r="H39" s="198" t="s">
        <v>80</v>
      </c>
      <c r="I39" s="198" t="s">
        <v>80</v>
      </c>
    </row>
    <row r="40" spans="1:9" ht="11.1" customHeight="1" x14ac:dyDescent="0.2">
      <c r="A40" s="68" t="s">
        <v>349</v>
      </c>
      <c r="B40" s="258" t="s">
        <v>80</v>
      </c>
      <c r="C40" s="198" t="s">
        <v>80</v>
      </c>
      <c r="D40" s="198" t="s">
        <v>80</v>
      </c>
      <c r="E40" s="198" t="s">
        <v>80</v>
      </c>
      <c r="F40" s="198" t="s">
        <v>80</v>
      </c>
      <c r="G40" s="198" t="s">
        <v>80</v>
      </c>
      <c r="H40" s="198" t="s">
        <v>80</v>
      </c>
      <c r="I40" s="198" t="s">
        <v>80</v>
      </c>
    </row>
    <row r="41" spans="1:9" ht="15" customHeight="1" x14ac:dyDescent="0.2">
      <c r="A41" s="68" t="s">
        <v>350</v>
      </c>
      <c r="B41" s="258">
        <v>38800</v>
      </c>
      <c r="C41" s="198">
        <v>38700</v>
      </c>
      <c r="D41" s="198" t="s">
        <v>80</v>
      </c>
      <c r="E41" s="259">
        <v>10300</v>
      </c>
      <c r="F41" s="259">
        <v>10000</v>
      </c>
      <c r="G41" s="198" t="s">
        <v>80</v>
      </c>
      <c r="H41" s="198" t="s">
        <v>80</v>
      </c>
      <c r="I41" s="198" t="s">
        <v>80</v>
      </c>
    </row>
    <row r="42" spans="1:9" ht="11.1" customHeight="1" x14ac:dyDescent="0.2">
      <c r="A42" s="68" t="s">
        <v>351</v>
      </c>
      <c r="B42" s="258"/>
      <c r="C42" s="198"/>
      <c r="D42" s="198"/>
      <c r="E42" s="198"/>
      <c r="F42" s="198"/>
      <c r="G42" s="198"/>
      <c r="H42" s="198"/>
      <c r="I42" s="198"/>
    </row>
    <row r="43" spans="1:9" ht="11.1" customHeight="1" x14ac:dyDescent="0.2">
      <c r="A43" s="68" t="s">
        <v>352</v>
      </c>
      <c r="B43" s="258">
        <v>23000</v>
      </c>
      <c r="C43" s="198">
        <v>23000</v>
      </c>
      <c r="D43" s="198" t="s">
        <v>80</v>
      </c>
      <c r="E43" s="259">
        <v>7200</v>
      </c>
      <c r="F43" s="198" t="s">
        <v>80</v>
      </c>
      <c r="G43" s="198" t="s">
        <v>80</v>
      </c>
      <c r="H43" s="198" t="s">
        <v>80</v>
      </c>
      <c r="I43" s="198" t="s">
        <v>80</v>
      </c>
    </row>
    <row r="44" spans="1:9" ht="11.1" customHeight="1" x14ac:dyDescent="0.2">
      <c r="A44" s="68" t="s">
        <v>353</v>
      </c>
      <c r="B44" s="258">
        <v>12200</v>
      </c>
      <c r="C44" s="198">
        <v>12200</v>
      </c>
      <c r="D44" s="198" t="s">
        <v>80</v>
      </c>
      <c r="E44" s="198" t="s">
        <v>80</v>
      </c>
      <c r="F44" s="198" t="s">
        <v>80</v>
      </c>
      <c r="G44" s="198" t="s">
        <v>80</v>
      </c>
      <c r="H44" s="198" t="s">
        <v>80</v>
      </c>
      <c r="I44" s="198" t="s">
        <v>80</v>
      </c>
    </row>
    <row r="45" spans="1:9" ht="11.1" customHeight="1" x14ac:dyDescent="0.2">
      <c r="A45" s="68" t="s">
        <v>354</v>
      </c>
      <c r="B45" s="258" t="s">
        <v>80</v>
      </c>
      <c r="C45" s="198" t="s">
        <v>80</v>
      </c>
      <c r="D45" s="198" t="s">
        <v>80</v>
      </c>
      <c r="E45" s="198" t="s">
        <v>80</v>
      </c>
      <c r="F45" s="198" t="s">
        <v>80</v>
      </c>
      <c r="G45" s="198" t="s">
        <v>80</v>
      </c>
      <c r="H45" s="198" t="s">
        <v>80</v>
      </c>
      <c r="I45" s="198" t="s">
        <v>80</v>
      </c>
    </row>
    <row r="46" spans="1:9" ht="24.95" customHeight="1" x14ac:dyDescent="0.2">
      <c r="A46" s="68" t="s">
        <v>355</v>
      </c>
      <c r="B46" s="260">
        <v>50700</v>
      </c>
      <c r="C46" s="261">
        <v>50600</v>
      </c>
      <c r="D46" s="261" t="s">
        <v>80</v>
      </c>
      <c r="E46" s="261">
        <v>10600</v>
      </c>
      <c r="F46" s="261">
        <v>11500</v>
      </c>
      <c r="G46" s="262">
        <v>9400</v>
      </c>
      <c r="H46" s="262">
        <v>6000</v>
      </c>
      <c r="I46" s="262">
        <v>9400</v>
      </c>
    </row>
    <row r="47" spans="1:9" ht="11.1" customHeight="1" x14ac:dyDescent="0.2">
      <c r="A47" s="68" t="s">
        <v>356</v>
      </c>
      <c r="B47" s="258"/>
      <c r="C47" s="198"/>
      <c r="D47" s="198"/>
      <c r="E47" s="198"/>
      <c r="F47" s="198"/>
      <c r="G47" s="198"/>
      <c r="H47" s="198"/>
      <c r="I47" s="198"/>
    </row>
    <row r="48" spans="1:9" ht="11.1" customHeight="1" x14ac:dyDescent="0.2">
      <c r="A48" s="68" t="s">
        <v>352</v>
      </c>
      <c r="B48" s="258">
        <v>34600</v>
      </c>
      <c r="C48" s="198">
        <v>34600</v>
      </c>
      <c r="D48" s="198" t="s">
        <v>80</v>
      </c>
      <c r="E48" s="259">
        <v>7800</v>
      </c>
      <c r="F48" s="259">
        <v>7900</v>
      </c>
      <c r="G48" s="259">
        <v>6400</v>
      </c>
      <c r="H48" s="198" t="s">
        <v>80</v>
      </c>
      <c r="I48" s="198" t="s">
        <v>80</v>
      </c>
    </row>
    <row r="49" spans="1:9" ht="11.1" customHeight="1" x14ac:dyDescent="0.2">
      <c r="A49" s="68" t="s">
        <v>353</v>
      </c>
      <c r="B49" s="258">
        <v>12800</v>
      </c>
      <c r="C49" s="198">
        <v>12800</v>
      </c>
      <c r="D49" s="198" t="s">
        <v>80</v>
      </c>
      <c r="E49" s="198" t="s">
        <v>80</v>
      </c>
      <c r="F49" s="198" t="s">
        <v>80</v>
      </c>
      <c r="G49" s="198" t="s">
        <v>80</v>
      </c>
      <c r="H49" s="198" t="s">
        <v>80</v>
      </c>
      <c r="I49" s="198" t="s">
        <v>80</v>
      </c>
    </row>
    <row r="50" spans="1:9" ht="11.1" customHeight="1" x14ac:dyDescent="0.2">
      <c r="A50" s="68" t="s">
        <v>354</v>
      </c>
      <c r="B50" s="258" t="s">
        <v>80</v>
      </c>
      <c r="C50" s="198" t="s">
        <v>80</v>
      </c>
      <c r="D50" s="198" t="s">
        <v>80</v>
      </c>
      <c r="E50" s="198" t="s">
        <v>80</v>
      </c>
      <c r="F50" s="198" t="s">
        <v>80</v>
      </c>
      <c r="G50" s="198" t="s">
        <v>80</v>
      </c>
      <c r="H50" s="198" t="s">
        <v>80</v>
      </c>
      <c r="I50" s="198" t="s">
        <v>80</v>
      </c>
    </row>
    <row r="51" spans="1:9" ht="15" customHeight="1" x14ac:dyDescent="0.2">
      <c r="A51" s="68" t="s">
        <v>357</v>
      </c>
      <c r="B51" s="258">
        <v>33300</v>
      </c>
      <c r="C51" s="198">
        <v>33200</v>
      </c>
      <c r="D51" s="198" t="s">
        <v>80</v>
      </c>
      <c r="E51" s="259">
        <v>9200</v>
      </c>
      <c r="F51" s="259">
        <v>8800</v>
      </c>
      <c r="G51" s="198" t="s">
        <v>80</v>
      </c>
      <c r="H51" s="198" t="s">
        <v>80</v>
      </c>
      <c r="I51" s="198" t="s">
        <v>80</v>
      </c>
    </row>
    <row r="52" spans="1:9" ht="11.1" customHeight="1" x14ac:dyDescent="0.2">
      <c r="A52" s="68" t="s">
        <v>118</v>
      </c>
      <c r="B52" s="263"/>
      <c r="C52" s="265"/>
      <c r="D52" s="265"/>
      <c r="E52" s="265"/>
      <c r="F52" s="264"/>
      <c r="G52" s="264"/>
      <c r="H52" s="264"/>
      <c r="I52" s="264"/>
    </row>
    <row r="53" spans="1:9" ht="11.1" customHeight="1" x14ac:dyDescent="0.2">
      <c r="A53" s="68" t="s">
        <v>119</v>
      </c>
      <c r="B53" s="258">
        <v>19100</v>
      </c>
      <c r="C53" s="198">
        <v>19100</v>
      </c>
      <c r="D53" s="198" t="s">
        <v>80</v>
      </c>
      <c r="E53" s="259">
        <v>6400</v>
      </c>
      <c r="F53" s="198" t="s">
        <v>80</v>
      </c>
      <c r="G53" s="198" t="s">
        <v>80</v>
      </c>
      <c r="H53" s="198" t="s">
        <v>80</v>
      </c>
      <c r="I53" s="198" t="s">
        <v>80</v>
      </c>
    </row>
    <row r="54" spans="1:9" ht="11.1" customHeight="1" x14ac:dyDescent="0.2">
      <c r="A54" s="68" t="s">
        <v>120</v>
      </c>
      <c r="B54" s="258">
        <v>10900</v>
      </c>
      <c r="C54" s="198">
        <v>10900</v>
      </c>
      <c r="D54" s="198" t="s">
        <v>80</v>
      </c>
      <c r="E54" s="198" t="s">
        <v>80</v>
      </c>
      <c r="F54" s="198" t="s">
        <v>80</v>
      </c>
      <c r="G54" s="198" t="s">
        <v>80</v>
      </c>
      <c r="H54" s="198" t="s">
        <v>80</v>
      </c>
      <c r="I54" s="198" t="s">
        <v>80</v>
      </c>
    </row>
    <row r="55" spans="1:9" ht="11.45" customHeight="1" x14ac:dyDescent="0.2">
      <c r="A55" s="68" t="s">
        <v>121</v>
      </c>
      <c r="B55" s="258" t="s">
        <v>80</v>
      </c>
      <c r="C55" s="198" t="s">
        <v>80</v>
      </c>
      <c r="D55" s="198" t="s">
        <v>80</v>
      </c>
      <c r="E55" s="198" t="s">
        <v>80</v>
      </c>
      <c r="F55" s="198" t="s">
        <v>80</v>
      </c>
      <c r="G55" s="198" t="s">
        <v>80</v>
      </c>
      <c r="H55" s="198" t="s">
        <v>80</v>
      </c>
      <c r="I55" s="198" t="s">
        <v>80</v>
      </c>
    </row>
  </sheetData>
  <mergeCells count="3">
    <mergeCell ref="A4:A5"/>
    <mergeCell ref="B4:B5"/>
    <mergeCell ref="C4:I4"/>
  </mergeCells>
  <hyperlinks>
    <hyperlink ref="A1" location="Inhalt!A20"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2023&amp;R&amp;"-,Standard"&amp;7&amp;P</oddFooter>
    <evenHeader>&amp;C&amp;"-,Standard"&amp;7 2 Privathaushalte und Familien</evenHeader>
    <evenFooter>&amp;L&amp;"-,Standard"&amp;7&amp;P&amp;R&amp;"-,Standard"&amp;7StatA MV, Statistisches Jahrbuch 2023</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zoomScale="160" zoomScaleNormal="160" workbookViewId="0"/>
  </sheetViews>
  <sheetFormatPr baseColWidth="10" defaultRowHeight="11.45" customHeight="1" x14ac:dyDescent="0.2"/>
  <cols>
    <col min="1" max="1" width="21.7109375" style="50" customWidth="1"/>
    <col min="2" max="5" width="11.7109375" style="51" customWidth="1"/>
    <col min="6" max="7" width="11.7109375" style="52" customWidth="1"/>
    <col min="8" max="8" width="2.7109375" style="52" customWidth="1"/>
    <col min="9" max="10" width="6.28515625" style="52" customWidth="1"/>
    <col min="11" max="11" width="5.7109375" style="52" customWidth="1"/>
    <col min="12" max="12" width="2.7109375" style="26" customWidth="1"/>
    <col min="13" max="16384" width="11.42578125" style="26"/>
  </cols>
  <sheetData>
    <row r="1" spans="1:11" ht="12" customHeight="1" x14ac:dyDescent="0.2">
      <c r="A1" s="147" t="s">
        <v>209</v>
      </c>
    </row>
    <row r="2" spans="1:11" ht="30" customHeight="1" x14ac:dyDescent="0.2">
      <c r="A2" s="124" t="s">
        <v>107</v>
      </c>
    </row>
    <row r="3" spans="1:11" ht="30" customHeight="1" x14ac:dyDescent="0.2">
      <c r="A3" s="236" t="s">
        <v>527</v>
      </c>
    </row>
    <row r="4" spans="1:11" ht="24" customHeight="1" x14ac:dyDescent="0.2">
      <c r="A4" s="185" t="s">
        <v>251</v>
      </c>
      <c r="B4" s="186" t="s">
        <v>476</v>
      </c>
      <c r="C4" s="186" t="s">
        <v>489</v>
      </c>
      <c r="D4" s="186" t="s">
        <v>490</v>
      </c>
      <c r="E4" s="184" t="s">
        <v>478</v>
      </c>
      <c r="F4" s="184" t="s">
        <v>486</v>
      </c>
      <c r="G4" s="184" t="s">
        <v>358</v>
      </c>
      <c r="H4" s="26"/>
      <c r="I4" s="58"/>
      <c r="J4" s="26"/>
      <c r="K4" s="26"/>
    </row>
    <row r="5" spans="1:11" ht="20.100000000000001" customHeight="1" x14ac:dyDescent="0.2">
      <c r="A5" s="191" t="s">
        <v>44</v>
      </c>
      <c r="B5" s="218">
        <v>207200</v>
      </c>
      <c r="C5" s="218">
        <v>117000</v>
      </c>
      <c r="D5" s="218">
        <v>71700</v>
      </c>
      <c r="E5" s="218">
        <v>18400</v>
      </c>
      <c r="F5" s="218">
        <v>320500</v>
      </c>
      <c r="G5" s="192">
        <v>1.5468146718146718</v>
      </c>
      <c r="H5" s="26"/>
      <c r="I5" s="26"/>
      <c r="J5" s="26"/>
      <c r="K5" s="26"/>
    </row>
    <row r="6" spans="1:11" ht="15" customHeight="1" x14ac:dyDescent="0.2">
      <c r="A6" s="188" t="s">
        <v>112</v>
      </c>
      <c r="B6" s="266">
        <v>109300</v>
      </c>
      <c r="C6" s="218">
        <v>53800</v>
      </c>
      <c r="D6" s="218">
        <v>43000</v>
      </c>
      <c r="E6" s="218">
        <v>12500</v>
      </c>
      <c r="F6" s="218">
        <v>180700</v>
      </c>
      <c r="G6" s="192">
        <v>1.6532479414455628</v>
      </c>
      <c r="H6" s="26"/>
      <c r="I6" s="148"/>
      <c r="J6" s="26"/>
      <c r="K6" s="26"/>
    </row>
    <row r="7" spans="1:11" ht="11.45" customHeight="1" x14ac:dyDescent="0.2">
      <c r="A7" s="68" t="s">
        <v>137</v>
      </c>
      <c r="B7" s="267">
        <v>85300</v>
      </c>
      <c r="C7" s="268">
        <v>40000</v>
      </c>
      <c r="D7" s="268">
        <v>37200</v>
      </c>
      <c r="E7" s="308">
        <v>8100</v>
      </c>
      <c r="F7" s="268">
        <v>141000</v>
      </c>
      <c r="G7" s="269">
        <v>1.6529894490035171</v>
      </c>
      <c r="H7" s="26"/>
      <c r="I7" s="26"/>
      <c r="J7" s="26"/>
      <c r="K7" s="26"/>
    </row>
    <row r="8" spans="1:11" ht="11.45" customHeight="1" x14ac:dyDescent="0.2">
      <c r="A8" s="68" t="s">
        <v>138</v>
      </c>
      <c r="B8" s="267">
        <v>15300</v>
      </c>
      <c r="C8" s="308">
        <v>7700</v>
      </c>
      <c r="D8" s="268" t="s">
        <v>80</v>
      </c>
      <c r="E8" s="268" t="s">
        <v>80</v>
      </c>
      <c r="F8" s="268">
        <v>26900</v>
      </c>
      <c r="G8" s="269">
        <v>1.7581699346405228</v>
      </c>
      <c r="H8" s="26"/>
      <c r="I8" s="26"/>
      <c r="J8" s="26"/>
      <c r="K8" s="26"/>
    </row>
    <row r="9" spans="1:11" ht="22.5" customHeight="1" x14ac:dyDescent="0.2">
      <c r="A9" s="68" t="s">
        <v>139</v>
      </c>
      <c r="B9" s="267">
        <v>8700</v>
      </c>
      <c r="C9" s="268" t="s">
        <v>80</v>
      </c>
      <c r="D9" s="268" t="s">
        <v>80</v>
      </c>
      <c r="E9" s="268" t="s">
        <v>80</v>
      </c>
      <c r="F9" s="268">
        <v>12900</v>
      </c>
      <c r="G9" s="309">
        <v>1.4827586206896552</v>
      </c>
      <c r="H9" s="62"/>
      <c r="I9" s="229"/>
      <c r="J9" s="62"/>
      <c r="K9" s="63"/>
    </row>
    <row r="10" spans="1:11" ht="15" customHeight="1" x14ac:dyDescent="0.2">
      <c r="A10" s="188" t="s">
        <v>122</v>
      </c>
      <c r="B10" s="266">
        <v>37700</v>
      </c>
      <c r="C10" s="218">
        <v>21200</v>
      </c>
      <c r="D10" s="218">
        <v>14300</v>
      </c>
      <c r="E10" s="218" t="s">
        <v>80</v>
      </c>
      <c r="F10" s="218">
        <v>56500</v>
      </c>
      <c r="G10" s="192">
        <v>1.4986737400530503</v>
      </c>
      <c r="H10" s="60"/>
      <c r="I10" s="61"/>
      <c r="J10" s="60"/>
      <c r="K10" s="61"/>
    </row>
    <row r="11" spans="1:11" ht="11.45" customHeight="1" x14ac:dyDescent="0.2">
      <c r="A11" s="68" t="s">
        <v>137</v>
      </c>
      <c r="B11" s="267">
        <v>31300</v>
      </c>
      <c r="C11" s="268">
        <v>17800</v>
      </c>
      <c r="D11" s="268">
        <v>11500</v>
      </c>
      <c r="E11" s="268" t="s">
        <v>80</v>
      </c>
      <c r="F11" s="268">
        <v>46800</v>
      </c>
      <c r="G11" s="269">
        <v>1.4952076677316295</v>
      </c>
      <c r="H11" s="62"/>
      <c r="I11" s="63"/>
      <c r="J11" s="62"/>
      <c r="K11" s="63"/>
    </row>
    <row r="12" spans="1:11" ht="11.45" customHeight="1" x14ac:dyDescent="0.2">
      <c r="A12" s="68" t="s">
        <v>138</v>
      </c>
      <c r="B12" s="267" t="s">
        <v>80</v>
      </c>
      <c r="C12" s="268" t="s">
        <v>80</v>
      </c>
      <c r="D12" s="268" t="s">
        <v>80</v>
      </c>
      <c r="E12" s="268" t="s">
        <v>80</v>
      </c>
      <c r="F12" s="308">
        <v>6800</v>
      </c>
      <c r="G12" s="269" t="s">
        <v>80</v>
      </c>
      <c r="H12" s="62"/>
      <c r="I12" s="63"/>
      <c r="J12" s="64"/>
      <c r="K12" s="63"/>
    </row>
    <row r="13" spans="1:11" ht="23.1" customHeight="1" x14ac:dyDescent="0.2">
      <c r="A13" s="68" t="s">
        <v>139</v>
      </c>
      <c r="B13" s="267" t="s">
        <v>80</v>
      </c>
      <c r="C13" s="268" t="s">
        <v>80</v>
      </c>
      <c r="D13" s="268" t="s">
        <v>80</v>
      </c>
      <c r="E13" s="268" t="s">
        <v>80</v>
      </c>
      <c r="F13" s="268" t="s">
        <v>80</v>
      </c>
      <c r="G13" s="269" t="s">
        <v>80</v>
      </c>
      <c r="H13" s="62"/>
      <c r="I13" s="63"/>
      <c r="J13" s="62"/>
      <c r="K13" s="63"/>
    </row>
    <row r="14" spans="1:11" ht="15" customHeight="1" x14ac:dyDescent="0.2">
      <c r="A14" s="188" t="s">
        <v>123</v>
      </c>
      <c r="B14" s="266">
        <v>60200</v>
      </c>
      <c r="C14" s="218">
        <v>42100</v>
      </c>
      <c r="D14" s="218">
        <v>14400</v>
      </c>
      <c r="E14" s="218" t="s">
        <v>80</v>
      </c>
      <c r="F14" s="218">
        <v>83300</v>
      </c>
      <c r="G14" s="192">
        <v>1.3837209302325582</v>
      </c>
      <c r="H14" s="60"/>
      <c r="I14" s="61"/>
      <c r="J14" s="60"/>
      <c r="K14" s="61"/>
    </row>
    <row r="15" spans="1:11" ht="11.45" customHeight="1" x14ac:dyDescent="0.2">
      <c r="A15" s="68" t="s">
        <v>140</v>
      </c>
      <c r="B15" s="267">
        <v>40600</v>
      </c>
      <c r="C15" s="268">
        <v>27600</v>
      </c>
      <c r="D15" s="268">
        <v>11100</v>
      </c>
      <c r="E15" s="268" t="s">
        <v>80</v>
      </c>
      <c r="F15" s="268">
        <v>55800</v>
      </c>
      <c r="G15" s="269">
        <v>1.374384236453202</v>
      </c>
      <c r="H15" s="62"/>
      <c r="I15" s="63"/>
      <c r="J15" s="62"/>
      <c r="K15" s="63"/>
    </row>
    <row r="16" spans="1:11" ht="23.1" customHeight="1" x14ac:dyDescent="0.2">
      <c r="A16" s="68" t="s">
        <v>141</v>
      </c>
      <c r="B16" s="267">
        <v>19600</v>
      </c>
      <c r="C16" s="268">
        <v>14500</v>
      </c>
      <c r="D16" s="268" t="s">
        <v>80</v>
      </c>
      <c r="E16" s="268" t="s">
        <v>80</v>
      </c>
      <c r="F16" s="268">
        <v>27600</v>
      </c>
      <c r="G16" s="269">
        <v>1.4081632653061225</v>
      </c>
      <c r="H16" s="62"/>
      <c r="I16" s="63"/>
      <c r="J16" s="62"/>
      <c r="K16" s="63"/>
    </row>
    <row r="17" spans="1:17" ht="24.95" customHeight="1" x14ac:dyDescent="0.2">
      <c r="A17" s="68" t="s">
        <v>142</v>
      </c>
      <c r="B17" s="266">
        <v>50700</v>
      </c>
      <c r="C17" s="218">
        <v>34600</v>
      </c>
      <c r="D17" s="218">
        <v>12800</v>
      </c>
      <c r="E17" s="218" t="s">
        <v>80</v>
      </c>
      <c r="F17" s="218">
        <v>71400</v>
      </c>
      <c r="G17" s="192">
        <v>1.4082840236686391</v>
      </c>
      <c r="H17" s="60"/>
      <c r="I17" s="61"/>
      <c r="J17" s="60"/>
      <c r="K17" s="61"/>
    </row>
    <row r="18" spans="1:17" ht="11.45" customHeight="1" x14ac:dyDescent="0.2">
      <c r="A18" s="68" t="s">
        <v>528</v>
      </c>
      <c r="B18" s="267">
        <v>34500</v>
      </c>
      <c r="C18" s="268">
        <v>22800</v>
      </c>
      <c r="D18" s="308">
        <v>9900</v>
      </c>
      <c r="E18" s="268" t="s">
        <v>80</v>
      </c>
      <c r="F18" s="268">
        <v>48200</v>
      </c>
      <c r="G18" s="269">
        <v>1.3971014492753624</v>
      </c>
      <c r="H18" s="62"/>
      <c r="I18" s="63"/>
      <c r="J18" s="62"/>
      <c r="K18" s="63"/>
    </row>
    <row r="19" spans="1:17" ht="23.1" customHeight="1" x14ac:dyDescent="0.2">
      <c r="A19" s="68" t="s">
        <v>529</v>
      </c>
      <c r="B19" s="267">
        <v>16200</v>
      </c>
      <c r="C19" s="268">
        <v>11900</v>
      </c>
      <c r="D19" s="268" t="s">
        <v>80</v>
      </c>
      <c r="E19" s="268" t="s">
        <v>80</v>
      </c>
      <c r="F19" s="268">
        <v>23100</v>
      </c>
      <c r="G19" s="269">
        <v>1.4259259259259258</v>
      </c>
      <c r="H19" s="62"/>
      <c r="I19" s="63"/>
      <c r="J19" s="62"/>
      <c r="K19" s="63"/>
    </row>
    <row r="22" spans="1:17" ht="30" customHeight="1" x14ac:dyDescent="0.2">
      <c r="A22" s="236" t="s">
        <v>530</v>
      </c>
    </row>
    <row r="23" spans="1:17" ht="48" customHeight="1" x14ac:dyDescent="0.2">
      <c r="A23" s="185" t="s">
        <v>251</v>
      </c>
      <c r="B23" s="186" t="s">
        <v>488</v>
      </c>
      <c r="C23" s="186" t="s">
        <v>491</v>
      </c>
      <c r="D23" s="186" t="s">
        <v>492</v>
      </c>
      <c r="E23" s="186" t="s">
        <v>493</v>
      </c>
      <c r="F23" s="186" t="s">
        <v>487</v>
      </c>
      <c r="G23" s="184" t="s">
        <v>494</v>
      </c>
      <c r="H23" s="30"/>
      <c r="I23" s="30"/>
      <c r="J23" s="30"/>
      <c r="K23" s="30"/>
      <c r="L23" s="30"/>
      <c r="M23" s="30"/>
      <c r="N23" s="30"/>
      <c r="O23" s="30"/>
    </row>
    <row r="24" spans="1:17" ht="20.100000000000001" customHeight="1" x14ac:dyDescent="0.2">
      <c r="A24" s="191" t="s">
        <v>44</v>
      </c>
      <c r="B24" s="218">
        <v>158300</v>
      </c>
      <c r="C24" s="218">
        <v>74200</v>
      </c>
      <c r="D24" s="218">
        <v>65900</v>
      </c>
      <c r="E24" s="218">
        <v>18200</v>
      </c>
      <c r="F24" s="218">
        <v>234500</v>
      </c>
      <c r="G24" s="192">
        <v>1.4813644977890081</v>
      </c>
      <c r="H24" s="189"/>
      <c r="I24" s="189"/>
      <c r="J24" s="189"/>
      <c r="K24" s="189"/>
      <c r="L24" s="189"/>
      <c r="M24" s="190"/>
      <c r="N24" s="189"/>
      <c r="O24" s="190"/>
    </row>
    <row r="25" spans="1:17" ht="15" customHeight="1" x14ac:dyDescent="0.2">
      <c r="A25" s="134" t="s">
        <v>112</v>
      </c>
      <c r="B25" s="266">
        <v>84500</v>
      </c>
      <c r="C25" s="218">
        <v>32500</v>
      </c>
      <c r="D25" s="218">
        <v>39700</v>
      </c>
      <c r="E25" s="218">
        <v>12300</v>
      </c>
      <c r="F25" s="218">
        <v>134400</v>
      </c>
      <c r="G25" s="192">
        <v>1.5905325443786982</v>
      </c>
      <c r="H25" s="60"/>
      <c r="I25" s="60"/>
      <c r="J25" s="60"/>
      <c r="K25" s="60"/>
      <c r="L25" s="60"/>
      <c r="M25" s="61"/>
      <c r="N25" s="60"/>
      <c r="O25" s="61"/>
      <c r="Q25" s="135"/>
    </row>
    <row r="26" spans="1:17" ht="11.45" customHeight="1" x14ac:dyDescent="0.2">
      <c r="A26" s="133" t="s">
        <v>137</v>
      </c>
      <c r="B26" s="267">
        <v>70000</v>
      </c>
      <c r="C26" s="268">
        <v>27200</v>
      </c>
      <c r="D26" s="268">
        <v>34800</v>
      </c>
      <c r="E26" s="270">
        <v>8100</v>
      </c>
      <c r="F26" s="268">
        <v>108800</v>
      </c>
      <c r="G26" s="269">
        <v>1.5542857142857143</v>
      </c>
      <c r="H26" s="62"/>
      <c r="I26" s="62"/>
      <c r="J26" s="62"/>
      <c r="K26" s="62"/>
      <c r="L26" s="62"/>
      <c r="M26" s="63"/>
      <c r="N26" s="62"/>
      <c r="O26" s="63"/>
    </row>
    <row r="27" spans="1:17" ht="11.45" customHeight="1" x14ac:dyDescent="0.2">
      <c r="A27" s="133" t="s">
        <v>138</v>
      </c>
      <c r="B27" s="270">
        <v>11300</v>
      </c>
      <c r="C27" s="268" t="s">
        <v>80</v>
      </c>
      <c r="D27" s="268" t="s">
        <v>80</v>
      </c>
      <c r="E27" s="268" t="s">
        <v>80</v>
      </c>
      <c r="F27" s="268">
        <v>19800</v>
      </c>
      <c r="G27" s="269">
        <v>1.752212389380531</v>
      </c>
      <c r="H27" s="62"/>
      <c r="I27" s="62"/>
      <c r="J27" s="62"/>
      <c r="K27" s="62"/>
      <c r="L27" s="62"/>
      <c r="M27" s="63"/>
      <c r="N27" s="62"/>
      <c r="O27" s="63"/>
    </row>
    <row r="28" spans="1:17" ht="22.5" customHeight="1" x14ac:dyDescent="0.2">
      <c r="A28" s="133" t="s">
        <v>139</v>
      </c>
      <c r="B28" s="266" t="s">
        <v>80</v>
      </c>
      <c r="C28" s="218" t="s">
        <v>80</v>
      </c>
      <c r="D28" s="218" t="s">
        <v>80</v>
      </c>
      <c r="E28" s="218" t="s">
        <v>80</v>
      </c>
      <c r="F28" s="218" t="s">
        <v>80</v>
      </c>
      <c r="G28" s="218" t="s">
        <v>80</v>
      </c>
      <c r="H28" s="62"/>
      <c r="I28" s="62"/>
      <c r="J28" s="62"/>
      <c r="K28" s="62"/>
      <c r="L28" s="62"/>
      <c r="M28" s="63"/>
      <c r="N28" s="62"/>
      <c r="O28" s="63"/>
    </row>
    <row r="29" spans="1:17" ht="15" customHeight="1" x14ac:dyDescent="0.2">
      <c r="A29" s="134" t="s">
        <v>122</v>
      </c>
      <c r="B29" s="266">
        <v>34900</v>
      </c>
      <c r="C29" s="218">
        <v>18700</v>
      </c>
      <c r="D29" s="218">
        <v>14000</v>
      </c>
      <c r="E29" s="218" t="s">
        <v>80</v>
      </c>
      <c r="F29" s="218">
        <v>48100</v>
      </c>
      <c r="G29" s="192">
        <v>1.3782234957020056</v>
      </c>
      <c r="H29" s="60"/>
      <c r="I29" s="60"/>
      <c r="J29" s="60"/>
      <c r="K29" s="60"/>
      <c r="L29" s="60"/>
      <c r="M29" s="61"/>
      <c r="N29" s="60"/>
      <c r="O29" s="61"/>
    </row>
    <row r="30" spans="1:17" ht="11.45" customHeight="1" x14ac:dyDescent="0.2">
      <c r="A30" s="133" t="s">
        <v>137</v>
      </c>
      <c r="B30" s="267">
        <v>30100</v>
      </c>
      <c r="C30" s="268">
        <v>16700</v>
      </c>
      <c r="D30" s="268">
        <v>11400</v>
      </c>
      <c r="E30" s="268" t="s">
        <v>80</v>
      </c>
      <c r="F30" s="268">
        <v>41100</v>
      </c>
      <c r="G30" s="269">
        <v>1.3654485049833887</v>
      </c>
      <c r="H30" s="62"/>
      <c r="I30" s="62"/>
      <c r="J30" s="62"/>
      <c r="K30" s="62"/>
      <c r="L30" s="62"/>
      <c r="M30" s="63"/>
      <c r="N30" s="62"/>
      <c r="O30" s="63"/>
    </row>
    <row r="31" spans="1:17" ht="11.45" customHeight="1" x14ac:dyDescent="0.2">
      <c r="A31" s="133" t="s">
        <v>138</v>
      </c>
      <c r="B31" s="267" t="s">
        <v>80</v>
      </c>
      <c r="C31" s="268" t="s">
        <v>80</v>
      </c>
      <c r="D31" s="268" t="s">
        <v>80</v>
      </c>
      <c r="E31" s="268" t="s">
        <v>80</v>
      </c>
      <c r="F31" s="268" t="s">
        <v>80</v>
      </c>
      <c r="G31" s="268" t="s">
        <v>80</v>
      </c>
      <c r="H31" s="62"/>
      <c r="I31" s="62"/>
      <c r="J31" s="62"/>
      <c r="K31" s="62"/>
      <c r="L31" s="62"/>
      <c r="M31" s="63"/>
      <c r="N31" s="64"/>
      <c r="O31" s="63"/>
    </row>
    <row r="32" spans="1:17" ht="23.1" customHeight="1" x14ac:dyDescent="0.2">
      <c r="A32" s="133" t="s">
        <v>139</v>
      </c>
      <c r="B32" s="267" t="s">
        <v>80</v>
      </c>
      <c r="C32" s="268" t="s">
        <v>80</v>
      </c>
      <c r="D32" s="268" t="s">
        <v>80</v>
      </c>
      <c r="E32" s="268" t="s">
        <v>80</v>
      </c>
      <c r="F32" s="268" t="s">
        <v>80</v>
      </c>
      <c r="G32" s="268" t="s">
        <v>80</v>
      </c>
      <c r="H32" s="62"/>
      <c r="I32" s="62"/>
      <c r="J32" s="62"/>
      <c r="K32" s="62"/>
      <c r="L32" s="62"/>
      <c r="M32" s="63"/>
      <c r="N32" s="62"/>
      <c r="O32" s="63"/>
    </row>
    <row r="33" spans="1:15" ht="15" customHeight="1" x14ac:dyDescent="0.2">
      <c r="A33" s="134" t="s">
        <v>123</v>
      </c>
      <c r="B33" s="266">
        <v>38800</v>
      </c>
      <c r="C33" s="218">
        <v>23000</v>
      </c>
      <c r="D33" s="218">
        <v>12200</v>
      </c>
      <c r="E33" s="218" t="s">
        <v>80</v>
      </c>
      <c r="F33" s="218">
        <v>52000</v>
      </c>
      <c r="G33" s="192">
        <v>1.3402061855670102</v>
      </c>
      <c r="H33" s="60"/>
      <c r="I33" s="60"/>
      <c r="J33" s="60"/>
      <c r="K33" s="60"/>
      <c r="L33" s="60"/>
      <c r="M33" s="61"/>
      <c r="N33" s="60"/>
      <c r="O33" s="61"/>
    </row>
    <row r="34" spans="1:15" ht="11.45" customHeight="1" x14ac:dyDescent="0.2">
      <c r="A34" s="133" t="s">
        <v>140</v>
      </c>
      <c r="B34" s="267">
        <v>29700</v>
      </c>
      <c r="C34" s="268">
        <v>18100</v>
      </c>
      <c r="D34" s="270">
        <v>9700</v>
      </c>
      <c r="E34" s="268" t="s">
        <v>80</v>
      </c>
      <c r="F34" s="268">
        <v>39200</v>
      </c>
      <c r="G34" s="269">
        <v>1.3198653198653199</v>
      </c>
      <c r="H34" s="62"/>
      <c r="I34" s="62"/>
      <c r="J34" s="64"/>
      <c r="K34" s="62"/>
      <c r="L34" s="62"/>
      <c r="M34" s="63"/>
      <c r="N34" s="62"/>
      <c r="O34" s="63"/>
    </row>
    <row r="35" spans="1:15" ht="23.1" customHeight="1" x14ac:dyDescent="0.2">
      <c r="A35" s="133" t="s">
        <v>141</v>
      </c>
      <c r="B35" s="270">
        <v>9100</v>
      </c>
      <c r="C35" s="268" t="s">
        <v>80</v>
      </c>
      <c r="D35" s="268" t="s">
        <v>80</v>
      </c>
      <c r="E35" s="271" t="s">
        <v>80</v>
      </c>
      <c r="F35" s="271">
        <v>12800</v>
      </c>
      <c r="G35" s="269">
        <v>1.4065934065934067</v>
      </c>
      <c r="H35" s="64"/>
      <c r="I35" s="62"/>
      <c r="J35" s="62"/>
      <c r="K35" s="62"/>
      <c r="L35" s="62"/>
      <c r="M35" s="63"/>
      <c r="N35" s="62"/>
      <c r="O35" s="63"/>
    </row>
    <row r="36" spans="1:15" ht="24.95" customHeight="1" x14ac:dyDescent="0.2">
      <c r="A36" s="133" t="s">
        <v>142</v>
      </c>
      <c r="B36" s="266">
        <v>33300</v>
      </c>
      <c r="C36" s="218">
        <v>19100</v>
      </c>
      <c r="D36" s="218">
        <v>10900</v>
      </c>
      <c r="E36" s="218" t="s">
        <v>80</v>
      </c>
      <c r="F36" s="218">
        <v>45500</v>
      </c>
      <c r="G36" s="192">
        <v>1.3663663663663663</v>
      </c>
      <c r="H36" s="60"/>
      <c r="I36" s="60"/>
      <c r="J36" s="60"/>
      <c r="K36" s="60"/>
      <c r="L36" s="60"/>
      <c r="M36" s="61"/>
      <c r="N36" s="60"/>
      <c r="O36" s="61"/>
    </row>
    <row r="37" spans="1:15" ht="11.45" customHeight="1" x14ac:dyDescent="0.2">
      <c r="A37" s="68" t="s">
        <v>528</v>
      </c>
      <c r="B37" s="267">
        <v>25900</v>
      </c>
      <c r="C37" s="268">
        <v>15500</v>
      </c>
      <c r="D37" s="270">
        <v>8600</v>
      </c>
      <c r="E37" s="268" t="s">
        <v>80</v>
      </c>
      <c r="F37" s="268">
        <v>34600</v>
      </c>
      <c r="G37" s="269">
        <v>1.3359073359073359</v>
      </c>
      <c r="H37" s="62"/>
      <c r="I37" s="62"/>
      <c r="J37" s="64"/>
      <c r="K37" s="62"/>
      <c r="L37" s="62"/>
      <c r="M37" s="63"/>
      <c r="N37" s="62"/>
      <c r="O37" s="63"/>
    </row>
    <row r="38" spans="1:15" ht="23.1" customHeight="1" x14ac:dyDescent="0.2">
      <c r="A38" s="133" t="s">
        <v>529</v>
      </c>
      <c r="B38" s="270">
        <v>7400</v>
      </c>
      <c r="C38" s="268" t="s">
        <v>80</v>
      </c>
      <c r="D38" s="268" t="s">
        <v>80</v>
      </c>
      <c r="E38" s="271" t="s">
        <v>80</v>
      </c>
      <c r="F38" s="270">
        <v>10900</v>
      </c>
      <c r="G38" s="272">
        <v>1.472972972972973</v>
      </c>
      <c r="H38" s="64"/>
      <c r="I38" s="62"/>
      <c r="J38" s="62"/>
      <c r="K38" s="62"/>
      <c r="L38" s="62"/>
      <c r="M38" s="63"/>
      <c r="N38" s="62"/>
      <c r="O38" s="63"/>
    </row>
  </sheetData>
  <hyperlinks>
    <hyperlink ref="A1" location="Inhalt!A21"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2023&amp;R&amp;"-,Standard"&amp;7&amp;P</oddFooter>
    <evenHeader>&amp;C&amp;"-,Standard"&amp;7 2 Privathaushalte und Familien</evenHeader>
    <evenFooter>&amp;L&amp;"-,Standard"&amp;7&amp;P&amp;R&amp;"-,Standard"&amp;7StatA MV, Statistisches Jahrbuch 2023</evenFooter>
  </headerFooter>
  <rowBreaks count="1" manualBreakCount="1">
    <brk id="1" max="16383" man="1"/>
  </rowBreaks>
  <tableParts count="2">
    <tablePart r:id="rId2"/>
    <tablePart r:id="rId3"/>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6"/>
  <dimension ref="A1:J41"/>
  <sheetViews>
    <sheetView zoomScale="160" zoomScaleNormal="160" workbookViewId="0"/>
  </sheetViews>
  <sheetFormatPr baseColWidth="10" defaultRowHeight="11.45" customHeight="1" x14ac:dyDescent="0.2"/>
  <cols>
    <col min="1" max="1" width="22.5703125" style="50" customWidth="1"/>
    <col min="2" max="4" width="10.7109375" style="51" customWidth="1"/>
    <col min="5" max="5" width="11.7109375" style="51" customWidth="1"/>
    <col min="6" max="7" width="12.7109375" style="52" customWidth="1"/>
    <col min="8" max="8" width="2.7109375" style="26" customWidth="1"/>
    <col min="9" max="9" width="18.28515625" style="26" customWidth="1"/>
    <col min="10" max="10" width="20.42578125" style="26" customWidth="1"/>
    <col min="11" max="16384" width="11.42578125" style="26"/>
  </cols>
  <sheetData>
    <row r="1" spans="1:9" ht="12" customHeight="1" x14ac:dyDescent="0.2">
      <c r="A1" s="147" t="s">
        <v>209</v>
      </c>
    </row>
    <row r="2" spans="1:9" ht="30" customHeight="1" x14ac:dyDescent="0.2">
      <c r="A2" s="124" t="s">
        <v>107</v>
      </c>
    </row>
    <row r="3" spans="1:9" ht="30" customHeight="1" x14ac:dyDescent="0.2">
      <c r="A3" s="236" t="s">
        <v>531</v>
      </c>
      <c r="C3" s="193"/>
    </row>
    <row r="4" spans="1:9" ht="36" customHeight="1" x14ac:dyDescent="0.2">
      <c r="A4" s="178" t="s">
        <v>82</v>
      </c>
      <c r="B4" s="223" t="s">
        <v>476</v>
      </c>
      <c r="C4" s="223" t="s">
        <v>112</v>
      </c>
      <c r="D4" s="223" t="s">
        <v>252</v>
      </c>
      <c r="E4" s="223" t="s">
        <v>123</v>
      </c>
      <c r="F4" s="223" t="s">
        <v>143</v>
      </c>
      <c r="G4" s="223" t="s">
        <v>359</v>
      </c>
    </row>
    <row r="5" spans="1:9" ht="20.100000000000001" customHeight="1" x14ac:dyDescent="0.2">
      <c r="A5" s="219" t="s">
        <v>51</v>
      </c>
      <c r="B5" s="224">
        <v>11631000</v>
      </c>
      <c r="C5" s="306">
        <v>7900000</v>
      </c>
      <c r="D5" s="306">
        <v>1096000</v>
      </c>
      <c r="E5" s="306">
        <v>2635000</v>
      </c>
      <c r="F5" s="306">
        <v>39950000</v>
      </c>
      <c r="G5" s="220">
        <v>3.43</v>
      </c>
    </row>
    <row r="6" spans="1:9" ht="11.45" customHeight="1" x14ac:dyDescent="0.2">
      <c r="A6" s="221" t="s">
        <v>84</v>
      </c>
      <c r="B6" s="273">
        <v>1650000</v>
      </c>
      <c r="C6" s="74">
        <v>1210000</v>
      </c>
      <c r="D6" s="74">
        <v>108000</v>
      </c>
      <c r="E6" s="74">
        <v>331000</v>
      </c>
      <c r="F6" s="74">
        <v>6568000</v>
      </c>
      <c r="G6" s="240">
        <v>3.48</v>
      </c>
      <c r="I6" s="135"/>
    </row>
    <row r="7" spans="1:9" ht="11.45" customHeight="1" x14ac:dyDescent="0.2">
      <c r="A7" s="221" t="s">
        <v>85</v>
      </c>
      <c r="B7" s="273">
        <v>1885000</v>
      </c>
      <c r="C7" s="74">
        <v>1404000</v>
      </c>
      <c r="D7" s="74">
        <v>131000</v>
      </c>
      <c r="E7" s="74">
        <v>351000</v>
      </c>
      <c r="F7" s="74">
        <v>1154000</v>
      </c>
      <c r="G7" s="240">
        <v>3.27</v>
      </c>
      <c r="I7" s="135"/>
    </row>
    <row r="8" spans="1:9" ht="11.45" customHeight="1" x14ac:dyDescent="0.2">
      <c r="A8" s="221" t="s">
        <v>86</v>
      </c>
      <c r="B8" s="273">
        <v>353000</v>
      </c>
      <c r="C8" s="74">
        <v>195000</v>
      </c>
      <c r="D8" s="74">
        <v>63000</v>
      </c>
      <c r="E8" s="74">
        <v>95000</v>
      </c>
      <c r="F8" s="74">
        <v>298000</v>
      </c>
      <c r="G8" s="240">
        <v>3.38</v>
      </c>
    </row>
    <row r="9" spans="1:9" s="43" customFormat="1" ht="11.45" customHeight="1" x14ac:dyDescent="0.2">
      <c r="A9" s="221" t="s">
        <v>87</v>
      </c>
      <c r="B9" s="273">
        <v>88000</v>
      </c>
      <c r="C9" s="74">
        <v>54000</v>
      </c>
      <c r="D9" s="74">
        <v>7000</v>
      </c>
      <c r="E9" s="74">
        <v>28000</v>
      </c>
      <c r="F9" s="74">
        <v>5770000</v>
      </c>
      <c r="G9" s="240">
        <v>3.5</v>
      </c>
    </row>
    <row r="10" spans="1:9" ht="11.45" customHeight="1" x14ac:dyDescent="0.2">
      <c r="A10" s="221" t="s">
        <v>88</v>
      </c>
      <c r="B10" s="273">
        <v>484000</v>
      </c>
      <c r="C10" s="74">
        <v>269000</v>
      </c>
      <c r="D10" s="74">
        <v>72000</v>
      </c>
      <c r="E10" s="74">
        <v>143000</v>
      </c>
      <c r="F10" s="74">
        <v>1610000</v>
      </c>
      <c r="G10" s="240">
        <v>3.33</v>
      </c>
    </row>
    <row r="11" spans="1:9" ht="11.45" customHeight="1" x14ac:dyDescent="0.2">
      <c r="A11" s="221" t="s">
        <v>89</v>
      </c>
      <c r="B11" s="273">
        <v>250000</v>
      </c>
      <c r="C11" s="74">
        <v>157000</v>
      </c>
      <c r="D11" s="74">
        <v>24000</v>
      </c>
      <c r="E11" s="74">
        <v>69000</v>
      </c>
      <c r="F11" s="74">
        <v>834000</v>
      </c>
      <c r="G11" s="240">
        <v>3.34</v>
      </c>
    </row>
    <row r="12" spans="1:9" ht="11.45" customHeight="1" x14ac:dyDescent="0.2">
      <c r="A12" s="221" t="s">
        <v>90</v>
      </c>
      <c r="B12" s="273">
        <v>893000</v>
      </c>
      <c r="C12" s="74">
        <v>618000</v>
      </c>
      <c r="D12" s="74">
        <v>67000</v>
      </c>
      <c r="E12" s="74">
        <v>208000</v>
      </c>
      <c r="F12" s="74">
        <v>3077000</v>
      </c>
      <c r="G12" s="240">
        <v>3.44</v>
      </c>
    </row>
    <row r="13" spans="1:9" ht="11.45" customHeight="1" x14ac:dyDescent="0.2">
      <c r="A13" s="222" t="s">
        <v>91</v>
      </c>
      <c r="B13" s="274">
        <v>207000</v>
      </c>
      <c r="C13" s="37">
        <v>109000</v>
      </c>
      <c r="D13" s="37">
        <v>38000</v>
      </c>
      <c r="E13" s="37">
        <v>60000</v>
      </c>
      <c r="F13" s="37">
        <v>675000</v>
      </c>
      <c r="G13" s="243">
        <v>3.26</v>
      </c>
    </row>
    <row r="14" spans="1:9" ht="11.45" customHeight="1" x14ac:dyDescent="0.2">
      <c r="A14" s="221" t="s">
        <v>92</v>
      </c>
      <c r="B14" s="273">
        <v>1109000</v>
      </c>
      <c r="C14" s="74">
        <v>770000</v>
      </c>
      <c r="D14" s="74">
        <v>96000</v>
      </c>
      <c r="E14" s="74">
        <v>242000</v>
      </c>
      <c r="F14" s="74">
        <v>3860000</v>
      </c>
      <c r="G14" s="240">
        <v>3.48</v>
      </c>
    </row>
    <row r="15" spans="1:9" ht="11.45" customHeight="1" x14ac:dyDescent="0.2">
      <c r="A15" s="221" t="s">
        <v>93</v>
      </c>
      <c r="B15" s="273">
        <v>2526000</v>
      </c>
      <c r="C15" s="74">
        <v>1774000</v>
      </c>
      <c r="D15" s="74">
        <v>182000</v>
      </c>
      <c r="E15" s="74">
        <v>570000</v>
      </c>
      <c r="F15" s="74">
        <v>8771000</v>
      </c>
      <c r="G15" s="240">
        <v>3.47</v>
      </c>
    </row>
    <row r="16" spans="1:9" ht="11.45" customHeight="1" x14ac:dyDescent="0.2">
      <c r="A16" s="221" t="s">
        <v>94</v>
      </c>
      <c r="B16" s="273">
        <v>596000</v>
      </c>
      <c r="C16" s="74">
        <v>413000</v>
      </c>
      <c r="D16" s="74">
        <v>49000</v>
      </c>
      <c r="E16" s="74">
        <v>133000</v>
      </c>
      <c r="F16" s="74">
        <v>2028000</v>
      </c>
      <c r="G16" s="240">
        <v>3.4</v>
      </c>
    </row>
    <row r="17" spans="1:10" s="43" customFormat="1" ht="11.45" customHeight="1" x14ac:dyDescent="0.2">
      <c r="A17" s="221" t="s">
        <v>95</v>
      </c>
      <c r="B17" s="273">
        <v>143000</v>
      </c>
      <c r="C17" s="74">
        <v>102000</v>
      </c>
      <c r="D17" s="74">
        <v>9000</v>
      </c>
      <c r="E17" s="74">
        <v>32000</v>
      </c>
      <c r="F17" s="74">
        <v>487000</v>
      </c>
      <c r="G17" s="240">
        <v>3.4</v>
      </c>
    </row>
    <row r="18" spans="1:10" ht="11.45" customHeight="1" x14ac:dyDescent="0.2">
      <c r="A18" s="221" t="s">
        <v>96</v>
      </c>
      <c r="B18" s="273">
        <v>513000</v>
      </c>
      <c r="C18" s="74">
        <v>276000</v>
      </c>
      <c r="D18" s="74">
        <v>107000</v>
      </c>
      <c r="E18" s="74">
        <v>130000</v>
      </c>
      <c r="F18" s="74">
        <v>1711000</v>
      </c>
      <c r="G18" s="240">
        <v>3.34</v>
      </c>
    </row>
    <row r="19" spans="1:10" ht="11.45" customHeight="1" x14ac:dyDescent="0.2">
      <c r="A19" s="221" t="s">
        <v>97</v>
      </c>
      <c r="B19" s="273">
        <v>277000</v>
      </c>
      <c r="C19" s="74">
        <v>145000</v>
      </c>
      <c r="D19" s="74">
        <v>51000</v>
      </c>
      <c r="E19" s="74">
        <v>81000</v>
      </c>
      <c r="F19" s="74">
        <v>892000</v>
      </c>
      <c r="G19" s="240">
        <v>3.22</v>
      </c>
    </row>
    <row r="20" spans="1:10" ht="11.45" customHeight="1" x14ac:dyDescent="0.2">
      <c r="A20" s="221" t="s">
        <v>98</v>
      </c>
      <c r="B20" s="273">
        <v>380000</v>
      </c>
      <c r="C20" s="74">
        <v>255000</v>
      </c>
      <c r="D20" s="74">
        <v>37000</v>
      </c>
      <c r="E20" s="74">
        <v>87000</v>
      </c>
      <c r="F20" s="74">
        <v>1303000</v>
      </c>
      <c r="G20" s="240">
        <v>3.43</v>
      </c>
    </row>
    <row r="21" spans="1:10" ht="11.45" customHeight="1" x14ac:dyDescent="0.2">
      <c r="A21" s="221" t="s">
        <v>99</v>
      </c>
      <c r="B21" s="273">
        <v>278000</v>
      </c>
      <c r="C21" s="74">
        <v>149000</v>
      </c>
      <c r="D21" s="74">
        <v>54000</v>
      </c>
      <c r="E21" s="74">
        <v>75000</v>
      </c>
      <c r="F21" s="74">
        <v>911000</v>
      </c>
      <c r="G21" s="240">
        <v>3.28</v>
      </c>
    </row>
    <row r="23" spans="1:10" ht="11.45" customHeight="1" x14ac:dyDescent="0.2">
      <c r="A23" s="152" t="s">
        <v>318</v>
      </c>
      <c r="B23" s="30"/>
      <c r="C23" s="30"/>
      <c r="D23" s="26"/>
      <c r="E23" s="26"/>
      <c r="F23" s="26"/>
      <c r="G23" s="26"/>
      <c r="I23" s="141" t="s">
        <v>319</v>
      </c>
    </row>
    <row r="24" spans="1:10" ht="11.45" customHeight="1" x14ac:dyDescent="0.2">
      <c r="I24" s="26" t="s">
        <v>297</v>
      </c>
      <c r="J24" s="26" t="s">
        <v>320</v>
      </c>
    </row>
    <row r="25" spans="1:10" ht="11.45" customHeight="1" x14ac:dyDescent="0.2">
      <c r="I25" s="148" t="s">
        <v>298</v>
      </c>
      <c r="J25" s="166">
        <f>G6</f>
        <v>3.48</v>
      </c>
    </row>
    <row r="26" spans="1:10" ht="11.45" customHeight="1" x14ac:dyDescent="0.2">
      <c r="I26" s="148" t="s">
        <v>299</v>
      </c>
      <c r="J26" s="166">
        <f t="shared" ref="J26:J40" si="0">G7</f>
        <v>3.27</v>
      </c>
    </row>
    <row r="27" spans="1:10" ht="11.45" customHeight="1" x14ac:dyDescent="0.2">
      <c r="I27" s="26" t="s">
        <v>300</v>
      </c>
      <c r="J27" s="166">
        <f t="shared" si="0"/>
        <v>3.38</v>
      </c>
    </row>
    <row r="28" spans="1:10" ht="11.45" customHeight="1" x14ac:dyDescent="0.2">
      <c r="I28" s="26" t="s">
        <v>301</v>
      </c>
      <c r="J28" s="166">
        <f t="shared" si="0"/>
        <v>3.5</v>
      </c>
    </row>
    <row r="29" spans="1:10" ht="11.45" customHeight="1" x14ac:dyDescent="0.2">
      <c r="I29" s="26" t="s">
        <v>302</v>
      </c>
      <c r="J29" s="166">
        <f t="shared" si="0"/>
        <v>3.33</v>
      </c>
    </row>
    <row r="30" spans="1:10" ht="11.45" customHeight="1" x14ac:dyDescent="0.2">
      <c r="I30" s="26" t="s">
        <v>303</v>
      </c>
      <c r="J30" s="166">
        <f t="shared" si="0"/>
        <v>3.34</v>
      </c>
    </row>
    <row r="31" spans="1:10" ht="11.45" customHeight="1" x14ac:dyDescent="0.2">
      <c r="I31" s="26" t="s">
        <v>304</v>
      </c>
      <c r="J31" s="166">
        <f t="shared" si="0"/>
        <v>3.44</v>
      </c>
    </row>
    <row r="32" spans="1:10" ht="11.45" customHeight="1" x14ac:dyDescent="0.2">
      <c r="I32" s="26" t="s">
        <v>275</v>
      </c>
      <c r="J32" s="166">
        <f t="shared" si="0"/>
        <v>3.26</v>
      </c>
    </row>
    <row r="33" spans="9:10" ht="11.45" customHeight="1" x14ac:dyDescent="0.2">
      <c r="I33" s="26" t="s">
        <v>305</v>
      </c>
      <c r="J33" s="166">
        <f t="shared" si="0"/>
        <v>3.48</v>
      </c>
    </row>
    <row r="34" spans="9:10" ht="11.45" customHeight="1" x14ac:dyDescent="0.2">
      <c r="I34" s="26" t="s">
        <v>306</v>
      </c>
      <c r="J34" s="166">
        <f t="shared" si="0"/>
        <v>3.47</v>
      </c>
    </row>
    <row r="35" spans="9:10" ht="11.45" customHeight="1" x14ac:dyDescent="0.2">
      <c r="I35" s="26" t="s">
        <v>307</v>
      </c>
      <c r="J35" s="166">
        <f t="shared" si="0"/>
        <v>3.4</v>
      </c>
    </row>
    <row r="36" spans="9:10" ht="11.45" customHeight="1" x14ac:dyDescent="0.2">
      <c r="I36" s="26" t="s">
        <v>308</v>
      </c>
      <c r="J36" s="166">
        <f t="shared" si="0"/>
        <v>3.4</v>
      </c>
    </row>
    <row r="37" spans="9:10" ht="11.45" customHeight="1" x14ac:dyDescent="0.2">
      <c r="I37" s="26" t="s">
        <v>309</v>
      </c>
      <c r="J37" s="166">
        <f t="shared" si="0"/>
        <v>3.34</v>
      </c>
    </row>
    <row r="38" spans="9:10" ht="11.45" customHeight="1" x14ac:dyDescent="0.2">
      <c r="I38" s="26" t="s">
        <v>310</v>
      </c>
      <c r="J38" s="166">
        <f t="shared" si="0"/>
        <v>3.22</v>
      </c>
    </row>
    <row r="39" spans="9:10" ht="11.45" customHeight="1" x14ac:dyDescent="0.2">
      <c r="I39" s="26" t="s">
        <v>311</v>
      </c>
      <c r="J39" s="166">
        <f t="shared" si="0"/>
        <v>3.43</v>
      </c>
    </row>
    <row r="40" spans="9:10" ht="11.45" customHeight="1" x14ac:dyDescent="0.2">
      <c r="I40" s="26" t="s">
        <v>312</v>
      </c>
      <c r="J40" s="166">
        <f t="shared" si="0"/>
        <v>3.28</v>
      </c>
    </row>
    <row r="41" spans="9:10" ht="11.45" customHeight="1" x14ac:dyDescent="0.2">
      <c r="I41" s="43" t="s">
        <v>51</v>
      </c>
      <c r="J41" s="167">
        <f>G5</f>
        <v>3.43</v>
      </c>
    </row>
  </sheetData>
  <hyperlinks>
    <hyperlink ref="A1" location="Inhalt!A23" display="Link zum Inhaltsverzeichnis"/>
    <hyperlink ref="A23" location="_GrafikDaten_2.10" display="            Grafik 2.10"/>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2023&amp;R&amp;"-,Standard"&amp;7&amp;P</oddFooter>
    <evenHeader>&amp;C&amp;"-,Standard"&amp;7 2 Privathaushalte und Familien</evenHeader>
    <evenFooter>&amp;L&amp;"-,Standard"&amp;7&amp;P&amp;R&amp;"-,Standard"&amp;7StatA MV, Statistisches Jahrbuch 2023</evenFooter>
  </headerFooter>
  <drawing r:id="rId2"/>
  <legacyDrawing r:id="rId3"/>
  <tableParts count="2">
    <tablePart r:id="rId4"/>
    <tablePart r:id="rId5"/>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dimension ref="A1:L57"/>
  <sheetViews>
    <sheetView zoomScale="160" zoomScaleNormal="160" workbookViewId="0"/>
  </sheetViews>
  <sheetFormatPr baseColWidth="10" defaultRowHeight="11.45" customHeight="1" x14ac:dyDescent="0.2"/>
  <cols>
    <col min="1" max="1" width="28.28515625" style="71" customWidth="1"/>
    <col min="2" max="4" width="12.7109375" style="72" customWidth="1"/>
    <col min="5" max="6" width="12.7109375" style="73" customWidth="1"/>
    <col min="7" max="7" width="2.7109375" style="65" customWidth="1"/>
    <col min="8" max="8" width="14.85546875" style="65" customWidth="1"/>
    <col min="9" max="9" width="11.85546875" style="65" customWidth="1"/>
    <col min="10" max="10" width="13.5703125" style="65" customWidth="1"/>
    <col min="11" max="16384" width="11.42578125" style="65"/>
  </cols>
  <sheetData>
    <row r="1" spans="1:12" ht="12" customHeight="1" x14ac:dyDescent="0.2">
      <c r="A1" s="147" t="s">
        <v>209</v>
      </c>
    </row>
    <row r="2" spans="1:12" ht="30" customHeight="1" x14ac:dyDescent="0.2">
      <c r="A2" s="124" t="s">
        <v>144</v>
      </c>
    </row>
    <row r="3" spans="1:12" ht="30" customHeight="1" x14ac:dyDescent="0.2">
      <c r="A3" s="236" t="s">
        <v>532</v>
      </c>
    </row>
    <row r="4" spans="1:12" ht="12" customHeight="1" x14ac:dyDescent="0.2">
      <c r="A4" s="319" t="s">
        <v>253</v>
      </c>
      <c r="B4" s="320" t="s">
        <v>486</v>
      </c>
      <c r="C4" s="320" t="s">
        <v>145</v>
      </c>
      <c r="D4" s="320"/>
      <c r="E4" s="320"/>
      <c r="F4" s="317"/>
    </row>
    <row r="5" spans="1:12" ht="36" customHeight="1" x14ac:dyDescent="0.2">
      <c r="A5" s="319"/>
      <c r="B5" s="320"/>
      <c r="C5" s="171" t="s">
        <v>157</v>
      </c>
      <c r="D5" s="171" t="s">
        <v>254</v>
      </c>
      <c r="E5" s="171" t="s">
        <v>146</v>
      </c>
      <c r="F5" s="170" t="s">
        <v>498</v>
      </c>
    </row>
    <row r="6" spans="1:12" ht="20.100000000000001" customHeight="1" x14ac:dyDescent="0.2">
      <c r="A6" s="217" t="s">
        <v>44</v>
      </c>
      <c r="B6" s="276">
        <v>320500</v>
      </c>
      <c r="C6" s="277">
        <v>180700</v>
      </c>
      <c r="D6" s="277">
        <v>56500</v>
      </c>
      <c r="E6" s="277">
        <v>83300</v>
      </c>
      <c r="F6" s="277">
        <v>71400</v>
      </c>
      <c r="G6" s="66"/>
      <c r="H6" s="225"/>
      <c r="I6" s="66"/>
      <c r="J6" s="66"/>
      <c r="K6" s="66"/>
      <c r="L6" s="66"/>
    </row>
    <row r="7" spans="1:12" ht="11.1" customHeight="1" x14ac:dyDescent="0.2">
      <c r="A7" s="68" t="s">
        <v>147</v>
      </c>
      <c r="B7" s="278">
        <v>117000</v>
      </c>
      <c r="C7" s="279">
        <v>53800</v>
      </c>
      <c r="D7" s="279">
        <v>21200</v>
      </c>
      <c r="E7" s="279">
        <v>42100</v>
      </c>
      <c r="F7" s="279">
        <v>34600</v>
      </c>
      <c r="G7" s="66"/>
      <c r="H7" s="135"/>
      <c r="I7" s="66"/>
      <c r="J7" s="66"/>
      <c r="K7" s="66"/>
      <c r="L7" s="66"/>
    </row>
    <row r="8" spans="1:12" ht="11.1" customHeight="1" x14ac:dyDescent="0.2">
      <c r="A8" s="68" t="s">
        <v>148</v>
      </c>
      <c r="B8" s="278">
        <v>203500</v>
      </c>
      <c r="C8" s="279">
        <v>126900</v>
      </c>
      <c r="D8" s="279">
        <v>35400</v>
      </c>
      <c r="E8" s="279">
        <v>41200</v>
      </c>
      <c r="F8" s="279">
        <v>36700</v>
      </c>
      <c r="G8" s="66"/>
      <c r="H8" s="66"/>
      <c r="I8" s="66"/>
      <c r="J8" s="66"/>
      <c r="K8" s="66"/>
      <c r="L8" s="66"/>
    </row>
    <row r="9" spans="1:12" ht="11.1" customHeight="1" x14ac:dyDescent="0.2">
      <c r="A9" s="68" t="s">
        <v>149</v>
      </c>
      <c r="B9" s="278">
        <v>143400</v>
      </c>
      <c r="C9" s="279">
        <v>86000</v>
      </c>
      <c r="D9" s="279">
        <v>28500</v>
      </c>
      <c r="E9" s="279">
        <v>28900</v>
      </c>
      <c r="F9" s="279">
        <v>25500</v>
      </c>
      <c r="G9" s="66"/>
      <c r="H9" s="66"/>
      <c r="I9" s="66"/>
      <c r="J9" s="66"/>
      <c r="K9" s="66"/>
      <c r="L9" s="66"/>
    </row>
    <row r="10" spans="1:12" ht="11.1" customHeight="1" x14ac:dyDescent="0.2">
      <c r="A10" s="68" t="s">
        <v>150</v>
      </c>
      <c r="B10" s="278">
        <v>60100</v>
      </c>
      <c r="C10" s="279">
        <v>40900</v>
      </c>
      <c r="D10" s="280">
        <v>6900</v>
      </c>
      <c r="E10" s="279">
        <v>12300</v>
      </c>
      <c r="F10" s="279">
        <v>11200</v>
      </c>
      <c r="G10" s="66"/>
      <c r="H10" s="66"/>
      <c r="I10" s="66"/>
      <c r="J10" s="66"/>
      <c r="K10" s="66"/>
      <c r="L10" s="66"/>
    </row>
    <row r="11" spans="1:12" ht="15" customHeight="1" x14ac:dyDescent="0.2">
      <c r="A11" s="68" t="s">
        <v>151</v>
      </c>
      <c r="B11" s="278">
        <v>246700</v>
      </c>
      <c r="C11" s="279">
        <v>140700</v>
      </c>
      <c r="D11" s="279">
        <v>51800</v>
      </c>
      <c r="E11" s="279">
        <v>54200</v>
      </c>
      <c r="F11" s="279">
        <v>47600</v>
      </c>
      <c r="G11" s="67"/>
      <c r="H11" s="230"/>
      <c r="I11" s="67"/>
      <c r="J11" s="66"/>
      <c r="K11" s="66"/>
      <c r="L11" s="66"/>
    </row>
    <row r="12" spans="1:12" ht="11.1" customHeight="1" x14ac:dyDescent="0.2">
      <c r="A12" s="68" t="s">
        <v>152</v>
      </c>
      <c r="B12" s="278">
        <v>74200</v>
      </c>
      <c r="C12" s="279">
        <v>32500</v>
      </c>
      <c r="D12" s="279">
        <v>18700</v>
      </c>
      <c r="E12" s="279">
        <v>23000</v>
      </c>
      <c r="F12" s="279">
        <v>19100</v>
      </c>
      <c r="G12" s="67"/>
      <c r="H12" s="67"/>
      <c r="I12" s="67"/>
      <c r="J12" s="66"/>
      <c r="K12" s="66"/>
      <c r="L12" s="66"/>
    </row>
    <row r="13" spans="1:12" ht="11.1" customHeight="1" x14ac:dyDescent="0.2">
      <c r="A13" s="68" t="s">
        <v>153</v>
      </c>
      <c r="B13" s="278">
        <v>172500</v>
      </c>
      <c r="C13" s="279">
        <v>108300</v>
      </c>
      <c r="D13" s="279">
        <v>33100</v>
      </c>
      <c r="E13" s="279">
        <v>31100</v>
      </c>
      <c r="F13" s="279">
        <v>28500</v>
      </c>
      <c r="G13" s="67"/>
      <c r="H13" s="67"/>
      <c r="I13" s="67"/>
      <c r="J13" s="66"/>
      <c r="K13" s="66"/>
      <c r="L13" s="66"/>
    </row>
    <row r="14" spans="1:12" ht="11.1" customHeight="1" x14ac:dyDescent="0.2">
      <c r="A14" s="68" t="s">
        <v>154</v>
      </c>
      <c r="B14" s="278">
        <v>121100</v>
      </c>
      <c r="C14" s="279">
        <v>72800</v>
      </c>
      <c r="D14" s="279">
        <v>26900</v>
      </c>
      <c r="E14" s="279">
        <v>21500</v>
      </c>
      <c r="F14" s="279">
        <v>19300</v>
      </c>
      <c r="G14" s="67"/>
      <c r="H14" s="67"/>
      <c r="I14" s="67"/>
      <c r="J14" s="66"/>
      <c r="K14" s="66"/>
      <c r="L14" s="66"/>
    </row>
    <row r="15" spans="1:12" ht="11.1" customHeight="1" x14ac:dyDescent="0.2">
      <c r="A15" s="68" t="s">
        <v>155</v>
      </c>
      <c r="B15" s="278">
        <v>51300</v>
      </c>
      <c r="C15" s="279">
        <v>35500</v>
      </c>
      <c r="D15" s="279" t="s">
        <v>80</v>
      </c>
      <c r="E15" s="280">
        <v>9700</v>
      </c>
      <c r="F15" s="280">
        <v>9100</v>
      </c>
      <c r="G15" s="67"/>
      <c r="H15" s="67"/>
      <c r="I15" s="67"/>
      <c r="J15" s="66"/>
      <c r="K15" s="66"/>
      <c r="L15" s="66"/>
    </row>
    <row r="16" spans="1:12" ht="15" customHeight="1" x14ac:dyDescent="0.2">
      <c r="A16" s="133" t="s">
        <v>156</v>
      </c>
      <c r="B16" s="279">
        <v>73800</v>
      </c>
      <c r="C16" s="279">
        <v>40000</v>
      </c>
      <c r="D16" s="45" t="s">
        <v>80</v>
      </c>
      <c r="E16" s="279">
        <v>29100</v>
      </c>
      <c r="F16" s="279">
        <v>23800</v>
      </c>
      <c r="G16" s="67"/>
      <c r="H16" s="67"/>
      <c r="I16" s="67"/>
      <c r="J16" s="66"/>
      <c r="K16" s="66"/>
      <c r="L16" s="66"/>
    </row>
    <row r="17" spans="1:12" ht="11.1" customHeight="1" x14ac:dyDescent="0.2">
      <c r="A17" s="133" t="s">
        <v>152</v>
      </c>
      <c r="B17" s="279">
        <v>42900</v>
      </c>
      <c r="C17" s="279">
        <v>21300</v>
      </c>
      <c r="D17" s="45" t="s">
        <v>80</v>
      </c>
      <c r="E17" s="279">
        <v>19000</v>
      </c>
      <c r="F17" s="279">
        <v>15500</v>
      </c>
      <c r="G17" s="66"/>
      <c r="H17" s="66"/>
      <c r="I17" s="66"/>
      <c r="J17" s="66"/>
      <c r="K17" s="66"/>
      <c r="L17" s="66"/>
    </row>
    <row r="18" spans="1:12" ht="11.1" customHeight="1" x14ac:dyDescent="0.2">
      <c r="A18" s="133" t="s">
        <v>153</v>
      </c>
      <c r="B18" s="279">
        <v>31000</v>
      </c>
      <c r="C18" s="279">
        <v>18600</v>
      </c>
      <c r="D18" s="45" t="s">
        <v>80</v>
      </c>
      <c r="E18" s="280">
        <v>10100</v>
      </c>
      <c r="F18" s="280">
        <v>8300</v>
      </c>
      <c r="G18" s="66"/>
      <c r="H18" s="66"/>
      <c r="I18" s="66"/>
      <c r="J18" s="66"/>
      <c r="K18" s="66"/>
      <c r="L18" s="66"/>
    </row>
    <row r="19" spans="1:12" ht="11.1" customHeight="1" x14ac:dyDescent="0.2">
      <c r="A19" s="133" t="s">
        <v>154</v>
      </c>
      <c r="B19" s="279">
        <v>22300</v>
      </c>
      <c r="C19" s="279">
        <v>13200</v>
      </c>
      <c r="D19" s="45" t="s">
        <v>80</v>
      </c>
      <c r="E19" s="280">
        <v>7400</v>
      </c>
      <c r="F19" s="280">
        <v>6200</v>
      </c>
      <c r="G19" s="66"/>
      <c r="H19" s="66"/>
      <c r="I19" s="66"/>
      <c r="J19" s="66"/>
      <c r="K19" s="66"/>
      <c r="L19" s="66"/>
    </row>
    <row r="20" spans="1:12" ht="11.1" customHeight="1" x14ac:dyDescent="0.2">
      <c r="A20" s="133" t="s">
        <v>155</v>
      </c>
      <c r="B20" s="280">
        <v>8700</v>
      </c>
      <c r="C20" s="45" t="s">
        <v>80</v>
      </c>
      <c r="D20" s="45" t="s">
        <v>80</v>
      </c>
      <c r="E20" s="45" t="s">
        <v>80</v>
      </c>
      <c r="F20" s="45" t="s">
        <v>80</v>
      </c>
      <c r="G20" s="66"/>
      <c r="H20" s="66"/>
      <c r="I20" s="66"/>
      <c r="J20" s="66"/>
      <c r="K20" s="66"/>
      <c r="L20" s="66"/>
    </row>
    <row r="21" spans="1:12" ht="11.45" customHeight="1" x14ac:dyDescent="0.2">
      <c r="A21" s="68"/>
      <c r="B21" s="45"/>
      <c r="C21" s="45"/>
      <c r="D21" s="45"/>
      <c r="E21" s="45"/>
      <c r="F21" s="45"/>
      <c r="G21" s="66"/>
      <c r="H21" s="66"/>
      <c r="I21" s="66"/>
      <c r="J21" s="66"/>
      <c r="K21" s="66"/>
      <c r="L21" s="66"/>
    </row>
    <row r="22" spans="1:12" ht="11.45" customHeight="1" x14ac:dyDescent="0.2">
      <c r="A22" s="152" t="s">
        <v>321</v>
      </c>
      <c r="B22" s="30"/>
      <c r="C22" s="30"/>
      <c r="D22" s="26"/>
      <c r="E22" s="26"/>
      <c r="F22" s="26"/>
      <c r="G22" s="26"/>
      <c r="H22" s="141" t="s">
        <v>322</v>
      </c>
    </row>
    <row r="23" spans="1:12" ht="11.45" customHeight="1" x14ac:dyDescent="0.2">
      <c r="H23" s="65" t="s">
        <v>110</v>
      </c>
      <c r="I23" s="65" t="s">
        <v>499</v>
      </c>
      <c r="J23" s="65" t="s">
        <v>500</v>
      </c>
    </row>
    <row r="24" spans="1:12" ht="11.45" customHeight="1" x14ac:dyDescent="0.2">
      <c r="H24" s="148" t="s">
        <v>323</v>
      </c>
      <c r="I24" s="172">
        <v>30.077016619375762</v>
      </c>
      <c r="J24" s="172">
        <v>58.130081300813011</v>
      </c>
    </row>
    <row r="25" spans="1:12" ht="11.45" customHeight="1" x14ac:dyDescent="0.2">
      <c r="H25" s="148" t="s">
        <v>324</v>
      </c>
      <c r="I25" s="172">
        <v>49.087961086339682</v>
      </c>
      <c r="J25" s="172">
        <v>30.21680216802168</v>
      </c>
    </row>
    <row r="26" spans="1:12" ht="11.45" customHeight="1" x14ac:dyDescent="0.2">
      <c r="H26" s="65" t="s">
        <v>325</v>
      </c>
      <c r="I26" s="172">
        <v>20.794487231455207</v>
      </c>
      <c r="J26" s="172">
        <v>11.788617886178862</v>
      </c>
    </row>
    <row r="36" spans="1:8" ht="30" customHeight="1" x14ac:dyDescent="0.2">
      <c r="A36" s="231" t="s">
        <v>533</v>
      </c>
    </row>
    <row r="37" spans="1:8" ht="12" customHeight="1" x14ac:dyDescent="0.2">
      <c r="A37" s="319" t="s">
        <v>82</v>
      </c>
      <c r="B37" s="320" t="s">
        <v>486</v>
      </c>
      <c r="C37" s="320" t="s">
        <v>145</v>
      </c>
      <c r="D37" s="320"/>
      <c r="E37" s="320"/>
      <c r="F37" s="317"/>
    </row>
    <row r="38" spans="1:8" ht="36" customHeight="1" x14ac:dyDescent="0.2">
      <c r="A38" s="319"/>
      <c r="B38" s="320"/>
      <c r="C38" s="171" t="s">
        <v>157</v>
      </c>
      <c r="D38" s="171" t="s">
        <v>254</v>
      </c>
      <c r="E38" s="171" t="s">
        <v>146</v>
      </c>
      <c r="F38" s="170" t="s">
        <v>498</v>
      </c>
    </row>
    <row r="39" spans="1:8" s="26" customFormat="1" ht="20.100000000000001" customHeight="1" x14ac:dyDescent="0.2">
      <c r="A39" s="226" t="s">
        <v>51</v>
      </c>
      <c r="B39" s="281">
        <v>19324000</v>
      </c>
      <c r="C39" s="282">
        <v>13936000</v>
      </c>
      <c r="D39" s="282">
        <v>1651000</v>
      </c>
      <c r="E39" s="282">
        <v>3737000</v>
      </c>
      <c r="F39" s="282">
        <v>3109000</v>
      </c>
      <c r="G39" s="70"/>
      <c r="H39" s="70"/>
    </row>
    <row r="40" spans="1:8" s="26" customFormat="1" ht="11.1" customHeight="1" x14ac:dyDescent="0.2">
      <c r="A40" s="227" t="s">
        <v>158</v>
      </c>
      <c r="B40" s="283">
        <v>2801000</v>
      </c>
      <c r="C40" s="284">
        <v>2165000</v>
      </c>
      <c r="D40" s="284">
        <v>166000</v>
      </c>
      <c r="E40" s="285">
        <v>471000</v>
      </c>
      <c r="F40" s="285">
        <v>381000</v>
      </c>
      <c r="H40" s="135"/>
    </row>
    <row r="41" spans="1:8" s="26" customFormat="1" ht="11.1" customHeight="1" x14ac:dyDescent="0.2">
      <c r="A41" s="227" t="s">
        <v>159</v>
      </c>
      <c r="B41" s="283">
        <v>3149000</v>
      </c>
      <c r="C41" s="284">
        <v>2466000</v>
      </c>
      <c r="D41" s="284">
        <v>190000</v>
      </c>
      <c r="E41" s="285">
        <v>492000</v>
      </c>
      <c r="F41" s="285">
        <v>414000</v>
      </c>
      <c r="H41" s="135"/>
    </row>
    <row r="42" spans="1:8" s="26" customFormat="1" ht="11.1" customHeight="1" x14ac:dyDescent="0.2">
      <c r="A42" s="227" t="s">
        <v>160</v>
      </c>
      <c r="B42" s="283">
        <v>786000</v>
      </c>
      <c r="C42" s="284">
        <v>479000</v>
      </c>
      <c r="D42" s="284">
        <v>107000</v>
      </c>
      <c r="E42" s="285">
        <v>200000</v>
      </c>
      <c r="F42" s="285">
        <v>169000</v>
      </c>
    </row>
    <row r="43" spans="1:8" s="26" customFormat="1" ht="11.1" customHeight="1" x14ac:dyDescent="0.2">
      <c r="A43" s="227" t="s">
        <v>161</v>
      </c>
      <c r="B43" s="283">
        <v>544000</v>
      </c>
      <c r="C43" s="284">
        <v>323000</v>
      </c>
      <c r="D43" s="284">
        <v>92000</v>
      </c>
      <c r="E43" s="285">
        <v>129000</v>
      </c>
      <c r="F43" s="285">
        <v>107000</v>
      </c>
    </row>
    <row r="44" spans="1:8" s="26" customFormat="1" ht="11.1" customHeight="1" x14ac:dyDescent="0.2">
      <c r="A44" s="227" t="s">
        <v>162</v>
      </c>
      <c r="B44" s="283">
        <v>150000</v>
      </c>
      <c r="C44" s="284">
        <v>98000</v>
      </c>
      <c r="D44" s="284">
        <v>11000</v>
      </c>
      <c r="E44" s="285">
        <v>41000</v>
      </c>
      <c r="F44" s="285">
        <v>35000</v>
      </c>
    </row>
    <row r="45" spans="1:8" s="26" customFormat="1" ht="11.1" customHeight="1" x14ac:dyDescent="0.2">
      <c r="A45" s="227" t="s">
        <v>163</v>
      </c>
      <c r="B45" s="283">
        <v>403000</v>
      </c>
      <c r="C45" s="284">
        <v>271000</v>
      </c>
      <c r="D45" s="284">
        <v>35000</v>
      </c>
      <c r="E45" s="285">
        <v>97000</v>
      </c>
      <c r="F45" s="285">
        <v>81000</v>
      </c>
    </row>
    <row r="46" spans="1:8" s="26" customFormat="1" ht="11.1" customHeight="1" x14ac:dyDescent="0.2">
      <c r="A46" s="227" t="s">
        <v>164</v>
      </c>
      <c r="B46" s="283">
        <v>1499000</v>
      </c>
      <c r="C46" s="284">
        <v>1102000</v>
      </c>
      <c r="D46" s="284">
        <v>97000</v>
      </c>
      <c r="E46" s="285">
        <v>300000</v>
      </c>
      <c r="F46" s="285">
        <v>254000</v>
      </c>
    </row>
    <row r="47" spans="1:8" s="26" customFormat="1" ht="11.1" customHeight="1" x14ac:dyDescent="0.2">
      <c r="A47" s="228" t="s">
        <v>165</v>
      </c>
      <c r="B47" s="286">
        <v>321000</v>
      </c>
      <c r="C47" s="287">
        <v>181000</v>
      </c>
      <c r="D47" s="287">
        <v>57000</v>
      </c>
      <c r="E47" s="288">
        <v>83000</v>
      </c>
      <c r="F47" s="288">
        <v>71000</v>
      </c>
    </row>
    <row r="48" spans="1:8" s="26" customFormat="1" ht="11.1" customHeight="1" x14ac:dyDescent="0.2">
      <c r="A48" s="227" t="s">
        <v>166</v>
      </c>
      <c r="B48" s="283">
        <v>1885000</v>
      </c>
      <c r="C48" s="284">
        <v>1393000</v>
      </c>
      <c r="D48" s="284">
        <v>147000</v>
      </c>
      <c r="E48" s="285">
        <v>345000</v>
      </c>
      <c r="F48" s="285">
        <v>280000</v>
      </c>
    </row>
    <row r="49" spans="1:6" s="26" customFormat="1" ht="11.1" customHeight="1" x14ac:dyDescent="0.2">
      <c r="A49" s="227" t="s">
        <v>167</v>
      </c>
      <c r="B49" s="283">
        <v>4289000</v>
      </c>
      <c r="C49" s="284">
        <v>3183000</v>
      </c>
      <c r="D49" s="284">
        <v>287000</v>
      </c>
      <c r="E49" s="285">
        <v>819000</v>
      </c>
      <c r="F49" s="285">
        <v>686000</v>
      </c>
    </row>
    <row r="50" spans="1:6" s="26" customFormat="1" ht="11.1" customHeight="1" x14ac:dyDescent="0.2">
      <c r="A50" s="227" t="s">
        <v>168</v>
      </c>
      <c r="B50" s="283">
        <v>970000</v>
      </c>
      <c r="C50" s="284">
        <v>708000</v>
      </c>
      <c r="D50" s="284">
        <v>75000</v>
      </c>
      <c r="E50" s="285">
        <v>187000</v>
      </c>
      <c r="F50" s="285">
        <v>155000</v>
      </c>
    </row>
    <row r="51" spans="1:6" s="26" customFormat="1" ht="11.1" customHeight="1" x14ac:dyDescent="0.2">
      <c r="A51" s="227" t="s">
        <v>169</v>
      </c>
      <c r="B51" s="283">
        <v>233000</v>
      </c>
      <c r="C51" s="284">
        <v>172000</v>
      </c>
      <c r="D51" s="284">
        <v>14000</v>
      </c>
      <c r="E51" s="285">
        <v>46000</v>
      </c>
      <c r="F51" s="285">
        <v>35000</v>
      </c>
    </row>
    <row r="52" spans="1:6" s="26" customFormat="1" ht="11.1" customHeight="1" x14ac:dyDescent="0.2">
      <c r="A52" s="227" t="s">
        <v>170</v>
      </c>
      <c r="B52" s="283">
        <v>815000</v>
      </c>
      <c r="C52" s="284">
        <v>470000</v>
      </c>
      <c r="D52" s="284">
        <v>164000</v>
      </c>
      <c r="E52" s="285">
        <v>182000</v>
      </c>
      <c r="F52" s="285">
        <v>152000</v>
      </c>
    </row>
    <row r="53" spans="1:6" s="26" customFormat="1" ht="11.1" customHeight="1" x14ac:dyDescent="0.2">
      <c r="A53" s="227" t="s">
        <v>171</v>
      </c>
      <c r="B53" s="283">
        <v>420000</v>
      </c>
      <c r="C53" s="284">
        <v>234000</v>
      </c>
      <c r="D53" s="284">
        <v>72000</v>
      </c>
      <c r="E53" s="285">
        <v>113000</v>
      </c>
      <c r="F53" s="285">
        <v>95000</v>
      </c>
    </row>
    <row r="54" spans="1:6" s="26" customFormat="1" ht="11.1" customHeight="1" x14ac:dyDescent="0.2">
      <c r="A54" s="227" t="s">
        <v>172</v>
      </c>
      <c r="B54" s="283">
        <v>631000</v>
      </c>
      <c r="C54" s="284">
        <v>447000</v>
      </c>
      <c r="D54" s="284">
        <v>57000</v>
      </c>
      <c r="E54" s="285">
        <v>127000</v>
      </c>
      <c r="F54" s="285">
        <v>104000</v>
      </c>
    </row>
    <row r="55" spans="1:6" s="26" customFormat="1" ht="11.1" customHeight="1" x14ac:dyDescent="0.2">
      <c r="A55" s="227" t="s">
        <v>173</v>
      </c>
      <c r="B55" s="283">
        <v>430000</v>
      </c>
      <c r="C55" s="284">
        <v>246000</v>
      </c>
      <c r="D55" s="284">
        <v>80000</v>
      </c>
      <c r="E55" s="285">
        <v>104000</v>
      </c>
      <c r="F55" s="285">
        <v>89000</v>
      </c>
    </row>
    <row r="56" spans="1:6" s="26" customFormat="1" ht="11.45" customHeight="1" x14ac:dyDescent="0.2">
      <c r="A56" s="50"/>
      <c r="B56" s="51"/>
      <c r="C56" s="51"/>
      <c r="D56" s="51"/>
      <c r="E56" s="52"/>
      <c r="F56" s="52"/>
    </row>
    <row r="57" spans="1:6" s="26" customFormat="1" ht="11.45" customHeight="1" x14ac:dyDescent="0.2">
      <c r="A57" s="50"/>
      <c r="B57" s="51"/>
      <c r="C57" s="51"/>
      <c r="D57" s="51"/>
      <c r="E57" s="52"/>
      <c r="F57" s="52"/>
    </row>
  </sheetData>
  <mergeCells count="6">
    <mergeCell ref="A4:A5"/>
    <mergeCell ref="B4:B5"/>
    <mergeCell ref="C4:F4"/>
    <mergeCell ref="C37:F37"/>
    <mergeCell ref="A37:A38"/>
    <mergeCell ref="B37:B38"/>
  </mergeCells>
  <hyperlinks>
    <hyperlink ref="A1" location="Inhalt!A25" display="Link zum Inhaltsverzeichnis"/>
    <hyperlink ref="A22" location="_GrafikDaten_2.11" display="Grafik 2.11"/>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2023&amp;R&amp;"-,Standard"&amp;7&amp;P</oddFooter>
    <evenHeader>&amp;C&amp;"-,Standard"&amp;7 2 Privathaushalte und Familien</evenHeader>
    <evenFooter>&amp;L&amp;"-,Standard"&amp;7&amp;P&amp;R&amp;"-,Standard"&amp;7StatA MV, Statistisches Jahrbuch 2023</evenFooter>
  </headerFooter>
  <drawing r:id="rId2"/>
  <legacyDrawing r:id="rId3"/>
  <tableParts count="1">
    <tablePart r:id="rId4"/>
  </tablePar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8"/>
  <dimension ref="A1:M51"/>
  <sheetViews>
    <sheetView zoomScale="160" zoomScaleNormal="160" workbookViewId="0"/>
  </sheetViews>
  <sheetFormatPr baseColWidth="10" defaultRowHeight="11.45" customHeight="1" x14ac:dyDescent="0.2"/>
  <cols>
    <col min="1" max="1" width="23.7109375" style="50" customWidth="1"/>
    <col min="2" max="5" width="6.7109375" style="51" customWidth="1"/>
    <col min="6" max="10" width="6.7109375" style="52" customWidth="1"/>
    <col min="11" max="11" width="7.28515625" style="52" customWidth="1"/>
    <col min="12" max="12" width="2.7109375" style="26" customWidth="1"/>
    <col min="13" max="16384" width="11.42578125" style="26"/>
  </cols>
  <sheetData>
    <row r="1" spans="1:13" ht="12" customHeight="1" x14ac:dyDescent="0.2">
      <c r="A1" s="147" t="s">
        <v>209</v>
      </c>
    </row>
    <row r="2" spans="1:13" ht="30" customHeight="1" x14ac:dyDescent="0.2">
      <c r="A2" s="124" t="s">
        <v>174</v>
      </c>
    </row>
    <row r="3" spans="1:13" ht="30" customHeight="1" x14ac:dyDescent="0.2">
      <c r="A3" s="125" t="s">
        <v>175</v>
      </c>
    </row>
    <row r="4" spans="1:13" ht="72" customHeight="1" x14ac:dyDescent="0.2">
      <c r="A4" s="181" t="s">
        <v>43</v>
      </c>
      <c r="B4" s="176" t="s">
        <v>255</v>
      </c>
      <c r="C4" s="176" t="s">
        <v>176</v>
      </c>
      <c r="D4" s="176" t="s">
        <v>360</v>
      </c>
      <c r="E4" s="176" t="s">
        <v>177</v>
      </c>
      <c r="F4" s="176" t="s">
        <v>361</v>
      </c>
      <c r="G4" s="176" t="s">
        <v>260</v>
      </c>
      <c r="H4" s="176" t="s">
        <v>256</v>
      </c>
      <c r="I4" s="176" t="s">
        <v>261</v>
      </c>
      <c r="J4" s="176" t="s">
        <v>178</v>
      </c>
      <c r="K4" s="177" t="s">
        <v>362</v>
      </c>
    </row>
    <row r="5" spans="1:13" ht="30" customHeight="1" x14ac:dyDescent="0.2">
      <c r="A5" s="196" t="s">
        <v>481</v>
      </c>
      <c r="B5" s="194"/>
      <c r="C5" s="145"/>
      <c r="D5" s="145"/>
      <c r="E5" s="145"/>
      <c r="F5" s="145"/>
      <c r="G5" s="145"/>
      <c r="H5" s="145"/>
      <c r="I5" s="145"/>
      <c r="J5" s="145"/>
      <c r="K5" s="145"/>
    </row>
    <row r="6" spans="1:13" ht="20.100000000000001" customHeight="1" x14ac:dyDescent="0.2">
      <c r="A6" s="195" t="s">
        <v>363</v>
      </c>
      <c r="B6" s="194"/>
      <c r="C6" s="145"/>
      <c r="D6" s="145"/>
      <c r="E6" s="145"/>
      <c r="F6" s="145"/>
      <c r="G6" s="145"/>
      <c r="H6" s="145"/>
      <c r="I6" s="145"/>
      <c r="J6" s="145"/>
      <c r="K6" s="145"/>
      <c r="M6" s="135"/>
    </row>
    <row r="7" spans="1:13" ht="11.1" customHeight="1" x14ac:dyDescent="0.2">
      <c r="A7" s="75" t="s">
        <v>365</v>
      </c>
      <c r="B7" s="198" t="s">
        <v>80</v>
      </c>
      <c r="C7" s="198" t="s">
        <v>80</v>
      </c>
      <c r="D7" s="199">
        <v>1200</v>
      </c>
      <c r="E7" s="198" t="s">
        <v>80</v>
      </c>
      <c r="F7" s="198" t="s">
        <v>80</v>
      </c>
      <c r="G7" s="198" t="s">
        <v>80</v>
      </c>
      <c r="H7" s="198" t="s">
        <v>80</v>
      </c>
      <c r="I7" s="198" t="s">
        <v>80</v>
      </c>
      <c r="J7" s="198" t="s">
        <v>80</v>
      </c>
      <c r="K7" s="199" t="s">
        <v>80</v>
      </c>
      <c r="M7" s="135"/>
    </row>
    <row r="8" spans="1:13" ht="11.1" customHeight="1" x14ac:dyDescent="0.2">
      <c r="A8" s="75" t="s">
        <v>366</v>
      </c>
      <c r="B8" s="198" t="s">
        <v>80</v>
      </c>
      <c r="C8" s="198" t="s">
        <v>80</v>
      </c>
      <c r="D8" s="199">
        <v>1025.9000000000001</v>
      </c>
      <c r="E8" s="198">
        <v>7942</v>
      </c>
      <c r="F8" s="198" t="s">
        <v>80</v>
      </c>
      <c r="G8" s="198" t="s">
        <v>80</v>
      </c>
      <c r="H8" s="198" t="s">
        <v>80</v>
      </c>
      <c r="I8" s="198" t="s">
        <v>80</v>
      </c>
      <c r="J8" s="198" t="s">
        <v>80</v>
      </c>
      <c r="K8" s="199" t="s">
        <v>80</v>
      </c>
    </row>
    <row r="9" spans="1:13" ht="11.1" customHeight="1" x14ac:dyDescent="0.2">
      <c r="A9" s="75" t="s">
        <v>367</v>
      </c>
      <c r="B9" s="198" t="s">
        <v>80</v>
      </c>
      <c r="C9" s="198" t="s">
        <v>80</v>
      </c>
      <c r="D9" s="199">
        <v>859</v>
      </c>
      <c r="E9" s="198">
        <v>4656</v>
      </c>
      <c r="F9" s="198" t="s">
        <v>80</v>
      </c>
      <c r="G9" s="198" t="s">
        <v>80</v>
      </c>
      <c r="H9" s="198" t="s">
        <v>80</v>
      </c>
      <c r="I9" s="198" t="s">
        <v>80</v>
      </c>
      <c r="J9" s="198" t="s">
        <v>80</v>
      </c>
      <c r="K9" s="199" t="s">
        <v>80</v>
      </c>
    </row>
    <row r="10" spans="1:13" ht="11.1" customHeight="1" x14ac:dyDescent="0.2">
      <c r="A10" s="75" t="s">
        <v>368</v>
      </c>
      <c r="B10" s="198" t="s">
        <v>80</v>
      </c>
      <c r="C10" s="198" t="s">
        <v>80</v>
      </c>
      <c r="D10" s="199">
        <v>754.5</v>
      </c>
      <c r="E10" s="198">
        <v>2087</v>
      </c>
      <c r="F10" s="198">
        <v>4243</v>
      </c>
      <c r="G10" s="198">
        <v>939</v>
      </c>
      <c r="H10" s="198">
        <v>8951</v>
      </c>
      <c r="I10" s="198" t="s">
        <v>80</v>
      </c>
      <c r="J10" s="198" t="s">
        <v>80</v>
      </c>
      <c r="K10" s="199">
        <v>903.7</v>
      </c>
    </row>
    <row r="11" spans="1:13" ht="11.1" customHeight="1" x14ac:dyDescent="0.2">
      <c r="A11" s="75" t="s">
        <v>369</v>
      </c>
      <c r="B11" s="198" t="s">
        <v>80</v>
      </c>
      <c r="C11" s="198" t="s">
        <v>80</v>
      </c>
      <c r="D11" s="199">
        <v>645.29999999999995</v>
      </c>
      <c r="E11" s="198">
        <v>2246</v>
      </c>
      <c r="F11" s="198">
        <v>2648</v>
      </c>
      <c r="G11" s="198">
        <v>735</v>
      </c>
      <c r="H11" s="198">
        <v>7974</v>
      </c>
      <c r="I11" s="198">
        <v>94</v>
      </c>
      <c r="J11" s="198">
        <v>1466</v>
      </c>
      <c r="K11" s="199">
        <v>805.6</v>
      </c>
    </row>
    <row r="12" spans="1:13" ht="11.1" customHeight="1" x14ac:dyDescent="0.2">
      <c r="A12" s="75" t="s">
        <v>370</v>
      </c>
      <c r="B12" s="198" t="s">
        <v>80</v>
      </c>
      <c r="C12" s="198" t="s">
        <v>80</v>
      </c>
      <c r="D12" s="199">
        <v>520</v>
      </c>
      <c r="E12" s="198">
        <v>2262</v>
      </c>
      <c r="F12" s="198">
        <v>2091</v>
      </c>
      <c r="G12" s="198">
        <v>529</v>
      </c>
      <c r="H12" s="198">
        <v>7207</v>
      </c>
      <c r="I12" s="198">
        <v>268</v>
      </c>
      <c r="J12" s="198">
        <v>827</v>
      </c>
      <c r="K12" s="199">
        <v>805.2</v>
      </c>
    </row>
    <row r="13" spans="1:13" ht="11.1" customHeight="1" x14ac:dyDescent="0.2">
      <c r="A13" s="75" t="s">
        <v>371</v>
      </c>
      <c r="B13" s="198">
        <v>387</v>
      </c>
      <c r="C13" s="198">
        <v>322</v>
      </c>
      <c r="D13" s="199">
        <v>405.7</v>
      </c>
      <c r="E13" s="198">
        <v>2875</v>
      </c>
      <c r="F13" s="198">
        <v>1701</v>
      </c>
      <c r="G13" s="198">
        <v>398</v>
      </c>
      <c r="H13" s="198">
        <v>6253</v>
      </c>
      <c r="I13" s="198">
        <v>602</v>
      </c>
      <c r="J13" s="198">
        <v>30123</v>
      </c>
      <c r="K13" s="199">
        <v>814.1</v>
      </c>
    </row>
    <row r="14" spans="1:13" ht="11.1" customHeight="1" x14ac:dyDescent="0.2">
      <c r="A14" s="75" t="s">
        <v>372</v>
      </c>
      <c r="B14" s="198">
        <v>383</v>
      </c>
      <c r="C14" s="198">
        <v>325</v>
      </c>
      <c r="D14" s="199">
        <v>251.3</v>
      </c>
      <c r="E14" s="198">
        <v>1409</v>
      </c>
      <c r="F14" s="198">
        <v>2120</v>
      </c>
      <c r="G14" s="198">
        <v>255</v>
      </c>
      <c r="H14" s="198">
        <v>4638</v>
      </c>
      <c r="I14" s="198">
        <v>607</v>
      </c>
      <c r="J14" s="198">
        <v>4904</v>
      </c>
      <c r="K14" s="199">
        <v>822.6</v>
      </c>
    </row>
    <row r="15" spans="1:13" ht="11.1" customHeight="1" x14ac:dyDescent="0.2">
      <c r="A15" s="75" t="s">
        <v>374</v>
      </c>
      <c r="B15" s="198">
        <v>337</v>
      </c>
      <c r="C15" s="198">
        <v>246</v>
      </c>
      <c r="D15" s="199">
        <v>230</v>
      </c>
      <c r="E15" s="198">
        <v>1833</v>
      </c>
      <c r="F15" s="198">
        <v>1696</v>
      </c>
      <c r="G15" s="198">
        <v>329</v>
      </c>
      <c r="H15" s="198">
        <v>3841</v>
      </c>
      <c r="I15" s="198">
        <v>343</v>
      </c>
      <c r="J15" s="198">
        <v>1714</v>
      </c>
      <c r="K15" s="199">
        <v>786.3</v>
      </c>
    </row>
    <row r="16" spans="1:13" ht="11.1" customHeight="1" x14ac:dyDescent="0.2">
      <c r="A16" s="197" t="s">
        <v>375</v>
      </c>
      <c r="B16" s="198">
        <v>295</v>
      </c>
      <c r="C16" s="198">
        <v>232</v>
      </c>
      <c r="D16" s="199">
        <v>211.7</v>
      </c>
      <c r="E16" s="198">
        <v>1951</v>
      </c>
      <c r="F16" s="198">
        <v>1209</v>
      </c>
      <c r="G16" s="198">
        <v>292</v>
      </c>
      <c r="H16" s="198">
        <v>3425</v>
      </c>
      <c r="I16" s="198">
        <v>427</v>
      </c>
      <c r="J16" s="198">
        <v>986</v>
      </c>
      <c r="K16" s="199">
        <v>783.7</v>
      </c>
    </row>
    <row r="17" spans="1:11" ht="11.1" customHeight="1" x14ac:dyDescent="0.2">
      <c r="A17" s="197" t="s">
        <v>376</v>
      </c>
      <c r="B17" s="198">
        <v>268</v>
      </c>
      <c r="C17" s="198">
        <v>233</v>
      </c>
      <c r="D17" s="199">
        <v>192.9</v>
      </c>
      <c r="E17" s="198">
        <v>1621</v>
      </c>
      <c r="F17" s="198">
        <v>924</v>
      </c>
      <c r="G17" s="198">
        <v>614</v>
      </c>
      <c r="H17" s="198">
        <v>3114</v>
      </c>
      <c r="I17" s="198">
        <v>417</v>
      </c>
      <c r="J17" s="198">
        <v>1250</v>
      </c>
      <c r="K17" s="199">
        <v>578.1</v>
      </c>
    </row>
    <row r="18" spans="1:11" ht="11.1" customHeight="1" x14ac:dyDescent="0.2">
      <c r="A18" s="197" t="s">
        <v>377</v>
      </c>
      <c r="B18" s="198">
        <v>270</v>
      </c>
      <c r="C18" s="198">
        <v>208</v>
      </c>
      <c r="D18" s="199">
        <v>189.9</v>
      </c>
      <c r="E18" s="198">
        <v>1777</v>
      </c>
      <c r="F18" s="198">
        <v>1013</v>
      </c>
      <c r="G18" s="198">
        <v>611</v>
      </c>
      <c r="H18" s="198">
        <v>2809</v>
      </c>
      <c r="I18" s="198">
        <v>294</v>
      </c>
      <c r="J18" s="198">
        <v>1180</v>
      </c>
      <c r="K18" s="199">
        <v>674.6</v>
      </c>
    </row>
    <row r="19" spans="1:11" ht="11.1" customHeight="1" x14ac:dyDescent="0.2">
      <c r="A19" s="197" t="s">
        <v>378</v>
      </c>
      <c r="B19" s="198">
        <v>266</v>
      </c>
      <c r="C19" s="198">
        <v>194</v>
      </c>
      <c r="D19" s="199">
        <v>186.7</v>
      </c>
      <c r="E19" s="198">
        <v>1576</v>
      </c>
      <c r="F19" s="198">
        <v>1014</v>
      </c>
      <c r="G19" s="198">
        <v>246</v>
      </c>
      <c r="H19" s="198">
        <v>2749</v>
      </c>
      <c r="I19" s="198">
        <v>294</v>
      </c>
      <c r="J19" s="198">
        <v>1066</v>
      </c>
      <c r="K19" s="199">
        <v>674.3</v>
      </c>
    </row>
    <row r="20" spans="1:11" ht="11.1" customHeight="1" x14ac:dyDescent="0.2">
      <c r="A20" s="197" t="s">
        <v>379</v>
      </c>
      <c r="B20" s="198">
        <v>265</v>
      </c>
      <c r="C20" s="198">
        <v>194</v>
      </c>
      <c r="D20" s="199">
        <v>183.3</v>
      </c>
      <c r="E20" s="198">
        <v>1414</v>
      </c>
      <c r="F20" s="198">
        <v>983</v>
      </c>
      <c r="G20" s="198">
        <v>195</v>
      </c>
      <c r="H20" s="198">
        <v>2811</v>
      </c>
      <c r="I20" s="198">
        <v>241</v>
      </c>
      <c r="J20" s="198">
        <v>1412</v>
      </c>
      <c r="K20" s="199">
        <v>665.8</v>
      </c>
    </row>
    <row r="21" spans="1:11" ht="11.1" customHeight="1" x14ac:dyDescent="0.2">
      <c r="A21" s="197" t="s">
        <v>380</v>
      </c>
      <c r="B21" s="198">
        <v>265</v>
      </c>
      <c r="C21" s="198">
        <v>185</v>
      </c>
      <c r="D21" s="199">
        <v>177.9</v>
      </c>
      <c r="E21" s="198">
        <v>1351</v>
      </c>
      <c r="F21" s="198">
        <v>938</v>
      </c>
      <c r="G21" s="198">
        <v>200</v>
      </c>
      <c r="H21" s="198">
        <v>2204</v>
      </c>
      <c r="I21" s="198">
        <v>184</v>
      </c>
      <c r="J21" s="198">
        <v>3320</v>
      </c>
      <c r="K21" s="199">
        <v>657</v>
      </c>
    </row>
    <row r="22" spans="1:11" ht="11.1" customHeight="1" x14ac:dyDescent="0.2">
      <c r="A22" s="197" t="s">
        <v>381</v>
      </c>
      <c r="B22" s="198">
        <v>257</v>
      </c>
      <c r="C22" s="198">
        <v>182</v>
      </c>
      <c r="D22" s="199">
        <v>174.3</v>
      </c>
      <c r="E22" s="198">
        <v>1362</v>
      </c>
      <c r="F22" s="198">
        <v>873</v>
      </c>
      <c r="G22" s="198">
        <v>154</v>
      </c>
      <c r="H22" s="198">
        <v>2359</v>
      </c>
      <c r="I22" s="198">
        <v>198</v>
      </c>
      <c r="J22" s="198">
        <v>2102</v>
      </c>
      <c r="K22" s="199">
        <v>624.9</v>
      </c>
    </row>
    <row r="23" spans="1:11" ht="11.1" customHeight="1" x14ac:dyDescent="0.2">
      <c r="A23" s="197" t="s">
        <v>382</v>
      </c>
      <c r="B23" s="198">
        <v>253</v>
      </c>
      <c r="C23" s="198">
        <v>187</v>
      </c>
      <c r="D23" s="199">
        <v>170.4</v>
      </c>
      <c r="E23" s="198">
        <v>1472</v>
      </c>
      <c r="F23" s="198">
        <v>844</v>
      </c>
      <c r="G23" s="198">
        <v>204</v>
      </c>
      <c r="H23" s="198">
        <v>2193</v>
      </c>
      <c r="I23" s="198">
        <v>289</v>
      </c>
      <c r="J23" s="198">
        <v>1614</v>
      </c>
      <c r="K23" s="199">
        <v>631</v>
      </c>
    </row>
    <row r="24" spans="1:11" ht="11.1" customHeight="1" x14ac:dyDescent="0.2">
      <c r="A24" s="197" t="s">
        <v>383</v>
      </c>
      <c r="B24" s="198">
        <v>251</v>
      </c>
      <c r="C24" s="198">
        <v>183</v>
      </c>
      <c r="D24" s="199">
        <v>167.2</v>
      </c>
      <c r="E24" s="198">
        <v>1368</v>
      </c>
      <c r="F24" s="198">
        <v>906</v>
      </c>
      <c r="G24" s="198">
        <v>177</v>
      </c>
      <c r="H24" s="198">
        <v>2126</v>
      </c>
      <c r="I24" s="198">
        <v>226</v>
      </c>
      <c r="J24" s="198">
        <v>1438</v>
      </c>
      <c r="K24" s="199" t="s">
        <v>179</v>
      </c>
    </row>
    <row r="25" spans="1:11" ht="11.1" customHeight="1" x14ac:dyDescent="0.2">
      <c r="A25" s="197" t="s">
        <v>384</v>
      </c>
      <c r="B25" s="198">
        <v>246</v>
      </c>
      <c r="C25" s="198">
        <v>179</v>
      </c>
      <c r="D25" s="199">
        <v>163.69999999999999</v>
      </c>
      <c r="E25" s="198">
        <v>1137</v>
      </c>
      <c r="F25" s="198">
        <v>832</v>
      </c>
      <c r="G25" s="198">
        <v>158</v>
      </c>
      <c r="H25" s="198">
        <v>2282</v>
      </c>
      <c r="I25" s="198">
        <v>224</v>
      </c>
      <c r="J25" s="198">
        <v>1594</v>
      </c>
      <c r="K25" s="199" t="s">
        <v>179</v>
      </c>
    </row>
    <row r="26" spans="1:11" ht="11.1" customHeight="1" x14ac:dyDescent="0.2">
      <c r="A26" s="197" t="s">
        <v>385</v>
      </c>
      <c r="B26" s="198">
        <v>239</v>
      </c>
      <c r="C26" s="198">
        <v>172</v>
      </c>
      <c r="D26" s="199">
        <v>160.1</v>
      </c>
      <c r="E26" s="198">
        <v>1155</v>
      </c>
      <c r="F26" s="198">
        <v>774</v>
      </c>
      <c r="G26" s="198">
        <v>127</v>
      </c>
      <c r="H26" s="198">
        <v>2005</v>
      </c>
      <c r="I26" s="198">
        <v>256</v>
      </c>
      <c r="J26" s="198">
        <v>1882</v>
      </c>
      <c r="K26" s="199" t="s">
        <v>179</v>
      </c>
    </row>
    <row r="27" spans="1:11" ht="11.1" customHeight="1" x14ac:dyDescent="0.2">
      <c r="A27" s="197" t="s">
        <v>388</v>
      </c>
      <c r="B27" s="198">
        <v>226</v>
      </c>
      <c r="C27" s="198">
        <v>168</v>
      </c>
      <c r="D27" s="199">
        <v>158</v>
      </c>
      <c r="E27" s="198">
        <v>574</v>
      </c>
      <c r="F27" s="198">
        <v>502</v>
      </c>
      <c r="G27" s="198">
        <v>58</v>
      </c>
      <c r="H27" s="198">
        <v>1829</v>
      </c>
      <c r="I27" s="198">
        <v>179</v>
      </c>
      <c r="J27" s="198">
        <v>1644</v>
      </c>
      <c r="K27" s="199" t="s">
        <v>179</v>
      </c>
    </row>
    <row r="28" spans="1:11" ht="11.1" customHeight="1" x14ac:dyDescent="0.2">
      <c r="A28" s="197" t="s">
        <v>386</v>
      </c>
      <c r="B28" s="198">
        <v>214</v>
      </c>
      <c r="C28" s="198">
        <v>168</v>
      </c>
      <c r="D28" s="199">
        <v>152.636</v>
      </c>
      <c r="E28" s="198">
        <v>761</v>
      </c>
      <c r="F28" s="198">
        <v>940</v>
      </c>
      <c r="G28" s="198">
        <v>67</v>
      </c>
      <c r="H28" s="198">
        <v>1820</v>
      </c>
      <c r="I28" s="198">
        <v>145</v>
      </c>
      <c r="J28" s="198">
        <v>2056</v>
      </c>
      <c r="K28" s="199" t="s">
        <v>179</v>
      </c>
    </row>
    <row r="29" spans="1:11" ht="11.1" customHeight="1" x14ac:dyDescent="0.2">
      <c r="A29" s="197" t="s">
        <v>387</v>
      </c>
      <c r="B29" s="198">
        <v>202</v>
      </c>
      <c r="C29" s="198">
        <v>157</v>
      </c>
      <c r="D29" s="199">
        <v>147.69999999999999</v>
      </c>
      <c r="E29" s="198">
        <v>1026</v>
      </c>
      <c r="F29" s="198">
        <v>738</v>
      </c>
      <c r="G29" s="198">
        <v>119</v>
      </c>
      <c r="H29" s="198">
        <v>1726</v>
      </c>
      <c r="I29" s="198">
        <v>198</v>
      </c>
      <c r="J29" s="198">
        <v>2669</v>
      </c>
      <c r="K29" s="199" t="s">
        <v>179</v>
      </c>
    </row>
    <row r="30" spans="1:11" ht="30" customHeight="1" x14ac:dyDescent="0.2">
      <c r="A30" s="49" t="s">
        <v>364</v>
      </c>
      <c r="B30" s="194"/>
      <c r="C30" s="145"/>
      <c r="D30" s="145"/>
      <c r="E30" s="145"/>
      <c r="F30" s="145"/>
      <c r="G30" s="145"/>
      <c r="H30" s="145"/>
      <c r="I30" s="145"/>
      <c r="J30" s="145"/>
      <c r="K30" s="145"/>
    </row>
    <row r="31" spans="1:11" ht="11.1" customHeight="1" x14ac:dyDescent="0.2">
      <c r="A31" s="75" t="s">
        <v>373</v>
      </c>
      <c r="B31" s="198">
        <v>317</v>
      </c>
      <c r="C31" s="198">
        <v>218</v>
      </c>
      <c r="D31" s="199" t="s">
        <v>179</v>
      </c>
      <c r="E31" s="198">
        <v>11183</v>
      </c>
      <c r="F31" s="198">
        <v>11332</v>
      </c>
      <c r="G31" s="198">
        <v>4179</v>
      </c>
      <c r="H31" s="198">
        <v>6441</v>
      </c>
      <c r="I31" s="198">
        <v>224</v>
      </c>
      <c r="J31" s="198">
        <v>3180</v>
      </c>
      <c r="K31" s="199">
        <v>1269.0999999999999</v>
      </c>
    </row>
    <row r="32" spans="1:11" ht="11.1" customHeight="1" x14ac:dyDescent="0.2">
      <c r="A32" s="75" t="s">
        <v>482</v>
      </c>
      <c r="B32" s="198">
        <v>317</v>
      </c>
      <c r="C32" s="198">
        <v>215</v>
      </c>
      <c r="D32" s="199" t="s">
        <v>179</v>
      </c>
      <c r="E32" s="198">
        <v>6504</v>
      </c>
      <c r="F32" s="198">
        <v>1657</v>
      </c>
      <c r="G32" s="198">
        <v>2268</v>
      </c>
      <c r="H32" s="198">
        <v>6335</v>
      </c>
      <c r="I32" s="198">
        <v>152</v>
      </c>
      <c r="J32" s="198">
        <v>3809</v>
      </c>
      <c r="K32" s="199">
        <v>800</v>
      </c>
    </row>
    <row r="33" spans="1:11" ht="11.1" customHeight="1" x14ac:dyDescent="0.2">
      <c r="A33" s="75" t="s">
        <v>367</v>
      </c>
      <c r="B33" s="198">
        <v>352</v>
      </c>
      <c r="C33" s="198">
        <v>220</v>
      </c>
      <c r="D33" s="199" t="s">
        <v>179</v>
      </c>
      <c r="E33" s="198">
        <v>2479</v>
      </c>
      <c r="F33" s="198">
        <v>3546</v>
      </c>
      <c r="G33" s="198">
        <v>713</v>
      </c>
      <c r="H33" s="198">
        <v>5860</v>
      </c>
      <c r="I33" s="198">
        <v>88</v>
      </c>
      <c r="J33" s="198">
        <v>1888</v>
      </c>
      <c r="K33" s="199">
        <v>654.4</v>
      </c>
    </row>
    <row r="34" spans="1:11" ht="11.1" customHeight="1" x14ac:dyDescent="0.2">
      <c r="A34" s="75" t="s">
        <v>483</v>
      </c>
      <c r="B34" s="198">
        <v>356</v>
      </c>
      <c r="C34" s="198">
        <v>223</v>
      </c>
      <c r="D34" s="199" t="s">
        <v>179</v>
      </c>
      <c r="E34" s="198">
        <v>1174</v>
      </c>
      <c r="F34" s="198">
        <v>1239</v>
      </c>
      <c r="G34" s="198">
        <v>322</v>
      </c>
      <c r="H34" s="198">
        <v>4788</v>
      </c>
      <c r="I34" s="198">
        <v>104</v>
      </c>
      <c r="J34" s="198">
        <v>1327</v>
      </c>
      <c r="K34" s="199">
        <v>700</v>
      </c>
    </row>
    <row r="35" spans="1:11" ht="11.1" customHeight="1" x14ac:dyDescent="0.2">
      <c r="A35" s="75" t="s">
        <v>484</v>
      </c>
      <c r="B35" s="198">
        <v>356</v>
      </c>
      <c r="C35" s="198">
        <v>200</v>
      </c>
      <c r="D35" s="199" t="s">
        <v>179</v>
      </c>
      <c r="E35" s="198">
        <v>1047</v>
      </c>
      <c r="F35" s="198">
        <v>676</v>
      </c>
      <c r="G35" s="198">
        <v>290</v>
      </c>
      <c r="H35" s="198">
        <v>3612</v>
      </c>
      <c r="I35" s="198">
        <v>210</v>
      </c>
      <c r="J35" s="198">
        <v>595</v>
      </c>
      <c r="K35" s="199">
        <v>800</v>
      </c>
    </row>
    <row r="36" spans="1:11" ht="11.1" customHeight="1" x14ac:dyDescent="0.2">
      <c r="A36" s="75" t="s">
        <v>372</v>
      </c>
      <c r="B36" s="198">
        <v>250</v>
      </c>
      <c r="C36" s="198">
        <v>183</v>
      </c>
      <c r="D36" s="199">
        <v>138.9</v>
      </c>
      <c r="E36" s="198">
        <v>893</v>
      </c>
      <c r="F36" s="198">
        <v>1148</v>
      </c>
      <c r="G36" s="198">
        <v>133</v>
      </c>
      <c r="H36" s="198">
        <v>2624</v>
      </c>
      <c r="I36" s="198">
        <v>375</v>
      </c>
      <c r="J36" s="198">
        <v>2346</v>
      </c>
      <c r="K36" s="199">
        <v>413.3</v>
      </c>
    </row>
    <row r="37" spans="1:11" ht="11.1" customHeight="1" x14ac:dyDescent="0.2">
      <c r="A37" s="75" t="s">
        <v>374</v>
      </c>
      <c r="B37" s="198">
        <v>292</v>
      </c>
      <c r="C37" s="198">
        <v>136</v>
      </c>
      <c r="D37" s="199">
        <v>117.2</v>
      </c>
      <c r="E37" s="198">
        <v>540</v>
      </c>
      <c r="F37" s="198">
        <v>766</v>
      </c>
      <c r="G37" s="198">
        <v>200</v>
      </c>
      <c r="H37" s="198">
        <v>2350</v>
      </c>
      <c r="I37" s="198">
        <v>259</v>
      </c>
      <c r="J37" s="198">
        <v>578</v>
      </c>
      <c r="K37" s="199">
        <v>357.5</v>
      </c>
    </row>
    <row r="38" spans="1:11" ht="11.1" customHeight="1" x14ac:dyDescent="0.2">
      <c r="A38" s="75" t="s">
        <v>375</v>
      </c>
      <c r="B38" s="198">
        <v>240</v>
      </c>
      <c r="C38" s="198">
        <v>117</v>
      </c>
      <c r="D38" s="199">
        <v>104</v>
      </c>
      <c r="E38" s="198">
        <v>589</v>
      </c>
      <c r="F38" s="198">
        <v>369</v>
      </c>
      <c r="G38" s="198">
        <v>118</v>
      </c>
      <c r="H38" s="198">
        <v>1867</v>
      </c>
      <c r="I38" s="198">
        <v>127</v>
      </c>
      <c r="J38" s="198">
        <v>416</v>
      </c>
      <c r="K38" s="199">
        <v>343.1</v>
      </c>
    </row>
    <row r="39" spans="1:11" ht="11.1" customHeight="1" x14ac:dyDescent="0.2">
      <c r="A39" s="197" t="s">
        <v>376</v>
      </c>
      <c r="B39" s="198">
        <v>186</v>
      </c>
      <c r="C39" s="198">
        <v>105</v>
      </c>
      <c r="D39" s="199">
        <v>94</v>
      </c>
      <c r="E39" s="198">
        <v>952</v>
      </c>
      <c r="F39" s="198">
        <v>271</v>
      </c>
      <c r="G39" s="198">
        <v>139</v>
      </c>
      <c r="H39" s="198">
        <v>1171</v>
      </c>
      <c r="I39" s="198">
        <v>128</v>
      </c>
      <c r="J39" s="198">
        <v>468</v>
      </c>
      <c r="K39" s="199">
        <v>309.3</v>
      </c>
    </row>
    <row r="40" spans="1:11" ht="11.1" customHeight="1" x14ac:dyDescent="0.2">
      <c r="A40" s="197" t="s">
        <v>377</v>
      </c>
      <c r="B40" s="198">
        <v>185</v>
      </c>
      <c r="C40" s="198">
        <v>105</v>
      </c>
      <c r="D40" s="199">
        <v>92</v>
      </c>
      <c r="E40" s="198">
        <v>585</v>
      </c>
      <c r="F40" s="198">
        <v>256</v>
      </c>
      <c r="G40" s="198">
        <v>120</v>
      </c>
      <c r="H40" s="198">
        <v>1280</v>
      </c>
      <c r="I40" s="198">
        <v>101</v>
      </c>
      <c r="J40" s="198">
        <v>417</v>
      </c>
      <c r="K40" s="199">
        <v>364.1</v>
      </c>
    </row>
    <row r="41" spans="1:11" ht="11.1" customHeight="1" x14ac:dyDescent="0.2">
      <c r="A41" s="197" t="s">
        <v>378</v>
      </c>
      <c r="B41" s="198">
        <v>176</v>
      </c>
      <c r="C41" s="198">
        <v>106</v>
      </c>
      <c r="D41" s="199">
        <v>90</v>
      </c>
      <c r="E41" s="198">
        <v>780</v>
      </c>
      <c r="F41" s="198">
        <v>261</v>
      </c>
      <c r="G41" s="198">
        <v>168</v>
      </c>
      <c r="H41" s="198">
        <v>1271</v>
      </c>
      <c r="I41" s="198">
        <v>130</v>
      </c>
      <c r="J41" s="198">
        <v>413</v>
      </c>
      <c r="K41" s="199" t="s">
        <v>179</v>
      </c>
    </row>
    <row r="42" spans="1:11" ht="11.1" customHeight="1" x14ac:dyDescent="0.2">
      <c r="A42" s="197" t="s">
        <v>379</v>
      </c>
      <c r="B42" s="198">
        <v>170</v>
      </c>
      <c r="C42" s="198">
        <v>108</v>
      </c>
      <c r="D42" s="199">
        <v>87.7</v>
      </c>
      <c r="E42" s="198">
        <v>493</v>
      </c>
      <c r="F42" s="198">
        <v>251</v>
      </c>
      <c r="G42" s="198">
        <v>108</v>
      </c>
      <c r="H42" s="198">
        <v>907</v>
      </c>
      <c r="I42" s="198">
        <v>120</v>
      </c>
      <c r="J42" s="198">
        <v>482</v>
      </c>
      <c r="K42" s="199" t="s">
        <v>179</v>
      </c>
    </row>
    <row r="43" spans="1:11" ht="11.1" customHeight="1" x14ac:dyDescent="0.2">
      <c r="A43" s="197" t="s">
        <v>380</v>
      </c>
      <c r="B43" s="198">
        <v>169</v>
      </c>
      <c r="C43" s="198">
        <v>113</v>
      </c>
      <c r="D43" s="199">
        <v>85.3</v>
      </c>
      <c r="E43" s="198">
        <v>576</v>
      </c>
      <c r="F43" s="198">
        <v>236</v>
      </c>
      <c r="G43" s="198">
        <v>123</v>
      </c>
      <c r="H43" s="198">
        <v>848</v>
      </c>
      <c r="I43" s="198">
        <v>76</v>
      </c>
      <c r="J43" s="198">
        <v>1320</v>
      </c>
      <c r="K43" s="199">
        <v>390.7</v>
      </c>
    </row>
    <row r="44" spans="1:11" ht="11.1" customHeight="1" x14ac:dyDescent="0.2">
      <c r="A44" s="197" t="s">
        <v>381</v>
      </c>
      <c r="B44" s="198">
        <v>154</v>
      </c>
      <c r="C44" s="198">
        <v>109</v>
      </c>
      <c r="D44" s="199">
        <v>83.2</v>
      </c>
      <c r="E44" s="198">
        <v>552</v>
      </c>
      <c r="F44" s="198">
        <v>296</v>
      </c>
      <c r="G44" s="198">
        <v>119</v>
      </c>
      <c r="H44" s="198">
        <v>933</v>
      </c>
      <c r="I44" s="198">
        <v>75</v>
      </c>
      <c r="J44" s="198">
        <v>830</v>
      </c>
      <c r="K44" s="199">
        <v>384.1</v>
      </c>
    </row>
    <row r="45" spans="1:11" ht="11.1" customHeight="1" x14ac:dyDescent="0.2">
      <c r="A45" s="197" t="s">
        <v>382</v>
      </c>
      <c r="B45" s="198">
        <v>154</v>
      </c>
      <c r="C45" s="198">
        <v>104</v>
      </c>
      <c r="D45" s="199">
        <v>81.400000000000006</v>
      </c>
      <c r="E45" s="198">
        <v>537</v>
      </c>
      <c r="F45" s="198">
        <v>283</v>
      </c>
      <c r="G45" s="198">
        <v>115</v>
      </c>
      <c r="H45" s="198">
        <v>836</v>
      </c>
      <c r="I45" s="198">
        <v>100</v>
      </c>
      <c r="J45" s="198">
        <v>596</v>
      </c>
      <c r="K45" s="199">
        <v>482.4</v>
      </c>
    </row>
    <row r="46" spans="1:11" ht="11.1" customHeight="1" x14ac:dyDescent="0.2">
      <c r="A46" s="197" t="s">
        <v>383</v>
      </c>
      <c r="B46" s="198">
        <v>153</v>
      </c>
      <c r="C46" s="198">
        <v>98</v>
      </c>
      <c r="D46" s="199">
        <v>79.599999999999994</v>
      </c>
      <c r="E46" s="198">
        <v>468</v>
      </c>
      <c r="F46" s="198">
        <v>261</v>
      </c>
      <c r="G46" s="198">
        <v>110</v>
      </c>
      <c r="H46" s="198">
        <v>854</v>
      </c>
      <c r="I46" s="198">
        <v>87</v>
      </c>
      <c r="J46" s="198">
        <v>606</v>
      </c>
      <c r="K46" s="199" t="s">
        <v>179</v>
      </c>
    </row>
    <row r="47" spans="1:11" ht="11.1" customHeight="1" x14ac:dyDescent="0.2">
      <c r="A47" s="197" t="s">
        <v>384</v>
      </c>
      <c r="B47" s="198">
        <v>153</v>
      </c>
      <c r="C47" s="198">
        <v>99</v>
      </c>
      <c r="D47" s="199">
        <v>76.8</v>
      </c>
      <c r="E47" s="198">
        <v>534</v>
      </c>
      <c r="F47" s="198">
        <v>312</v>
      </c>
      <c r="G47" s="198">
        <v>123</v>
      </c>
      <c r="H47" s="198">
        <v>1041</v>
      </c>
      <c r="I47" s="198">
        <v>99</v>
      </c>
      <c r="J47" s="198">
        <v>644</v>
      </c>
      <c r="K47" s="199" t="s">
        <v>179</v>
      </c>
    </row>
    <row r="48" spans="1:11" ht="11.1" customHeight="1" x14ac:dyDescent="0.2">
      <c r="A48" s="197" t="s">
        <v>385</v>
      </c>
      <c r="B48" s="198">
        <v>152</v>
      </c>
      <c r="C48" s="198">
        <v>99</v>
      </c>
      <c r="D48" s="199">
        <v>75</v>
      </c>
      <c r="E48" s="198">
        <v>497</v>
      </c>
      <c r="F48" s="198">
        <v>318</v>
      </c>
      <c r="G48" s="198">
        <v>103</v>
      </c>
      <c r="H48" s="198">
        <v>1009</v>
      </c>
      <c r="I48" s="198">
        <v>85</v>
      </c>
      <c r="J48" s="198">
        <v>707</v>
      </c>
      <c r="K48" s="199" t="s">
        <v>179</v>
      </c>
    </row>
    <row r="49" spans="1:11" ht="11.1" customHeight="1" x14ac:dyDescent="0.2">
      <c r="A49" s="197" t="s">
        <v>388</v>
      </c>
      <c r="B49" s="198">
        <v>151</v>
      </c>
      <c r="C49" s="198">
        <v>99</v>
      </c>
      <c r="D49" s="199">
        <v>73</v>
      </c>
      <c r="E49" s="198">
        <v>201</v>
      </c>
      <c r="F49" s="198">
        <v>166</v>
      </c>
      <c r="G49" s="198">
        <v>56</v>
      </c>
      <c r="H49" s="198">
        <v>949</v>
      </c>
      <c r="I49" s="198">
        <v>74</v>
      </c>
      <c r="J49" s="198">
        <v>643</v>
      </c>
      <c r="K49" s="199" t="s">
        <v>179</v>
      </c>
    </row>
    <row r="50" spans="1:11" ht="11.1" customHeight="1" x14ac:dyDescent="0.2">
      <c r="A50" s="197" t="s">
        <v>386</v>
      </c>
      <c r="B50" s="198">
        <v>149</v>
      </c>
      <c r="C50" s="198">
        <v>92</v>
      </c>
      <c r="D50" s="199">
        <v>70.849999999999994</v>
      </c>
      <c r="E50" s="198">
        <v>297</v>
      </c>
      <c r="F50" s="198">
        <v>407</v>
      </c>
      <c r="G50" s="198">
        <v>51</v>
      </c>
      <c r="H50" s="198">
        <v>1070</v>
      </c>
      <c r="I50" s="198">
        <v>62</v>
      </c>
      <c r="J50" s="198">
        <v>826</v>
      </c>
      <c r="K50" s="199" t="s">
        <v>179</v>
      </c>
    </row>
    <row r="51" spans="1:11" ht="11.1" customHeight="1" x14ac:dyDescent="0.2">
      <c r="A51" s="197" t="s">
        <v>387</v>
      </c>
      <c r="B51" s="198">
        <v>139</v>
      </c>
      <c r="C51" s="198">
        <v>88</v>
      </c>
      <c r="D51" s="199">
        <v>68.400000000000006</v>
      </c>
      <c r="E51" s="198">
        <v>438</v>
      </c>
      <c r="F51" s="198">
        <v>311</v>
      </c>
      <c r="G51" s="198">
        <v>92</v>
      </c>
      <c r="H51" s="198">
        <v>980</v>
      </c>
      <c r="I51" s="198">
        <v>74</v>
      </c>
      <c r="J51" s="198">
        <v>1006</v>
      </c>
      <c r="K51" s="199" t="s">
        <v>179</v>
      </c>
    </row>
  </sheetData>
  <hyperlinks>
    <hyperlink ref="A1" location="Inhalt!A28"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2023&amp;R&amp;"-,Standard"&amp;7&amp;P</oddFooter>
    <evenHeader>&amp;C&amp;"-,Standard"&amp;7 2 Privathaushalte und Familien</evenHeader>
    <evenFooter>&amp;L&amp;"-,Standard"&amp;7&amp;P&amp;R&amp;"-,Standard"&amp;7StatA MV, Statistisches Jahrbuch 2023</evenFooter>
  </headerFooter>
  <ignoredErrors>
    <ignoredError sqref="A7:A31 A33 A36:A51" numberStoredAsText="1"/>
  </ignoredErrors>
  <legacyDrawing r:id="rId2"/>
  <tableParts count="1">
    <tablePart r:id="rId3"/>
  </tablePar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9"/>
  <dimension ref="A1:N53"/>
  <sheetViews>
    <sheetView zoomScale="160" zoomScaleNormal="160" workbookViewId="0"/>
  </sheetViews>
  <sheetFormatPr baseColWidth="10" defaultRowHeight="11.45" customHeight="1" x14ac:dyDescent="0.2"/>
  <cols>
    <col min="1" max="1" width="23.7109375" style="50" customWidth="1"/>
    <col min="2" max="2" width="6.28515625" style="51" customWidth="1"/>
    <col min="3" max="3" width="5.7109375" style="51" customWidth="1"/>
    <col min="4" max="5" width="6.28515625" style="51" customWidth="1"/>
    <col min="6" max="7" width="5.7109375" style="52" customWidth="1"/>
    <col min="8" max="11" width="6.28515625" style="52" customWidth="1"/>
    <col min="12" max="12" width="7.28515625" style="52" customWidth="1"/>
    <col min="13" max="13" width="2.7109375" style="26" customWidth="1"/>
    <col min="14" max="16384" width="11.42578125" style="26"/>
  </cols>
  <sheetData>
    <row r="1" spans="1:14" ht="12" customHeight="1" x14ac:dyDescent="0.2">
      <c r="A1" s="147" t="s">
        <v>209</v>
      </c>
    </row>
    <row r="2" spans="1:14" ht="30" customHeight="1" x14ac:dyDescent="0.2">
      <c r="A2" s="124" t="s">
        <v>174</v>
      </c>
    </row>
    <row r="3" spans="1:14" ht="30" customHeight="1" x14ac:dyDescent="0.2">
      <c r="A3" s="125" t="s">
        <v>180</v>
      </c>
    </row>
    <row r="4" spans="1:14" ht="84" customHeight="1" x14ac:dyDescent="0.2">
      <c r="A4" s="181" t="s">
        <v>43</v>
      </c>
      <c r="B4" s="176" t="s">
        <v>412</v>
      </c>
      <c r="C4" s="176" t="s">
        <v>257</v>
      </c>
      <c r="D4" s="176" t="s">
        <v>389</v>
      </c>
      <c r="E4" s="176" t="s">
        <v>177</v>
      </c>
      <c r="F4" s="176" t="s">
        <v>258</v>
      </c>
      <c r="G4" s="176" t="s">
        <v>259</v>
      </c>
      <c r="H4" s="176" t="s">
        <v>260</v>
      </c>
      <c r="I4" s="176" t="s">
        <v>256</v>
      </c>
      <c r="J4" s="176" t="s">
        <v>261</v>
      </c>
      <c r="K4" s="176" t="s">
        <v>178</v>
      </c>
      <c r="L4" s="177" t="s">
        <v>485</v>
      </c>
    </row>
    <row r="5" spans="1:14" ht="20.100000000000001" customHeight="1" x14ac:dyDescent="0.2">
      <c r="A5" s="202" t="s">
        <v>181</v>
      </c>
      <c r="B5" s="200"/>
      <c r="C5" s="200"/>
      <c r="D5" s="200"/>
      <c r="E5" s="200"/>
      <c r="F5" s="200"/>
      <c r="G5" s="200"/>
      <c r="H5" s="200"/>
      <c r="I5" s="200"/>
      <c r="J5" s="200"/>
      <c r="K5" s="200"/>
      <c r="L5" s="200"/>
    </row>
    <row r="6" spans="1:14" ht="11.45" customHeight="1" x14ac:dyDescent="0.2">
      <c r="A6" s="75" t="s">
        <v>390</v>
      </c>
      <c r="B6" s="74">
        <v>62</v>
      </c>
      <c r="C6" s="74">
        <v>89</v>
      </c>
      <c r="D6" s="36">
        <v>172.9</v>
      </c>
      <c r="E6" s="74">
        <v>2664</v>
      </c>
      <c r="F6" s="74" t="s">
        <v>179</v>
      </c>
      <c r="G6" s="74" t="s">
        <v>179</v>
      </c>
      <c r="H6" s="74">
        <v>1174</v>
      </c>
      <c r="I6" s="74">
        <v>1703</v>
      </c>
      <c r="J6" s="74">
        <v>233</v>
      </c>
      <c r="K6" s="74">
        <v>333</v>
      </c>
      <c r="L6" s="36">
        <v>51.1</v>
      </c>
      <c r="N6" s="135"/>
    </row>
    <row r="7" spans="1:14" ht="11.45" customHeight="1" x14ac:dyDescent="0.2">
      <c r="A7" s="75" t="s">
        <v>391</v>
      </c>
      <c r="B7" s="74">
        <v>66</v>
      </c>
      <c r="C7" s="74">
        <v>92</v>
      </c>
      <c r="D7" s="36">
        <v>130</v>
      </c>
      <c r="E7" s="74">
        <v>1812</v>
      </c>
      <c r="F7" s="74" t="s">
        <v>179</v>
      </c>
      <c r="G7" s="74" t="s">
        <v>179</v>
      </c>
      <c r="H7" s="74">
        <v>743</v>
      </c>
      <c r="I7" s="74">
        <v>1483</v>
      </c>
      <c r="J7" s="74">
        <v>75</v>
      </c>
      <c r="K7" s="74">
        <v>619</v>
      </c>
      <c r="L7" s="36">
        <v>36.6</v>
      </c>
      <c r="N7" s="135"/>
    </row>
    <row r="8" spans="1:14" ht="11.45" customHeight="1" x14ac:dyDescent="0.2">
      <c r="A8" s="75" t="s">
        <v>392</v>
      </c>
      <c r="B8" s="74">
        <v>67</v>
      </c>
      <c r="C8" s="74">
        <v>87</v>
      </c>
      <c r="D8" s="36">
        <v>106.8</v>
      </c>
      <c r="E8" s="74">
        <v>881</v>
      </c>
      <c r="F8" s="74" t="s">
        <v>179</v>
      </c>
      <c r="G8" s="74" t="s">
        <v>179</v>
      </c>
      <c r="H8" s="74">
        <v>412</v>
      </c>
      <c r="I8" s="74">
        <v>1389</v>
      </c>
      <c r="J8" s="74">
        <v>25</v>
      </c>
      <c r="K8" s="74">
        <v>155</v>
      </c>
      <c r="L8" s="36">
        <v>25.5</v>
      </c>
    </row>
    <row r="9" spans="1:14" ht="11.45" customHeight="1" x14ac:dyDescent="0.2">
      <c r="A9" s="75" t="s">
        <v>393</v>
      </c>
      <c r="B9" s="74">
        <v>63</v>
      </c>
      <c r="C9" s="74">
        <v>67</v>
      </c>
      <c r="D9" s="36">
        <v>85.9</v>
      </c>
      <c r="E9" s="74">
        <v>523</v>
      </c>
      <c r="F9" s="74" t="s">
        <v>179</v>
      </c>
      <c r="G9" s="74" t="s">
        <v>179</v>
      </c>
      <c r="H9" s="74">
        <v>210</v>
      </c>
      <c r="I9" s="74">
        <v>1234</v>
      </c>
      <c r="J9" s="74">
        <v>12</v>
      </c>
      <c r="K9" s="74">
        <v>115</v>
      </c>
      <c r="L9" s="36">
        <v>18.3</v>
      </c>
    </row>
    <row r="10" spans="1:14" ht="11.45" customHeight="1" x14ac:dyDescent="0.2">
      <c r="A10" s="75" t="s">
        <v>394</v>
      </c>
      <c r="B10" s="74">
        <v>63</v>
      </c>
      <c r="C10" s="74">
        <v>59</v>
      </c>
      <c r="D10" s="36">
        <v>79.099999999999994</v>
      </c>
      <c r="E10" s="74">
        <v>717</v>
      </c>
      <c r="F10" s="74" t="s">
        <v>179</v>
      </c>
      <c r="G10" s="74" t="s">
        <v>179</v>
      </c>
      <c r="H10" s="74">
        <v>191</v>
      </c>
      <c r="I10" s="74">
        <v>940</v>
      </c>
      <c r="J10" s="74">
        <v>26</v>
      </c>
      <c r="K10" s="74">
        <v>94</v>
      </c>
      <c r="L10" s="36">
        <v>16.899999999999999</v>
      </c>
    </row>
    <row r="11" spans="1:14" ht="11.45" customHeight="1" x14ac:dyDescent="0.2">
      <c r="A11" s="75" t="s">
        <v>395</v>
      </c>
      <c r="B11" s="74">
        <v>61</v>
      </c>
      <c r="C11" s="74">
        <v>52</v>
      </c>
      <c r="D11" s="36">
        <v>61.2</v>
      </c>
      <c r="E11" s="74">
        <v>437</v>
      </c>
      <c r="F11" s="74">
        <v>371</v>
      </c>
      <c r="G11" s="74" t="s">
        <v>179</v>
      </c>
      <c r="H11" s="74">
        <v>161</v>
      </c>
      <c r="I11" s="74">
        <v>869</v>
      </c>
      <c r="J11" s="74">
        <v>8</v>
      </c>
      <c r="K11" s="74">
        <v>4515</v>
      </c>
      <c r="L11" s="36" t="s">
        <v>179</v>
      </c>
    </row>
    <row r="12" spans="1:14" ht="11.45" customHeight="1" x14ac:dyDescent="0.2">
      <c r="A12" s="75" t="s">
        <v>396</v>
      </c>
      <c r="B12" s="74">
        <v>57</v>
      </c>
      <c r="C12" s="74">
        <v>53</v>
      </c>
      <c r="D12" s="36">
        <v>57.8</v>
      </c>
      <c r="E12" s="74">
        <v>224</v>
      </c>
      <c r="F12" s="74">
        <v>390</v>
      </c>
      <c r="G12" s="74">
        <v>205</v>
      </c>
      <c r="H12" s="74">
        <v>101</v>
      </c>
      <c r="I12" s="74">
        <v>638</v>
      </c>
      <c r="J12" s="74">
        <v>9</v>
      </c>
      <c r="K12" s="74">
        <v>934</v>
      </c>
      <c r="L12" s="36">
        <v>11.4</v>
      </c>
    </row>
    <row r="13" spans="1:14" ht="11.45" customHeight="1" x14ac:dyDescent="0.2">
      <c r="A13" s="197" t="s">
        <v>397</v>
      </c>
      <c r="B13" s="74">
        <v>54</v>
      </c>
      <c r="C13" s="74">
        <v>46</v>
      </c>
      <c r="D13" s="36">
        <v>56.2</v>
      </c>
      <c r="E13" s="74">
        <v>306</v>
      </c>
      <c r="F13" s="74">
        <v>299</v>
      </c>
      <c r="G13" s="74">
        <v>322</v>
      </c>
      <c r="H13" s="74">
        <v>108</v>
      </c>
      <c r="I13" s="74">
        <v>497</v>
      </c>
      <c r="J13" s="74">
        <v>16</v>
      </c>
      <c r="K13" s="74">
        <v>303</v>
      </c>
      <c r="L13" s="36">
        <v>10.4</v>
      </c>
    </row>
    <row r="14" spans="1:14" ht="11.45" customHeight="1" x14ac:dyDescent="0.2">
      <c r="A14" s="197" t="s">
        <v>398</v>
      </c>
      <c r="B14" s="74">
        <v>39</v>
      </c>
      <c r="C14" s="74">
        <v>36</v>
      </c>
      <c r="D14" s="36">
        <v>43</v>
      </c>
      <c r="E14" s="74">
        <v>271</v>
      </c>
      <c r="F14" s="74">
        <v>182</v>
      </c>
      <c r="G14" s="74">
        <v>247</v>
      </c>
      <c r="H14" s="74">
        <v>107</v>
      </c>
      <c r="I14" s="74">
        <v>423</v>
      </c>
      <c r="J14" s="74">
        <v>21</v>
      </c>
      <c r="K14" s="74">
        <v>222</v>
      </c>
      <c r="L14" s="36">
        <v>8.4</v>
      </c>
    </row>
    <row r="15" spans="1:14" ht="11.45" customHeight="1" x14ac:dyDescent="0.2">
      <c r="A15" s="197" t="s">
        <v>399</v>
      </c>
      <c r="B15" s="74">
        <v>25</v>
      </c>
      <c r="C15" s="74">
        <v>25</v>
      </c>
      <c r="D15" s="36">
        <v>40.5</v>
      </c>
      <c r="E15" s="74">
        <v>230</v>
      </c>
      <c r="F15" s="74">
        <v>218</v>
      </c>
      <c r="G15" s="74">
        <v>205</v>
      </c>
      <c r="H15" s="74">
        <v>111</v>
      </c>
      <c r="I15" s="74">
        <v>392</v>
      </c>
      <c r="J15" s="74">
        <v>21</v>
      </c>
      <c r="K15" s="74">
        <v>345</v>
      </c>
      <c r="L15" s="36">
        <v>7.2</v>
      </c>
    </row>
    <row r="16" spans="1:14" ht="11.45" customHeight="1" x14ac:dyDescent="0.2">
      <c r="A16" s="197" t="s">
        <v>400</v>
      </c>
      <c r="B16" s="74">
        <v>23</v>
      </c>
      <c r="C16" s="74">
        <v>27</v>
      </c>
      <c r="D16" s="36">
        <v>40.200000000000003</v>
      </c>
      <c r="E16" s="74">
        <v>244</v>
      </c>
      <c r="F16" s="74">
        <v>235</v>
      </c>
      <c r="G16" s="74">
        <v>130</v>
      </c>
      <c r="H16" s="74">
        <v>88</v>
      </c>
      <c r="I16" s="74">
        <v>347</v>
      </c>
      <c r="J16" s="74">
        <v>18</v>
      </c>
      <c r="K16" s="74">
        <v>283</v>
      </c>
      <c r="L16" s="36">
        <v>6.8</v>
      </c>
    </row>
    <row r="17" spans="1:12" ht="11.45" customHeight="1" x14ac:dyDescent="0.2">
      <c r="A17" s="197" t="s">
        <v>401</v>
      </c>
      <c r="B17" s="74">
        <v>23</v>
      </c>
      <c r="C17" s="74">
        <v>28</v>
      </c>
      <c r="D17" s="36">
        <v>40.1</v>
      </c>
      <c r="E17" s="74">
        <v>230</v>
      </c>
      <c r="F17" s="74">
        <v>222</v>
      </c>
      <c r="G17" s="74">
        <v>262</v>
      </c>
      <c r="H17" s="74">
        <v>102</v>
      </c>
      <c r="I17" s="74">
        <v>344</v>
      </c>
      <c r="J17" s="74">
        <v>30</v>
      </c>
      <c r="K17" s="74">
        <v>275</v>
      </c>
      <c r="L17" s="36">
        <v>6.5</v>
      </c>
    </row>
    <row r="18" spans="1:12" ht="11.45" customHeight="1" x14ac:dyDescent="0.2">
      <c r="A18" s="197" t="s">
        <v>402</v>
      </c>
      <c r="B18" s="74">
        <v>23</v>
      </c>
      <c r="C18" s="74">
        <v>28</v>
      </c>
      <c r="D18" s="36">
        <v>40.299999999999997</v>
      </c>
      <c r="E18" s="74">
        <v>210</v>
      </c>
      <c r="F18" s="74">
        <v>206</v>
      </c>
      <c r="G18" s="74">
        <v>173</v>
      </c>
      <c r="H18" s="74">
        <v>99</v>
      </c>
      <c r="I18" s="74">
        <v>371</v>
      </c>
      <c r="J18" s="74">
        <v>13</v>
      </c>
      <c r="K18" s="74">
        <v>383</v>
      </c>
      <c r="L18" s="36">
        <v>6.2</v>
      </c>
    </row>
    <row r="19" spans="1:12" ht="11.45" customHeight="1" x14ac:dyDescent="0.2">
      <c r="A19" s="197" t="s">
        <v>403</v>
      </c>
      <c r="B19" s="74">
        <v>23</v>
      </c>
      <c r="C19" s="74">
        <v>28</v>
      </c>
      <c r="D19" s="36">
        <v>40.299999999999997</v>
      </c>
      <c r="E19" s="74">
        <v>217</v>
      </c>
      <c r="F19" s="74">
        <v>201</v>
      </c>
      <c r="G19" s="74">
        <v>233</v>
      </c>
      <c r="H19" s="74">
        <v>91</v>
      </c>
      <c r="I19" s="74">
        <v>317</v>
      </c>
      <c r="J19" s="74">
        <v>12</v>
      </c>
      <c r="K19" s="74">
        <v>656</v>
      </c>
      <c r="L19" s="36">
        <v>6</v>
      </c>
    </row>
    <row r="20" spans="1:12" ht="11.45" customHeight="1" x14ac:dyDescent="0.2">
      <c r="A20" s="197" t="s">
        <v>404</v>
      </c>
      <c r="B20" s="74">
        <v>23</v>
      </c>
      <c r="C20" s="74">
        <v>25</v>
      </c>
      <c r="D20" s="36">
        <v>40.299999999999997</v>
      </c>
      <c r="E20" s="74">
        <v>217</v>
      </c>
      <c r="F20" s="74">
        <v>205</v>
      </c>
      <c r="G20" s="74">
        <v>149</v>
      </c>
      <c r="H20" s="74">
        <v>88</v>
      </c>
      <c r="I20" s="74">
        <v>362</v>
      </c>
      <c r="J20" s="74">
        <v>17</v>
      </c>
      <c r="K20" s="74">
        <v>487</v>
      </c>
      <c r="L20" s="36">
        <v>5.8</v>
      </c>
    </row>
    <row r="21" spans="1:12" ht="11.45" customHeight="1" x14ac:dyDescent="0.2">
      <c r="A21" s="197" t="s">
        <v>405</v>
      </c>
      <c r="B21" s="74">
        <v>23</v>
      </c>
      <c r="C21" s="74">
        <v>28</v>
      </c>
      <c r="D21" s="36">
        <v>40.5</v>
      </c>
      <c r="E21" s="74">
        <v>201</v>
      </c>
      <c r="F21" s="74">
        <v>196</v>
      </c>
      <c r="G21" s="74">
        <v>223</v>
      </c>
      <c r="H21" s="74">
        <v>75</v>
      </c>
      <c r="I21" s="74">
        <v>349</v>
      </c>
      <c r="J21" s="74">
        <v>11</v>
      </c>
      <c r="K21" s="74">
        <v>438</v>
      </c>
      <c r="L21" s="36">
        <v>5.5</v>
      </c>
    </row>
    <row r="22" spans="1:12" ht="11.45" customHeight="1" x14ac:dyDescent="0.2">
      <c r="A22" s="197" t="s">
        <v>406</v>
      </c>
      <c r="B22" s="74">
        <v>17</v>
      </c>
      <c r="C22" s="74">
        <v>26</v>
      </c>
      <c r="D22" s="36">
        <v>40.5</v>
      </c>
      <c r="E22" s="74">
        <v>199</v>
      </c>
      <c r="F22" s="74">
        <v>206</v>
      </c>
      <c r="G22" s="74">
        <v>128</v>
      </c>
      <c r="H22" s="74">
        <v>66</v>
      </c>
      <c r="I22" s="74">
        <v>358</v>
      </c>
      <c r="J22" s="74">
        <v>9</v>
      </c>
      <c r="K22" s="74">
        <v>366</v>
      </c>
      <c r="L22" s="36">
        <v>5.5</v>
      </c>
    </row>
    <row r="23" spans="1:12" ht="11.45" customHeight="1" x14ac:dyDescent="0.2">
      <c r="A23" s="197" t="s">
        <v>407</v>
      </c>
      <c r="B23" s="74">
        <v>15</v>
      </c>
      <c r="C23" s="74">
        <v>29</v>
      </c>
      <c r="D23" s="36">
        <v>40.200000000000003</v>
      </c>
      <c r="E23" s="74">
        <v>194</v>
      </c>
      <c r="F23" s="74">
        <v>180</v>
      </c>
      <c r="G23" s="74">
        <v>212</v>
      </c>
      <c r="H23" s="74">
        <v>63</v>
      </c>
      <c r="I23" s="74">
        <v>282</v>
      </c>
      <c r="J23" s="74">
        <v>19</v>
      </c>
      <c r="K23" s="74">
        <v>440</v>
      </c>
      <c r="L23" s="36">
        <v>5.6</v>
      </c>
    </row>
    <row r="24" spans="1:12" ht="11.45" customHeight="1" x14ac:dyDescent="0.2">
      <c r="A24" s="197" t="s">
        <v>408</v>
      </c>
      <c r="B24" s="74">
        <v>13</v>
      </c>
      <c r="C24" s="74">
        <v>24</v>
      </c>
      <c r="D24" s="36">
        <v>39.700000000000003</v>
      </c>
      <c r="E24" s="74">
        <v>196</v>
      </c>
      <c r="F24" s="74">
        <v>223</v>
      </c>
      <c r="G24" s="74">
        <v>129</v>
      </c>
      <c r="H24" s="74">
        <v>77</v>
      </c>
      <c r="I24" s="74">
        <v>309</v>
      </c>
      <c r="J24" s="74">
        <v>16</v>
      </c>
      <c r="K24" s="74">
        <v>539</v>
      </c>
      <c r="L24" s="36">
        <v>4.8</v>
      </c>
    </row>
    <row r="25" spans="1:12" ht="11.45" customHeight="1" x14ac:dyDescent="0.2">
      <c r="A25" s="197" t="s">
        <v>411</v>
      </c>
      <c r="B25" s="74">
        <v>12</v>
      </c>
      <c r="C25" s="74">
        <v>25</v>
      </c>
      <c r="D25" s="36">
        <v>39.200000000000003</v>
      </c>
      <c r="E25" s="74">
        <v>113</v>
      </c>
      <c r="F25" s="74">
        <v>130</v>
      </c>
      <c r="G25" s="74">
        <v>182</v>
      </c>
      <c r="H25" s="74">
        <v>21</v>
      </c>
      <c r="I25" s="74">
        <v>271</v>
      </c>
      <c r="J25" s="74">
        <v>13</v>
      </c>
      <c r="K25" s="74">
        <v>441</v>
      </c>
      <c r="L25" s="36">
        <v>3.2</v>
      </c>
    </row>
    <row r="26" spans="1:12" ht="11.45" customHeight="1" x14ac:dyDescent="0.2">
      <c r="A26" s="197" t="s">
        <v>409</v>
      </c>
      <c r="B26" s="74">
        <v>9</v>
      </c>
      <c r="C26" s="74">
        <v>25</v>
      </c>
      <c r="D26" s="36">
        <v>38.700000000000003</v>
      </c>
      <c r="E26" s="74">
        <v>157</v>
      </c>
      <c r="F26" s="74">
        <v>176</v>
      </c>
      <c r="G26" s="74">
        <v>96</v>
      </c>
      <c r="H26" s="74">
        <v>27</v>
      </c>
      <c r="I26" s="74">
        <v>291</v>
      </c>
      <c r="J26" s="74">
        <v>8</v>
      </c>
      <c r="K26" s="74">
        <v>680</v>
      </c>
      <c r="L26" s="36">
        <v>2.2999999999999998</v>
      </c>
    </row>
    <row r="27" spans="1:12" ht="11.45" customHeight="1" x14ac:dyDescent="0.2">
      <c r="A27" s="197" t="s">
        <v>410</v>
      </c>
      <c r="B27" s="74">
        <v>8</v>
      </c>
      <c r="C27" s="74">
        <v>22</v>
      </c>
      <c r="D27" s="36">
        <v>37.9</v>
      </c>
      <c r="E27" s="74">
        <v>143</v>
      </c>
      <c r="F27" s="74">
        <v>165</v>
      </c>
      <c r="G27" s="74">
        <v>186</v>
      </c>
      <c r="H27" s="74">
        <v>52</v>
      </c>
      <c r="I27" s="74">
        <v>305</v>
      </c>
      <c r="J27" s="74">
        <v>13</v>
      </c>
      <c r="K27" s="74">
        <v>877</v>
      </c>
      <c r="L27" s="36">
        <v>2.6</v>
      </c>
    </row>
    <row r="28" spans="1:12" ht="20.100000000000001" customHeight="1" x14ac:dyDescent="0.2">
      <c r="A28" s="203" t="s">
        <v>182</v>
      </c>
      <c r="B28" s="201"/>
      <c r="C28" s="200"/>
      <c r="D28" s="200"/>
      <c r="E28" s="200"/>
      <c r="F28" s="200"/>
      <c r="G28" s="200"/>
      <c r="H28" s="200"/>
      <c r="I28" s="200"/>
      <c r="J28" s="200"/>
      <c r="K28" s="200"/>
      <c r="L28" s="200"/>
    </row>
    <row r="29" spans="1:12" ht="11.45" customHeight="1" x14ac:dyDescent="0.2">
      <c r="A29" s="75" t="s">
        <v>395</v>
      </c>
      <c r="B29" s="74">
        <v>11</v>
      </c>
      <c r="C29" s="74">
        <v>19</v>
      </c>
      <c r="D29" s="36">
        <v>19.899999999999999</v>
      </c>
      <c r="E29" s="74">
        <v>102</v>
      </c>
      <c r="F29" s="74">
        <v>74</v>
      </c>
      <c r="G29" s="74">
        <v>21</v>
      </c>
      <c r="H29" s="74" t="s">
        <v>179</v>
      </c>
      <c r="I29" s="74">
        <v>293</v>
      </c>
      <c r="J29" s="74">
        <v>7</v>
      </c>
      <c r="K29" s="74">
        <v>1179</v>
      </c>
      <c r="L29" s="36" t="s">
        <v>179</v>
      </c>
    </row>
    <row r="30" spans="1:12" ht="11.45" customHeight="1" x14ac:dyDescent="0.2">
      <c r="A30" s="75" t="s">
        <v>396</v>
      </c>
      <c r="B30" s="74">
        <v>19</v>
      </c>
      <c r="C30" s="74">
        <v>17</v>
      </c>
      <c r="D30" s="36">
        <v>15.2</v>
      </c>
      <c r="E30" s="74">
        <v>46</v>
      </c>
      <c r="F30" s="74">
        <v>93</v>
      </c>
      <c r="G30" s="74">
        <v>116</v>
      </c>
      <c r="H30" s="74">
        <v>23</v>
      </c>
      <c r="I30" s="74">
        <v>187</v>
      </c>
      <c r="J30" s="74">
        <v>2</v>
      </c>
      <c r="K30" s="74">
        <v>142</v>
      </c>
      <c r="L30" s="36">
        <v>2.7</v>
      </c>
    </row>
    <row r="31" spans="1:12" ht="11.45" customHeight="1" x14ac:dyDescent="0.2">
      <c r="A31" s="197" t="s">
        <v>397</v>
      </c>
      <c r="B31" s="74">
        <v>19</v>
      </c>
      <c r="C31" s="74">
        <v>17</v>
      </c>
      <c r="D31" s="36">
        <v>15.5</v>
      </c>
      <c r="E31" s="74">
        <v>86</v>
      </c>
      <c r="F31" s="74">
        <v>94</v>
      </c>
      <c r="G31" s="74">
        <v>65</v>
      </c>
      <c r="H31" s="74">
        <v>31</v>
      </c>
      <c r="I31" s="74">
        <v>139</v>
      </c>
      <c r="J31" s="74">
        <v>2</v>
      </c>
      <c r="K31" s="74">
        <v>66</v>
      </c>
      <c r="L31" s="36">
        <v>2.2999999999999998</v>
      </c>
    </row>
    <row r="32" spans="1:12" ht="11.45" customHeight="1" x14ac:dyDescent="0.2">
      <c r="A32" s="197" t="s">
        <v>398</v>
      </c>
      <c r="B32" s="74">
        <v>8</v>
      </c>
      <c r="C32" s="74">
        <v>12</v>
      </c>
      <c r="D32" s="36">
        <v>13</v>
      </c>
      <c r="E32" s="74">
        <v>77</v>
      </c>
      <c r="F32" s="74">
        <v>67</v>
      </c>
      <c r="G32" s="74">
        <v>59</v>
      </c>
      <c r="H32" s="74">
        <v>36</v>
      </c>
      <c r="I32" s="74">
        <v>133</v>
      </c>
      <c r="J32" s="74">
        <v>5</v>
      </c>
      <c r="K32" s="74">
        <v>45</v>
      </c>
      <c r="L32" s="36">
        <v>2</v>
      </c>
    </row>
    <row r="33" spans="1:12" ht="11.45" customHeight="1" x14ac:dyDescent="0.2">
      <c r="A33" s="197" t="s">
        <v>399</v>
      </c>
      <c r="B33" s="74">
        <v>8</v>
      </c>
      <c r="C33" s="74">
        <v>11</v>
      </c>
      <c r="D33" s="36">
        <v>13.2</v>
      </c>
      <c r="E33" s="74">
        <v>75</v>
      </c>
      <c r="F33" s="74">
        <v>73</v>
      </c>
      <c r="G33" s="74">
        <v>83</v>
      </c>
      <c r="H33" s="74">
        <v>49</v>
      </c>
      <c r="I33" s="74">
        <v>115</v>
      </c>
      <c r="J33" s="74">
        <v>6</v>
      </c>
      <c r="K33" s="74">
        <v>115</v>
      </c>
      <c r="L33" s="36">
        <v>1.9</v>
      </c>
    </row>
    <row r="34" spans="1:12" ht="11.45" customHeight="1" x14ac:dyDescent="0.2">
      <c r="A34" s="197" t="s">
        <v>400</v>
      </c>
      <c r="B34" s="74">
        <v>8</v>
      </c>
      <c r="C34" s="74">
        <v>12</v>
      </c>
      <c r="D34" s="36">
        <v>13.5</v>
      </c>
      <c r="E34" s="74">
        <v>85</v>
      </c>
      <c r="F34" s="74">
        <v>61</v>
      </c>
      <c r="G34" s="74">
        <v>32</v>
      </c>
      <c r="H34" s="74">
        <v>35</v>
      </c>
      <c r="I34" s="74">
        <v>92</v>
      </c>
      <c r="J34" s="74">
        <v>9</v>
      </c>
      <c r="K34" s="74">
        <v>84</v>
      </c>
      <c r="L34" s="36">
        <v>2</v>
      </c>
    </row>
    <row r="35" spans="1:12" ht="11.45" customHeight="1" x14ac:dyDescent="0.2">
      <c r="A35" s="197" t="s">
        <v>401</v>
      </c>
      <c r="B35" s="74">
        <v>8</v>
      </c>
      <c r="C35" s="74">
        <v>12</v>
      </c>
      <c r="D35" s="36">
        <v>13.7</v>
      </c>
      <c r="E35" s="74">
        <v>65</v>
      </c>
      <c r="F35" s="74">
        <v>70</v>
      </c>
      <c r="G35" s="74">
        <v>66</v>
      </c>
      <c r="H35" s="74">
        <v>30</v>
      </c>
      <c r="I35" s="74">
        <v>88</v>
      </c>
      <c r="J35" s="74">
        <v>2</v>
      </c>
      <c r="K35" s="74">
        <v>105</v>
      </c>
      <c r="L35" s="36">
        <v>2</v>
      </c>
    </row>
    <row r="36" spans="1:12" ht="11.45" customHeight="1" x14ac:dyDescent="0.2">
      <c r="A36" s="197" t="s">
        <v>402</v>
      </c>
      <c r="B36" s="74">
        <v>8</v>
      </c>
      <c r="C36" s="74">
        <v>12</v>
      </c>
      <c r="D36" s="36">
        <v>13.8</v>
      </c>
      <c r="E36" s="74">
        <v>60</v>
      </c>
      <c r="F36" s="74">
        <v>43</v>
      </c>
      <c r="G36" s="74">
        <v>45</v>
      </c>
      <c r="H36" s="74">
        <v>33</v>
      </c>
      <c r="I36" s="74">
        <v>108</v>
      </c>
      <c r="J36" s="74">
        <v>5</v>
      </c>
      <c r="K36" s="74">
        <v>121</v>
      </c>
      <c r="L36" s="36">
        <v>1.8</v>
      </c>
    </row>
    <row r="37" spans="1:12" ht="11.45" customHeight="1" x14ac:dyDescent="0.2">
      <c r="A37" s="197" t="s">
        <v>403</v>
      </c>
      <c r="B37" s="74">
        <v>8</v>
      </c>
      <c r="C37" s="74">
        <v>11</v>
      </c>
      <c r="D37" s="36">
        <v>14.2</v>
      </c>
      <c r="E37" s="74">
        <v>62</v>
      </c>
      <c r="F37" s="74">
        <v>62</v>
      </c>
      <c r="G37" s="74">
        <v>15</v>
      </c>
      <c r="H37" s="74">
        <v>20</v>
      </c>
      <c r="I37" s="74">
        <v>90</v>
      </c>
      <c r="J37" s="74">
        <v>6</v>
      </c>
      <c r="K37" s="74">
        <v>211</v>
      </c>
      <c r="L37" s="36">
        <v>1.6</v>
      </c>
    </row>
    <row r="38" spans="1:12" ht="11.45" customHeight="1" x14ac:dyDescent="0.2">
      <c r="A38" s="197" t="s">
        <v>404</v>
      </c>
      <c r="B38" s="74">
        <v>8</v>
      </c>
      <c r="C38" s="74">
        <v>10</v>
      </c>
      <c r="D38" s="36">
        <v>14.5</v>
      </c>
      <c r="E38" s="74">
        <v>67</v>
      </c>
      <c r="F38" s="74">
        <v>43</v>
      </c>
      <c r="G38" s="74">
        <v>23</v>
      </c>
      <c r="H38" s="74">
        <v>31</v>
      </c>
      <c r="I38" s="74">
        <v>109</v>
      </c>
      <c r="J38" s="74">
        <v>3</v>
      </c>
      <c r="K38" s="74">
        <v>143</v>
      </c>
      <c r="L38" s="36">
        <v>1.6</v>
      </c>
    </row>
    <row r="39" spans="1:12" ht="11.45" customHeight="1" x14ac:dyDescent="0.2">
      <c r="A39" s="197" t="s">
        <v>405</v>
      </c>
      <c r="B39" s="74">
        <v>8</v>
      </c>
      <c r="C39" s="74">
        <v>11</v>
      </c>
      <c r="D39" s="36">
        <v>14.5</v>
      </c>
      <c r="E39" s="74">
        <v>75</v>
      </c>
      <c r="F39" s="74">
        <v>57</v>
      </c>
      <c r="G39" s="74">
        <v>21</v>
      </c>
      <c r="H39" s="74">
        <v>30</v>
      </c>
      <c r="I39" s="74">
        <v>116</v>
      </c>
      <c r="J39" s="74">
        <v>2</v>
      </c>
      <c r="K39" s="74">
        <v>129</v>
      </c>
      <c r="L39" s="36">
        <v>1.446</v>
      </c>
    </row>
    <row r="40" spans="1:12" ht="11.45" customHeight="1" x14ac:dyDescent="0.2">
      <c r="A40" s="197" t="s">
        <v>406</v>
      </c>
      <c r="B40" s="74">
        <v>8</v>
      </c>
      <c r="C40" s="74">
        <v>11</v>
      </c>
      <c r="D40" s="36">
        <v>14.7</v>
      </c>
      <c r="E40" s="74">
        <v>78</v>
      </c>
      <c r="F40" s="74">
        <v>65</v>
      </c>
      <c r="G40" s="74">
        <v>73</v>
      </c>
      <c r="H40" s="74">
        <v>34</v>
      </c>
      <c r="I40" s="74">
        <v>94</v>
      </c>
      <c r="J40" s="74">
        <v>5</v>
      </c>
      <c r="K40" s="74">
        <v>182</v>
      </c>
      <c r="L40" s="36">
        <v>1.5</v>
      </c>
    </row>
    <row r="41" spans="1:12" ht="11.45" customHeight="1" x14ac:dyDescent="0.2">
      <c r="A41" s="197" t="s">
        <v>407</v>
      </c>
      <c r="B41" s="77">
        <v>8</v>
      </c>
      <c r="C41" s="77">
        <v>11</v>
      </c>
      <c r="D41" s="78">
        <v>15</v>
      </c>
      <c r="E41" s="77">
        <v>71</v>
      </c>
      <c r="F41" s="77">
        <v>102</v>
      </c>
      <c r="G41" s="77">
        <v>88</v>
      </c>
      <c r="H41" s="77">
        <v>24</v>
      </c>
      <c r="I41" s="77">
        <v>99</v>
      </c>
      <c r="J41" s="77">
        <v>6</v>
      </c>
      <c r="K41" s="77">
        <v>197</v>
      </c>
      <c r="L41" s="78">
        <v>2</v>
      </c>
    </row>
    <row r="42" spans="1:12" ht="11.45" customHeight="1" x14ac:dyDescent="0.2">
      <c r="A42" s="197" t="s">
        <v>408</v>
      </c>
      <c r="B42" s="77">
        <v>8</v>
      </c>
      <c r="C42" s="77">
        <v>11</v>
      </c>
      <c r="D42" s="78">
        <v>15</v>
      </c>
      <c r="E42" s="77">
        <v>62</v>
      </c>
      <c r="F42" s="77">
        <v>67</v>
      </c>
      <c r="G42" s="77">
        <v>37</v>
      </c>
      <c r="H42" s="77">
        <v>24</v>
      </c>
      <c r="I42" s="77">
        <v>89</v>
      </c>
      <c r="J42" s="77">
        <v>1</v>
      </c>
      <c r="K42" s="77">
        <v>217</v>
      </c>
      <c r="L42" s="78">
        <v>1</v>
      </c>
    </row>
    <row r="43" spans="1:12" ht="11.45" customHeight="1" x14ac:dyDescent="0.2">
      <c r="A43" s="197" t="s">
        <v>411</v>
      </c>
      <c r="B43" s="77">
        <v>4</v>
      </c>
      <c r="C43" s="77">
        <v>12</v>
      </c>
      <c r="D43" s="78">
        <v>15</v>
      </c>
      <c r="E43" s="77">
        <v>26</v>
      </c>
      <c r="F43" s="77">
        <v>65</v>
      </c>
      <c r="G43" s="77">
        <v>48</v>
      </c>
      <c r="H43" s="77">
        <v>6</v>
      </c>
      <c r="I43" s="77">
        <v>108</v>
      </c>
      <c r="J43" s="77">
        <v>2</v>
      </c>
      <c r="K43" s="77">
        <v>193</v>
      </c>
      <c r="L43" s="78">
        <v>1</v>
      </c>
    </row>
    <row r="44" spans="1:12" ht="11.45" customHeight="1" x14ac:dyDescent="0.2">
      <c r="A44" s="197" t="s">
        <v>409</v>
      </c>
      <c r="B44" s="74">
        <v>4</v>
      </c>
      <c r="C44" s="74">
        <v>10</v>
      </c>
      <c r="D44" s="36">
        <v>15</v>
      </c>
      <c r="E44" s="74">
        <v>41</v>
      </c>
      <c r="F44" s="74">
        <v>59</v>
      </c>
      <c r="G44" s="74">
        <v>35</v>
      </c>
      <c r="H44" s="74">
        <v>9</v>
      </c>
      <c r="I44" s="74">
        <v>73</v>
      </c>
      <c r="J44" s="74">
        <v>5</v>
      </c>
      <c r="K44" s="74">
        <v>281</v>
      </c>
      <c r="L44" s="36">
        <v>1</v>
      </c>
    </row>
    <row r="45" spans="1:12" ht="11.45" customHeight="1" x14ac:dyDescent="0.2">
      <c r="A45" s="197" t="s">
        <v>410</v>
      </c>
      <c r="B45" s="74">
        <v>4</v>
      </c>
      <c r="C45" s="74">
        <v>8</v>
      </c>
      <c r="D45" s="36">
        <v>15</v>
      </c>
      <c r="E45" s="74">
        <v>60</v>
      </c>
      <c r="F45" s="74">
        <v>59</v>
      </c>
      <c r="G45" s="74">
        <v>44</v>
      </c>
      <c r="H45" s="74">
        <v>21</v>
      </c>
      <c r="I45" s="74">
        <v>69</v>
      </c>
      <c r="J45" s="74">
        <v>5</v>
      </c>
      <c r="K45" s="74">
        <v>349</v>
      </c>
      <c r="L45" s="36">
        <v>1</v>
      </c>
    </row>
    <row r="46" spans="1:12" ht="11.45" customHeight="1" x14ac:dyDescent="0.2">
      <c r="A46" s="79"/>
      <c r="B46" s="76"/>
      <c r="C46" s="76"/>
      <c r="D46" s="57"/>
      <c r="E46" s="76"/>
      <c r="F46" s="76"/>
      <c r="G46" s="76"/>
      <c r="H46" s="76"/>
      <c r="I46" s="76"/>
      <c r="J46" s="76"/>
      <c r="K46" s="76"/>
      <c r="L46" s="57"/>
    </row>
    <row r="48" spans="1:12" ht="30" customHeight="1" x14ac:dyDescent="0.2">
      <c r="A48" s="136" t="s">
        <v>262</v>
      </c>
    </row>
    <row r="49" spans="1:14" ht="12" customHeight="1" x14ac:dyDescent="0.2">
      <c r="A49" s="181" t="s">
        <v>110</v>
      </c>
      <c r="B49" s="176" t="s">
        <v>413</v>
      </c>
      <c r="C49" s="176" t="s">
        <v>414</v>
      </c>
      <c r="D49" s="176" t="s">
        <v>415</v>
      </c>
      <c r="E49" s="176" t="s">
        <v>416</v>
      </c>
      <c r="F49" s="176" t="s">
        <v>417</v>
      </c>
      <c r="G49" s="176" t="s">
        <v>418</v>
      </c>
      <c r="H49" s="176" t="s">
        <v>419</v>
      </c>
      <c r="I49" s="176" t="s">
        <v>285</v>
      </c>
      <c r="J49" s="176" t="s">
        <v>286</v>
      </c>
      <c r="K49" s="177" t="s">
        <v>420</v>
      </c>
      <c r="L49" s="26"/>
    </row>
    <row r="50" spans="1:14" ht="20.100000000000001" customHeight="1" x14ac:dyDescent="0.2">
      <c r="A50" s="69" t="s">
        <v>183</v>
      </c>
      <c r="B50" s="74">
        <v>2</v>
      </c>
      <c r="C50" s="74">
        <v>2</v>
      </c>
      <c r="D50" s="74">
        <v>2</v>
      </c>
      <c r="E50" s="74">
        <v>2</v>
      </c>
      <c r="F50" s="74">
        <v>2</v>
      </c>
      <c r="G50" s="74">
        <v>2</v>
      </c>
      <c r="H50" s="74">
        <v>2</v>
      </c>
      <c r="I50" s="74">
        <v>2</v>
      </c>
      <c r="J50" s="74">
        <v>2</v>
      </c>
      <c r="K50" s="74">
        <v>2</v>
      </c>
      <c r="L50" s="26"/>
    </row>
    <row r="51" spans="1:14" ht="11.45" customHeight="1" x14ac:dyDescent="0.2">
      <c r="A51" s="69" t="s">
        <v>184</v>
      </c>
      <c r="B51" s="74">
        <v>1304</v>
      </c>
      <c r="C51" s="74">
        <v>1741</v>
      </c>
      <c r="D51" s="74">
        <v>1616</v>
      </c>
      <c r="E51" s="74">
        <v>1412</v>
      </c>
      <c r="F51" s="74">
        <v>1305</v>
      </c>
      <c r="G51" s="74">
        <v>1266</v>
      </c>
      <c r="H51" s="74">
        <v>1211</v>
      </c>
      <c r="I51" s="74">
        <v>1187</v>
      </c>
      <c r="J51" s="74">
        <v>1149</v>
      </c>
      <c r="K51" s="74">
        <v>1111</v>
      </c>
      <c r="L51" s="26"/>
    </row>
    <row r="52" spans="1:14" ht="11.45" customHeight="1" x14ac:dyDescent="0.2">
      <c r="N52" s="135"/>
    </row>
    <row r="53" spans="1:14" ht="11.45" customHeight="1" x14ac:dyDescent="0.2">
      <c r="D53" s="80"/>
      <c r="E53" s="80"/>
      <c r="F53" s="80"/>
      <c r="G53" s="80"/>
      <c r="H53" s="80"/>
      <c r="I53" s="80"/>
      <c r="J53" s="80"/>
      <c r="K53" s="80"/>
      <c r="L53" s="80"/>
    </row>
  </sheetData>
  <hyperlinks>
    <hyperlink ref="A1" location="Inhalt!A29"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2023&amp;R&amp;"-,Standard"&amp;7&amp;P</oddFooter>
    <evenHeader>&amp;C&amp;"-,Standard"&amp;7 2 Privathaushalte und Familien</evenHeader>
    <evenFooter>&amp;L&amp;"-,Standard"&amp;7&amp;P&amp;R&amp;"-,Standard"&amp;7StatA MV, Statistisches Jahrbuch 2023</evenFooter>
  </headerFooter>
  <ignoredErrors>
    <ignoredError sqref="A6:A45" numberStoredAsText="1"/>
  </ignoredErrors>
  <legacy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47"/>
  <sheetViews>
    <sheetView zoomScale="160" zoomScaleNormal="160" workbookViewId="0"/>
  </sheetViews>
  <sheetFormatPr baseColWidth="10" defaultColWidth="10.7109375" defaultRowHeight="12" customHeight="1" x14ac:dyDescent="0.2"/>
  <cols>
    <col min="1" max="1" width="8.7109375" style="13" customWidth="1"/>
    <col min="2" max="2" width="77.7109375" style="9" customWidth="1"/>
    <col min="3" max="3" width="4.7109375" style="9" customWidth="1"/>
    <col min="4" max="4" width="1.7109375" style="9" customWidth="1"/>
    <col min="5" max="10" width="8.7109375" style="9" customWidth="1"/>
    <col min="11" max="16384" width="10.7109375" style="9"/>
  </cols>
  <sheetData>
    <row r="1" spans="1:10" ht="12" customHeight="1" x14ac:dyDescent="0.2">
      <c r="A1" s="102" t="s">
        <v>207</v>
      </c>
    </row>
    <row r="2" spans="1:10" s="8" customFormat="1" ht="30" customHeight="1" thickBot="1" x14ac:dyDescent="0.3">
      <c r="A2" s="103" t="s">
        <v>1</v>
      </c>
      <c r="B2" s="100"/>
      <c r="C2" s="101" t="s">
        <v>2</v>
      </c>
      <c r="D2" s="98"/>
      <c r="E2" s="7"/>
      <c r="F2" s="7"/>
      <c r="G2" s="7"/>
      <c r="H2" s="7"/>
      <c r="I2" s="7"/>
      <c r="J2" s="7"/>
    </row>
    <row r="3" spans="1:10" ht="20.100000000000001" customHeight="1" x14ac:dyDescent="0.2">
      <c r="A3" s="128" t="s">
        <v>3</v>
      </c>
      <c r="B3" s="129" t="s">
        <v>208</v>
      </c>
      <c r="C3" s="109">
        <f>D3+54</f>
        <v>57</v>
      </c>
      <c r="D3" s="107">
        <v>3</v>
      </c>
    </row>
    <row r="4" spans="1:10" ht="12" customHeight="1" x14ac:dyDescent="0.2">
      <c r="A4" s="106"/>
      <c r="B4" s="90" t="s">
        <v>210</v>
      </c>
      <c r="C4" s="109">
        <f>D4+54</f>
        <v>58</v>
      </c>
      <c r="D4" s="108">
        <v>4</v>
      </c>
    </row>
    <row r="5" spans="1:10" ht="20.100000000000001" customHeight="1" x14ac:dyDescent="0.2">
      <c r="A5" s="104" t="s">
        <v>211</v>
      </c>
      <c r="B5" s="11"/>
      <c r="C5" s="109"/>
      <c r="D5" s="10"/>
    </row>
    <row r="6" spans="1:10" ht="12" customHeight="1" x14ac:dyDescent="0.2">
      <c r="A6" s="127" t="s">
        <v>4</v>
      </c>
      <c r="B6" s="15" t="s">
        <v>508</v>
      </c>
      <c r="C6" s="109"/>
      <c r="D6" s="10"/>
    </row>
    <row r="7" spans="1:10" ht="12" customHeight="1" x14ac:dyDescent="0.2">
      <c r="A7" s="205" t="s">
        <v>5</v>
      </c>
      <c r="B7" s="97" t="s">
        <v>6</v>
      </c>
      <c r="C7" s="109">
        <f t="shared" ref="C7:C47" si="0">D7+54</f>
        <v>59</v>
      </c>
      <c r="D7" s="10">
        <v>5</v>
      </c>
    </row>
    <row r="8" spans="1:10" ht="12" customHeight="1" x14ac:dyDescent="0.2">
      <c r="A8" s="205" t="s">
        <v>7</v>
      </c>
      <c r="B8" s="97" t="s">
        <v>8</v>
      </c>
      <c r="C8" s="109">
        <f t="shared" si="0"/>
        <v>60</v>
      </c>
      <c r="D8" s="10">
        <v>6</v>
      </c>
    </row>
    <row r="9" spans="1:10" ht="12" customHeight="1" x14ac:dyDescent="0.2">
      <c r="A9" s="205" t="s">
        <v>9</v>
      </c>
      <c r="B9" s="97" t="s">
        <v>423</v>
      </c>
      <c r="C9" s="109">
        <f t="shared" si="0"/>
        <v>60</v>
      </c>
      <c r="D9" s="10">
        <v>6</v>
      </c>
    </row>
    <row r="10" spans="1:10" ht="12" customHeight="1" x14ac:dyDescent="0.2">
      <c r="A10" s="206" t="s">
        <v>515</v>
      </c>
      <c r="B10" s="244" t="s">
        <v>514</v>
      </c>
      <c r="C10" s="109">
        <f t="shared" si="0"/>
        <v>61</v>
      </c>
      <c r="D10" s="10">
        <v>7</v>
      </c>
    </row>
    <row r="11" spans="1:10" ht="12" customHeight="1" x14ac:dyDescent="0.2">
      <c r="A11" s="205" t="s">
        <v>10</v>
      </c>
      <c r="B11" s="97" t="s">
        <v>11</v>
      </c>
      <c r="C11" s="109">
        <f t="shared" si="0"/>
        <v>61</v>
      </c>
      <c r="D11" s="10">
        <v>7</v>
      </c>
    </row>
    <row r="12" spans="1:10" ht="12" customHeight="1" x14ac:dyDescent="0.2">
      <c r="A12" s="205" t="s">
        <v>12</v>
      </c>
      <c r="B12" s="97" t="s">
        <v>516</v>
      </c>
      <c r="C12" s="109">
        <f t="shared" si="0"/>
        <v>62</v>
      </c>
      <c r="D12" s="10">
        <v>8</v>
      </c>
    </row>
    <row r="13" spans="1:10" ht="12" customHeight="1" x14ac:dyDescent="0.2">
      <c r="A13" s="127" t="s">
        <v>13</v>
      </c>
      <c r="B13" s="15" t="s">
        <v>519</v>
      </c>
      <c r="C13" s="109"/>
      <c r="D13" s="10"/>
    </row>
    <row r="14" spans="1:10" ht="12" customHeight="1" x14ac:dyDescent="0.2">
      <c r="A14" s="205" t="s">
        <v>14</v>
      </c>
      <c r="B14" s="97" t="s">
        <v>424</v>
      </c>
      <c r="C14" s="109">
        <f t="shared" si="0"/>
        <v>63</v>
      </c>
      <c r="D14" s="10">
        <v>9</v>
      </c>
    </row>
    <row r="15" spans="1:10" ht="24" customHeight="1" x14ac:dyDescent="0.2">
      <c r="A15" s="206" t="s">
        <v>421</v>
      </c>
      <c r="B15" s="244" t="s">
        <v>425</v>
      </c>
      <c r="C15" s="109">
        <f t="shared" si="0"/>
        <v>64</v>
      </c>
      <c r="D15" s="10">
        <v>10</v>
      </c>
    </row>
    <row r="16" spans="1:10" ht="12" customHeight="1" x14ac:dyDescent="0.2">
      <c r="A16" s="127" t="s">
        <v>15</v>
      </c>
      <c r="B16" s="15" t="s">
        <v>16</v>
      </c>
      <c r="C16" s="109"/>
      <c r="D16" s="10"/>
    </row>
    <row r="17" spans="1:4" ht="12" customHeight="1" x14ac:dyDescent="0.2">
      <c r="A17" s="205" t="s">
        <v>17</v>
      </c>
      <c r="B17" s="97" t="s">
        <v>18</v>
      </c>
      <c r="C17" s="109">
        <f t="shared" si="0"/>
        <v>65</v>
      </c>
      <c r="D17" s="10">
        <v>11</v>
      </c>
    </row>
    <row r="18" spans="1:4" ht="12" customHeight="1" x14ac:dyDescent="0.2">
      <c r="A18" s="205" t="s">
        <v>19</v>
      </c>
      <c r="B18" s="97" t="s">
        <v>426</v>
      </c>
      <c r="C18" s="109">
        <f t="shared" si="0"/>
        <v>66</v>
      </c>
      <c r="D18" s="10">
        <v>12</v>
      </c>
    </row>
    <row r="19" spans="1:4" ht="12" customHeight="1" x14ac:dyDescent="0.2">
      <c r="A19" s="205" t="s">
        <v>20</v>
      </c>
      <c r="B19" s="97" t="s">
        <v>427</v>
      </c>
      <c r="C19" s="109">
        <f t="shared" si="0"/>
        <v>67</v>
      </c>
      <c r="D19" s="10">
        <v>13</v>
      </c>
    </row>
    <row r="20" spans="1:4" ht="12" customHeight="1" x14ac:dyDescent="0.2">
      <c r="A20" s="205" t="s">
        <v>21</v>
      </c>
      <c r="B20" s="97" t="s">
        <v>428</v>
      </c>
      <c r="C20" s="109">
        <f t="shared" si="0"/>
        <v>68</v>
      </c>
      <c r="D20" s="10">
        <v>14</v>
      </c>
    </row>
    <row r="21" spans="1:4" ht="12" customHeight="1" x14ac:dyDescent="0.2">
      <c r="A21" s="205" t="s">
        <v>22</v>
      </c>
      <c r="B21" s="97" t="s">
        <v>429</v>
      </c>
      <c r="C21" s="109">
        <f t="shared" si="0"/>
        <v>69</v>
      </c>
      <c r="D21" s="10">
        <v>15</v>
      </c>
    </row>
    <row r="22" spans="1:4" s="106" customFormat="1" ht="12" customHeight="1" x14ac:dyDescent="0.2">
      <c r="A22" s="205" t="s">
        <v>23</v>
      </c>
      <c r="B22" s="275" t="s">
        <v>496</v>
      </c>
      <c r="C22" s="109">
        <f t="shared" si="0"/>
        <v>69</v>
      </c>
      <c r="D22" s="10">
        <v>15</v>
      </c>
    </row>
    <row r="23" spans="1:4" ht="12" customHeight="1" x14ac:dyDescent="0.2">
      <c r="A23" s="205" t="s">
        <v>495</v>
      </c>
      <c r="B23" s="97" t="s">
        <v>497</v>
      </c>
      <c r="C23" s="109">
        <f t="shared" si="0"/>
        <v>70</v>
      </c>
      <c r="D23" s="10">
        <v>16</v>
      </c>
    </row>
    <row r="24" spans="1:4" ht="12" customHeight="1" x14ac:dyDescent="0.2">
      <c r="A24" s="127" t="s">
        <v>24</v>
      </c>
      <c r="B24" s="15" t="s">
        <v>25</v>
      </c>
      <c r="C24" s="109"/>
      <c r="D24" s="10"/>
    </row>
    <row r="25" spans="1:4" ht="24" customHeight="1" x14ac:dyDescent="0.2">
      <c r="A25" s="206" t="s">
        <v>422</v>
      </c>
      <c r="B25" s="244" t="s">
        <v>430</v>
      </c>
      <c r="C25" s="109">
        <f t="shared" si="0"/>
        <v>71</v>
      </c>
      <c r="D25" s="10">
        <v>17</v>
      </c>
    </row>
    <row r="26" spans="1:4" ht="12" customHeight="1" x14ac:dyDescent="0.2">
      <c r="A26" s="205" t="s">
        <v>26</v>
      </c>
      <c r="B26" s="97" t="s">
        <v>431</v>
      </c>
      <c r="C26" s="109">
        <f t="shared" si="0"/>
        <v>71</v>
      </c>
      <c r="D26" s="10">
        <v>17</v>
      </c>
    </row>
    <row r="27" spans="1:4" ht="12" customHeight="1" x14ac:dyDescent="0.2">
      <c r="A27" s="127" t="s">
        <v>27</v>
      </c>
      <c r="B27" s="15" t="s">
        <v>28</v>
      </c>
      <c r="C27" s="109"/>
      <c r="D27" s="10"/>
    </row>
    <row r="28" spans="1:4" ht="12" customHeight="1" x14ac:dyDescent="0.2">
      <c r="A28" s="205" t="s">
        <v>29</v>
      </c>
      <c r="B28" s="97" t="s">
        <v>30</v>
      </c>
      <c r="C28" s="109">
        <f t="shared" si="0"/>
        <v>72</v>
      </c>
      <c r="D28" s="10">
        <v>18</v>
      </c>
    </row>
    <row r="29" spans="1:4" ht="12" customHeight="1" x14ac:dyDescent="0.2">
      <c r="A29" s="205" t="s">
        <v>31</v>
      </c>
      <c r="B29" s="97" t="s">
        <v>32</v>
      </c>
      <c r="C29" s="109">
        <f t="shared" si="0"/>
        <v>73</v>
      </c>
      <c r="D29" s="10">
        <v>19</v>
      </c>
    </row>
    <row r="30" spans="1:4" ht="12" customHeight="1" x14ac:dyDescent="0.2">
      <c r="A30" s="205" t="s">
        <v>33</v>
      </c>
      <c r="B30" s="97" t="s">
        <v>34</v>
      </c>
      <c r="C30" s="109">
        <f t="shared" si="0"/>
        <v>73</v>
      </c>
      <c r="D30" s="10">
        <v>19</v>
      </c>
    </row>
    <row r="31" spans="1:4" ht="20.100000000000001" customHeight="1" x14ac:dyDescent="0.2">
      <c r="A31" s="105" t="s">
        <v>212</v>
      </c>
      <c r="B31" s="126"/>
      <c r="C31" s="109"/>
      <c r="D31" s="10"/>
    </row>
    <row r="32" spans="1:4" ht="12" customHeight="1" x14ac:dyDescent="0.2">
      <c r="A32" s="205" t="s">
        <v>4</v>
      </c>
      <c r="B32" s="97" t="s">
        <v>548</v>
      </c>
      <c r="C32" s="109">
        <f t="shared" si="0"/>
        <v>55</v>
      </c>
      <c r="D32" s="10">
        <v>1</v>
      </c>
    </row>
    <row r="33" spans="1:4" ht="12" customHeight="1" x14ac:dyDescent="0.2">
      <c r="A33" s="205" t="s">
        <v>13</v>
      </c>
      <c r="B33" s="97" t="s">
        <v>35</v>
      </c>
      <c r="C33" s="109">
        <f t="shared" si="0"/>
        <v>57</v>
      </c>
      <c r="D33" s="10">
        <v>3</v>
      </c>
    </row>
    <row r="34" spans="1:4" ht="12" customHeight="1" x14ac:dyDescent="0.2">
      <c r="A34" s="205" t="s">
        <v>15</v>
      </c>
      <c r="B34" s="97" t="s">
        <v>549</v>
      </c>
      <c r="C34" s="109">
        <f t="shared" si="0"/>
        <v>57</v>
      </c>
      <c r="D34" s="10">
        <v>3</v>
      </c>
    </row>
    <row r="35" spans="1:4" ht="12" customHeight="1" x14ac:dyDescent="0.2">
      <c r="A35" s="205" t="s">
        <v>24</v>
      </c>
      <c r="B35" s="97" t="s">
        <v>36</v>
      </c>
      <c r="C35" s="109">
        <f t="shared" si="0"/>
        <v>59</v>
      </c>
      <c r="D35" s="10">
        <v>5</v>
      </c>
    </row>
    <row r="36" spans="1:4" ht="12" customHeight="1" x14ac:dyDescent="0.2">
      <c r="A36" s="205" t="s">
        <v>27</v>
      </c>
      <c r="B36" s="97" t="s">
        <v>550</v>
      </c>
      <c r="C36" s="109">
        <f t="shared" si="0"/>
        <v>60</v>
      </c>
      <c r="D36" s="10">
        <v>6</v>
      </c>
    </row>
    <row r="37" spans="1:4" ht="12" customHeight="1" x14ac:dyDescent="0.2">
      <c r="A37" s="205" t="s">
        <v>213</v>
      </c>
      <c r="B37" s="97" t="s">
        <v>518</v>
      </c>
      <c r="C37" s="109">
        <f t="shared" si="0"/>
        <v>61</v>
      </c>
      <c r="D37" s="10">
        <v>7</v>
      </c>
    </row>
    <row r="38" spans="1:4" ht="12" customHeight="1" x14ac:dyDescent="0.2">
      <c r="A38" s="205" t="s">
        <v>214</v>
      </c>
      <c r="B38" s="97" t="s">
        <v>551</v>
      </c>
      <c r="C38" s="109">
        <f t="shared" si="0"/>
        <v>62</v>
      </c>
      <c r="D38" s="10">
        <v>8</v>
      </c>
    </row>
    <row r="39" spans="1:4" ht="12" customHeight="1" x14ac:dyDescent="0.2">
      <c r="A39" s="205" t="s">
        <v>215</v>
      </c>
      <c r="B39" s="97" t="s">
        <v>552</v>
      </c>
      <c r="C39" s="109">
        <f t="shared" si="0"/>
        <v>63</v>
      </c>
      <c r="D39" s="10">
        <v>9</v>
      </c>
    </row>
    <row r="40" spans="1:4" ht="12" customHeight="1" x14ac:dyDescent="0.2">
      <c r="A40" s="205" t="s">
        <v>216</v>
      </c>
      <c r="B40" s="97" t="s">
        <v>37</v>
      </c>
      <c r="C40" s="109">
        <f t="shared" si="0"/>
        <v>65</v>
      </c>
      <c r="D40" s="10">
        <v>11</v>
      </c>
    </row>
    <row r="41" spans="1:4" ht="12" customHeight="1" x14ac:dyDescent="0.2">
      <c r="A41" s="205" t="s">
        <v>217</v>
      </c>
      <c r="B41" s="97" t="s">
        <v>553</v>
      </c>
      <c r="C41" s="109">
        <f t="shared" si="0"/>
        <v>70</v>
      </c>
      <c r="D41" s="10">
        <v>16</v>
      </c>
    </row>
    <row r="42" spans="1:4" ht="12" customHeight="1" x14ac:dyDescent="0.2">
      <c r="A42" s="205" t="s">
        <v>218</v>
      </c>
      <c r="B42" s="97" t="s">
        <v>554</v>
      </c>
      <c r="C42" s="109">
        <f t="shared" si="0"/>
        <v>71</v>
      </c>
      <c r="D42" s="10">
        <v>17</v>
      </c>
    </row>
    <row r="43" spans="1:4" ht="20.100000000000001" customHeight="1" x14ac:dyDescent="0.2">
      <c r="A43" s="104" t="s">
        <v>38</v>
      </c>
      <c r="B43" s="104"/>
      <c r="C43" s="109"/>
      <c r="D43" s="10"/>
    </row>
    <row r="44" spans="1:4" ht="12" customHeight="1" x14ac:dyDescent="0.2">
      <c r="A44" s="130" t="s">
        <v>39</v>
      </c>
      <c r="B44" s="12"/>
      <c r="C44" s="109">
        <f t="shared" si="0"/>
        <v>74</v>
      </c>
      <c r="D44" s="10">
        <v>20</v>
      </c>
    </row>
    <row r="45" spans="1:4" ht="12" customHeight="1" x14ac:dyDescent="0.2">
      <c r="A45" s="118" t="s">
        <v>240</v>
      </c>
      <c r="B45" s="12"/>
      <c r="C45" s="109">
        <f t="shared" si="0"/>
        <v>75</v>
      </c>
      <c r="D45" s="10">
        <v>21</v>
      </c>
    </row>
    <row r="46" spans="1:4" s="106" customFormat="1" ht="12" customHeight="1" x14ac:dyDescent="0.2">
      <c r="A46" s="90" t="s">
        <v>239</v>
      </c>
      <c r="B46" s="12"/>
      <c r="C46" s="109">
        <f t="shared" si="0"/>
        <v>76</v>
      </c>
      <c r="D46" s="10">
        <v>22</v>
      </c>
    </row>
    <row r="47" spans="1:4" ht="12" customHeight="1" x14ac:dyDescent="0.2">
      <c r="A47" s="118" t="s">
        <v>40</v>
      </c>
      <c r="B47" s="12"/>
      <c r="C47" s="109">
        <f t="shared" si="0"/>
        <v>77</v>
      </c>
      <c r="D47" s="10">
        <v>23</v>
      </c>
    </row>
  </sheetData>
  <hyperlinks>
    <hyperlink ref="A33:A38" location="'17.1.1'!A1" display="  17.1"/>
    <hyperlink ref="A33" location="_GrafikDaten_17.2" display="  17.2"/>
    <hyperlink ref="A34" location="_GrafikDaten_17.3" display="  17.3"/>
    <hyperlink ref="A35" location="_GrafikDaten_17.4" display="  17.4"/>
    <hyperlink ref="A36" location="_GrafikDaten_17.5" display="  17.5"/>
    <hyperlink ref="A37" location="_GrafikDaten_17.6" display="  17.6"/>
    <hyperlink ref="A38" location="_GrafikDaten_17.7" display="  17.7"/>
    <hyperlink ref="B3" location="'Überblick in Grafiken'!A1" display="Überblick in Grafiken"/>
    <hyperlink ref="B4" location="'Überblick in Worten'!A1" display="Überblick in Worten"/>
    <hyperlink ref="A45" location="Methodik!A1" display="  Methodik"/>
    <hyperlink ref="A46" location="Glossar!A1" display="  Glossar"/>
    <hyperlink ref="A47" location="'Mehr zum Thema'!A1" display="  Mehr zum Thema"/>
    <hyperlink ref="A44" location="Fußnotenerläuterungen!A1" tooltip="Fußnotenerläuterungen" display="  Fußnotenerläuterungen"/>
    <hyperlink ref="A7:B7" location="_Tabelle_2.1.1" display="  2.1.1"/>
    <hyperlink ref="A8:B8" location="_Tabelle_2.1.2" display="  2.1.2"/>
    <hyperlink ref="A9:B9" location="_Tabelle_2.1.3" display="  2.1.3"/>
    <hyperlink ref="A10:B10" location="_Tabelle_2.1.4" display="_Tabelle_2.1.4"/>
    <hyperlink ref="A11:B11" location="_Tabelle_2.1.5" display="  2.1.5"/>
    <hyperlink ref="A12:B12" location="_Tabelle_2.1.6" display="  2.1.6"/>
    <hyperlink ref="A14:B14" location="_Tabelle_2.2.1" display="  2.2.1"/>
    <hyperlink ref="A15:B15" location="_Tabelle_2.2.2" display="_Tabelle_2.2.2"/>
    <hyperlink ref="A17:B17" location="_Tabelle_2.3.1" display="  2.3.1"/>
    <hyperlink ref="A18:B18" location="_Tabelle_2.3.2" display="  2.3.2"/>
    <hyperlink ref="A19:B19" location="_Tabelle_2.3.3" display="  2.3.3"/>
    <hyperlink ref="A20:B20" location="_Tabelle_2.3.4" display="  2.3.4"/>
    <hyperlink ref="A21:B21" location="_Tabelle_2.3.5" display="  2.3.5"/>
    <hyperlink ref="A23:B23" location="_Tabelle_2.3.6" display="  2.3.6"/>
    <hyperlink ref="A25:B25" location="_Tabelle_2.4.1" display="_Tabelle_2.4.1"/>
    <hyperlink ref="A26:B26" location="_Tabelle_2.4.2" display="  2.4.2"/>
    <hyperlink ref="A28:B28" location="_Tabelle_2.5.1" display="  2.5.1"/>
    <hyperlink ref="A29:B29" location="_Tabelle_2.5.2" display="  2.5.2"/>
    <hyperlink ref="A30:B30" location="_Tabelle_2.5.3" display="  2.5.3"/>
    <hyperlink ref="A32:B32" location="_GrafikDaten_2.1" display="  2.1"/>
    <hyperlink ref="A33:B33" location="_GrafikDaten_2.2" display="  2.2"/>
    <hyperlink ref="A34:B34" location="_GrafikDaten_2.3" display="  2.3"/>
    <hyperlink ref="A35:B35" location="_GrafikDaten_2.4" display="  2.4"/>
    <hyperlink ref="A36:B36" location="_GrafikDaten_2.5" display="  2.5"/>
    <hyperlink ref="A37:B37" location="_GrafikDaten_2.6" display="  2.6"/>
    <hyperlink ref="A38:B38" location="_GrafikDaten_2.7" display="  2.7"/>
    <hyperlink ref="A39:B39" location="_GrafikDaten_2.8" display="  2.8"/>
    <hyperlink ref="A40:B40" location="_GrafikDaten_2.9" display="  2.9"/>
    <hyperlink ref="A41:B41" location="_GrafikDaten_2.10" display="  2.10"/>
    <hyperlink ref="A42:B42" location="_GrafikDaten_2.11" display="  2.11"/>
    <hyperlink ref="A22" location="_Tabelle_2.3.5" display="  2.3.5"/>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2023&amp;R&amp;"-,Standard"&amp;7&amp;P</oddFooter>
    <evenHeader>&amp;C&amp;"-,Standard"&amp;7 2 Privathaushalte und Familien</evenHeader>
    <evenFooter>&amp;L&amp;"-,Standard"&amp;7&amp;P&amp;R&amp;"-,Standard"&amp;7StatA MV, Statistisches Jahrbuch 2023</evenFooter>
  </headerFooter>
  <ignoredErrors>
    <ignoredError sqref="A28:A30 A7:A9 A16:A21 A11:A14 A26:A27 A10 A15 A22:A25"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K9"/>
  <sheetViews>
    <sheetView zoomScale="160" zoomScaleNormal="160" workbookViewId="0"/>
  </sheetViews>
  <sheetFormatPr baseColWidth="10" defaultRowHeight="12" x14ac:dyDescent="0.2"/>
  <cols>
    <col min="1" max="1" width="5.7109375" style="87" customWidth="1"/>
    <col min="2" max="2" width="85.7109375" style="86" customWidth="1"/>
    <col min="3" max="16384" width="11.42578125" style="84"/>
  </cols>
  <sheetData>
    <row r="1" spans="1:11" ht="12" customHeight="1" x14ac:dyDescent="0.2">
      <c r="A1" s="147" t="s">
        <v>209</v>
      </c>
    </row>
    <row r="2" spans="1:11" s="81" customFormat="1" ht="30" customHeight="1" thickBot="1" x14ac:dyDescent="0.25">
      <c r="A2" s="112" t="s">
        <v>185</v>
      </c>
      <c r="B2" s="112"/>
    </row>
    <row r="3" spans="1:11" ht="30" customHeight="1" x14ac:dyDescent="0.2">
      <c r="A3" s="115" t="s">
        <v>229</v>
      </c>
      <c r="B3" s="82" t="s">
        <v>230</v>
      </c>
      <c r="C3" s="83"/>
      <c r="D3" s="83"/>
      <c r="E3" s="83"/>
      <c r="F3" s="83"/>
      <c r="G3" s="83"/>
      <c r="H3" s="83"/>
      <c r="I3" s="83"/>
      <c r="J3" s="83"/>
      <c r="K3" s="83"/>
    </row>
    <row r="4" spans="1:11" ht="42" customHeight="1" x14ac:dyDescent="0.2">
      <c r="A4" s="114" t="s">
        <v>228</v>
      </c>
      <c r="B4" s="85" t="s">
        <v>241</v>
      </c>
    </row>
    <row r="5" spans="1:11" ht="18" customHeight="1" x14ac:dyDescent="0.2">
      <c r="A5" s="114" t="s">
        <v>223</v>
      </c>
      <c r="B5" s="85" t="s">
        <v>186</v>
      </c>
    </row>
    <row r="6" spans="1:11" ht="42" customHeight="1" x14ac:dyDescent="0.2">
      <c r="A6" s="114" t="s">
        <v>224</v>
      </c>
      <c r="B6" s="85" t="s">
        <v>242</v>
      </c>
    </row>
    <row r="7" spans="1:11" ht="42" customHeight="1" x14ac:dyDescent="0.2">
      <c r="A7" s="114" t="s">
        <v>225</v>
      </c>
      <c r="B7" s="85" t="s">
        <v>558</v>
      </c>
    </row>
    <row r="8" spans="1:11" ht="18" customHeight="1" x14ac:dyDescent="0.2">
      <c r="A8" s="114" t="s">
        <v>226</v>
      </c>
      <c r="B8" s="85" t="s">
        <v>187</v>
      </c>
    </row>
    <row r="9" spans="1:11" ht="18" customHeight="1" x14ac:dyDescent="0.2">
      <c r="A9" s="114" t="s">
        <v>227</v>
      </c>
      <c r="B9" s="85" t="s">
        <v>188</v>
      </c>
    </row>
  </sheetData>
  <hyperlinks>
    <hyperlink ref="A1" location="Inhalt!A44"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2023&amp;R&amp;"-,Standard"&amp;7&amp;P</oddFooter>
    <evenHeader>&amp;C&amp;"-,Standard"&amp;7 2 Privathaushalte und Familien</evenHeader>
    <evenFooter>&amp;L&amp;"-,Standard"&amp;7&amp;P&amp;R&amp;"-,Standard"&amp;7StatA MV, Statistisches Jahrbuch 2023</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B31"/>
  <sheetViews>
    <sheetView zoomScale="160" zoomScaleNormal="160" workbookViewId="0"/>
  </sheetViews>
  <sheetFormatPr baseColWidth="10" defaultRowHeight="11.45" customHeight="1" x14ac:dyDescent="0.2"/>
  <cols>
    <col min="1" max="1" width="95.7109375" style="88" customWidth="1"/>
    <col min="2" max="16384" width="11.42578125" style="88"/>
  </cols>
  <sheetData>
    <row r="1" spans="1:1" ht="12" customHeight="1" x14ac:dyDescent="0.2">
      <c r="A1" s="147" t="s">
        <v>209</v>
      </c>
    </row>
    <row r="2" spans="1:1" s="20" customFormat="1" ht="30" customHeight="1" thickBot="1" x14ac:dyDescent="0.3">
      <c r="A2" s="99" t="s">
        <v>189</v>
      </c>
    </row>
    <row r="3" spans="1:1" ht="11.45" customHeight="1" x14ac:dyDescent="0.2">
      <c r="A3" s="116" t="s">
        <v>557</v>
      </c>
    </row>
    <row r="19" spans="1:2" ht="11.45" customHeight="1" x14ac:dyDescent="0.2">
      <c r="B19" s="9"/>
    </row>
    <row r="20" spans="1:2" ht="11.45" customHeight="1" x14ac:dyDescent="0.2">
      <c r="B20" s="9"/>
    </row>
    <row r="21" spans="1:2" ht="11.45" customHeight="1" x14ac:dyDescent="0.2">
      <c r="B21" s="9"/>
    </row>
    <row r="22" spans="1:2" ht="11.45" customHeight="1" x14ac:dyDescent="0.2">
      <c r="B22" s="9"/>
    </row>
    <row r="23" spans="1:2" ht="11.45" customHeight="1" x14ac:dyDescent="0.2">
      <c r="B23" s="9"/>
    </row>
    <row r="24" spans="1:2" ht="11.45" customHeight="1" x14ac:dyDescent="0.2">
      <c r="B24" s="9"/>
    </row>
    <row r="25" spans="1:2" ht="11.45" customHeight="1" x14ac:dyDescent="0.2">
      <c r="B25" s="9"/>
    </row>
    <row r="26" spans="1:2" ht="11.45" customHeight="1" x14ac:dyDescent="0.2">
      <c r="B26" s="9"/>
    </row>
    <row r="27" spans="1:2" ht="11.45" customHeight="1" x14ac:dyDescent="0.2">
      <c r="B27" s="9"/>
    </row>
    <row r="31" spans="1:2" ht="11.45" customHeight="1" x14ac:dyDescent="0.2">
      <c r="A31" s="116" t="s">
        <v>231</v>
      </c>
    </row>
  </sheetData>
  <hyperlinks>
    <hyperlink ref="A1" location="Inhalt!A45"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2023&amp;R&amp;"-,Standard"&amp;7&amp;P</oddFooter>
    <evenHeader>&amp;C&amp;"-,Standard"&amp;7 2 Privathaushalte und Familien</evenHeader>
    <evenFooter>&amp;L&amp;"-,Standard"&amp;7&amp;P&amp;R&amp;"-,Standard"&amp;7StatA MV, Statistisches Jahrbuch 2023</even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A3"/>
  <sheetViews>
    <sheetView zoomScale="160" zoomScaleNormal="160" workbookViewId="0"/>
  </sheetViews>
  <sheetFormatPr baseColWidth="10" defaultRowHeight="11.45" customHeight="1" x14ac:dyDescent="0.2"/>
  <cols>
    <col min="1" max="1" width="95.7109375" style="88" customWidth="1"/>
    <col min="2" max="16384" width="11.42578125" style="88"/>
  </cols>
  <sheetData>
    <row r="1" spans="1:1" ht="12" customHeight="1" x14ac:dyDescent="0.2">
      <c r="A1" s="147" t="s">
        <v>209</v>
      </c>
    </row>
    <row r="2" spans="1:1" ht="30" customHeight="1" thickBot="1" x14ac:dyDescent="0.25">
      <c r="A2" s="99" t="s">
        <v>190</v>
      </c>
    </row>
    <row r="3" spans="1:1" ht="11.45" customHeight="1" x14ac:dyDescent="0.2">
      <c r="A3" s="116" t="s">
        <v>238</v>
      </c>
    </row>
  </sheetData>
  <hyperlinks>
    <hyperlink ref="A1" location="Inhalt!A46"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2023&amp;R&amp;"-,Standard"&amp;7&amp;P</oddFooter>
    <evenHeader>&amp;C&amp;"-,Standard"&amp;7 2 Privathaushalte und Familien</evenHeader>
    <evenFooter>&amp;L&amp;"-,Standard"&amp;7&amp;P&amp;R&amp;"-,Standard"&amp;7StatA MV, Statistisches Jahrbuch 2023</even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B63"/>
  <sheetViews>
    <sheetView zoomScale="160" zoomScaleNormal="160" workbookViewId="0"/>
  </sheetViews>
  <sheetFormatPr baseColWidth="10" defaultRowHeight="11.45" customHeight="1" x14ac:dyDescent="0.2"/>
  <cols>
    <col min="1" max="1" width="8.7109375" style="9" customWidth="1"/>
    <col min="2" max="2" width="83.42578125" style="9" customWidth="1"/>
    <col min="3" max="16384" width="11.42578125" style="9"/>
  </cols>
  <sheetData>
    <row r="1" spans="1:2" ht="12" customHeight="1" x14ac:dyDescent="0.2">
      <c r="A1" s="147" t="s">
        <v>209</v>
      </c>
    </row>
    <row r="2" spans="1:2" s="20" customFormat="1" ht="30" customHeight="1" thickBot="1" x14ac:dyDescent="0.3">
      <c r="A2" s="123" t="s">
        <v>191</v>
      </c>
      <c r="B2" s="123"/>
    </row>
    <row r="3" spans="1:2" ht="24" customHeight="1" x14ac:dyDescent="0.2">
      <c r="A3" s="122" t="s">
        <v>502</v>
      </c>
      <c r="B3" s="121"/>
    </row>
    <row r="4" spans="1:2" ht="12" customHeight="1" x14ac:dyDescent="0.2">
      <c r="A4" s="89" t="s">
        <v>192</v>
      </c>
      <c r="B4" s="89"/>
    </row>
    <row r="5" spans="1:2" ht="36" customHeight="1" x14ac:dyDescent="0.2">
      <c r="A5" s="119" t="s">
        <v>193</v>
      </c>
      <c r="B5" s="119"/>
    </row>
    <row r="6" spans="1:2" ht="12" customHeight="1" x14ac:dyDescent="0.2">
      <c r="A6" s="90" t="s">
        <v>194</v>
      </c>
      <c r="B6" s="90" t="s">
        <v>195</v>
      </c>
    </row>
    <row r="7" spans="1:2" ht="12" customHeight="1" x14ac:dyDescent="0.2">
      <c r="A7" s="90" t="s">
        <v>196</v>
      </c>
      <c r="B7" s="90" t="s">
        <v>197</v>
      </c>
    </row>
    <row r="8" spans="1:2" ht="36" customHeight="1" x14ac:dyDescent="0.2">
      <c r="A8" s="119" t="s">
        <v>198</v>
      </c>
      <c r="B8" s="119"/>
    </row>
    <row r="9" spans="1:2" s="12" customFormat="1" ht="12" customHeight="1" x14ac:dyDescent="0.2">
      <c r="A9" s="97" t="s">
        <v>199</v>
      </c>
      <c r="B9" s="90"/>
    </row>
    <row r="10" spans="1:2" ht="36" customHeight="1" x14ac:dyDescent="0.2">
      <c r="A10" s="119" t="s">
        <v>200</v>
      </c>
      <c r="B10" s="119"/>
    </row>
    <row r="11" spans="1:2" ht="12" customHeight="1" x14ac:dyDescent="0.2">
      <c r="A11" s="117" t="s">
        <v>0</v>
      </c>
      <c r="B11" s="117"/>
    </row>
    <row r="12" spans="1:2" ht="12" customHeight="1" x14ac:dyDescent="0.2">
      <c r="A12" s="118" t="s">
        <v>201</v>
      </c>
      <c r="B12" s="118"/>
    </row>
    <row r="13" spans="1:2" s="106" customFormat="1" ht="15" customHeight="1" x14ac:dyDescent="0.2">
      <c r="A13" s="118" t="s">
        <v>28</v>
      </c>
      <c r="B13" s="118"/>
    </row>
    <row r="14" spans="1:2" ht="12" customHeight="1" x14ac:dyDescent="0.2">
      <c r="A14" s="118" t="s">
        <v>202</v>
      </c>
      <c r="B14" s="118"/>
    </row>
    <row r="15" spans="1:2" ht="36" customHeight="1" x14ac:dyDescent="0.2">
      <c r="A15" s="120" t="s">
        <v>203</v>
      </c>
      <c r="B15" s="120"/>
    </row>
    <row r="16" spans="1:2" ht="12" customHeight="1" x14ac:dyDescent="0.2">
      <c r="A16" s="118" t="s">
        <v>236</v>
      </c>
    </row>
    <row r="17" spans="1:2" ht="12" customHeight="1" x14ac:dyDescent="0.2">
      <c r="A17" s="118" t="s">
        <v>232</v>
      </c>
      <c r="B17" s="204"/>
    </row>
    <row r="18" spans="1:2" ht="12" customHeight="1" x14ac:dyDescent="0.2">
      <c r="A18" s="118" t="s">
        <v>233</v>
      </c>
      <c r="B18" s="110"/>
    </row>
    <row r="19" spans="1:2" ht="12" customHeight="1" x14ac:dyDescent="0.2">
      <c r="A19" s="118" t="s">
        <v>234</v>
      </c>
      <c r="B19" s="110"/>
    </row>
    <row r="20" spans="1:2" ht="12" customHeight="1" x14ac:dyDescent="0.2">
      <c r="A20" s="118" t="s">
        <v>235</v>
      </c>
      <c r="B20" s="110"/>
    </row>
    <row r="21" spans="1:2" ht="12" customHeight="1" x14ac:dyDescent="0.2">
      <c r="A21" s="118"/>
      <c r="B21" s="110"/>
    </row>
    <row r="22" spans="1:2" ht="12" customHeight="1" x14ac:dyDescent="0.2"/>
    <row r="23" spans="1:2" ht="12" customHeight="1" x14ac:dyDescent="0.2"/>
    <row r="24" spans="1:2" ht="12" customHeight="1" x14ac:dyDescent="0.2"/>
    <row r="25" spans="1:2" ht="12" customHeight="1" x14ac:dyDescent="0.2"/>
    <row r="26" spans="1:2" ht="12" customHeight="1" x14ac:dyDescent="0.2"/>
    <row r="27" spans="1:2" ht="12" customHeight="1" x14ac:dyDescent="0.2"/>
    <row r="28" spans="1:2" ht="12" customHeight="1" x14ac:dyDescent="0.2"/>
    <row r="29" spans="1:2" ht="12" customHeight="1" x14ac:dyDescent="0.2"/>
    <row r="30" spans="1:2" ht="12" customHeight="1" x14ac:dyDescent="0.2"/>
    <row r="31" spans="1:2" ht="12" customHeight="1" x14ac:dyDescent="0.2"/>
    <row r="32" spans="1: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sheetData>
  <hyperlinks>
    <hyperlink ref="A7" r:id="rId1" display="&gt; A153 22 - Bevölkerung, Haushalte und Familien (Mikrozensus); Teil 2: Familie"/>
    <hyperlink ref="A6" r:id="rId2" tooltip="Zahlen &amp; Fakten - Thema: Privathaushalte &amp; Familien"/>
    <hyperlink ref="B7" r:id="rId3" display="&gt; A153 22 - Bevölkerung, Haushalte und Familien (Mikrozensus); Teil 2: Familie"/>
    <hyperlink ref="A4" r:id="rId4" tooltip="www.statistik-mv.de" display="http://www.laiv-mv.de/Statistik/Zahlen-und-Fakten/Gesellschaft-&amp;-Staat/Privathaushalte-&amp;-Familien/"/>
    <hyperlink ref="A4:B4" r:id="rId5" tooltip="Zahlen &amp; Fakten - Thema: Privathaushalte &amp; Familien" display="https://www.laiv-mv.de/Statistik/Zahlen-und-Fakten/Gesellschaft-&amp;-Staat/Privathaushalte-&amp;-Familien"/>
    <hyperlink ref="A6:B7" r:id="rId6" tooltip="Zahlen &amp; Fakten - Thema: Privathaushalte &amp; Familien" display="&gt; A153 21"/>
    <hyperlink ref="A9:B9" r:id="rId7" tooltip="Qualitätsberichte Statistisches Bundesamt - Thema: Bevölkerung" display="&gt; Privathaushalte und Familien"/>
    <hyperlink ref="A12:B12" r:id="rId8" display="   Martin Axnick, Telefon: 0385 588-56421, martin.axnick@statistik-mv.de"/>
    <hyperlink ref="A1" location="Inhalt!A47" display="Link zum Inhaltsverzeichnis"/>
  </hyperlinks>
  <pageMargins left="0.59055118110236227" right="0.59055118110236227" top="0.59055118110236227" bottom="0.59055118110236227" header="0.39370078740157483" footer="0.39370078740157483"/>
  <pageSetup paperSize="9" pageOrder="overThenDown" orientation="portrait" r:id="rId9"/>
  <headerFooter differentOddEven="1">
    <oddHeader>&amp;C&amp;"-,Standard"&amp;7 2 Privathaushalte und Familien</oddHeader>
    <oddFooter>&amp;L&amp;"-,Standard"&amp;7StatA MV, Statistisches Jahrbuch 2023&amp;R&amp;"-,Standard"&amp;7&amp;P</oddFooter>
    <evenHeader>&amp;C&amp;"-,Standard"&amp;7 2 Privathaushalte und Familien</evenHeader>
    <evenFooter>&amp;L&amp;"-,Standard"&amp;7&amp;P&amp;R&amp;"-,Standard"&amp;7StatA MV, Statistisches Jahrbuch 2023</evenFooter>
  </headerFooter>
  <drawing r:id="rId1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row r="1" spans="1:1" x14ac:dyDescent="0.2">
      <c r="A1" t="s">
        <v>327</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O147"/>
  <sheetViews>
    <sheetView zoomScale="160" zoomScaleNormal="160" workbookViewId="0"/>
  </sheetViews>
  <sheetFormatPr baseColWidth="10" defaultRowHeight="11.45" customHeight="1" x14ac:dyDescent="0.2"/>
  <cols>
    <col min="1" max="1" width="91.7109375" style="18" customWidth="1"/>
    <col min="2" max="2" width="2.7109375" style="19" customWidth="1"/>
    <col min="3" max="3" width="13.7109375" style="149" customWidth="1"/>
    <col min="4" max="8" width="10.7109375" style="149" customWidth="1"/>
    <col min="9" max="12" width="11.42578125" style="149"/>
    <col min="13" max="16384" width="11.42578125" style="19"/>
  </cols>
  <sheetData>
    <row r="1" spans="1:15" ht="12" customHeight="1" x14ac:dyDescent="0.2">
      <c r="A1" s="96" t="s">
        <v>209</v>
      </c>
    </row>
    <row r="2" spans="1:15" s="8" customFormat="1" ht="30" customHeight="1" thickBot="1" x14ac:dyDescent="0.3">
      <c r="A2" s="99" t="s">
        <v>208</v>
      </c>
      <c r="B2" s="7"/>
      <c r="C2" s="153"/>
      <c r="D2" s="153"/>
      <c r="E2" s="153"/>
      <c r="F2" s="153"/>
      <c r="G2" s="153"/>
      <c r="H2" s="153"/>
      <c r="I2" s="153"/>
      <c r="J2" s="153"/>
      <c r="K2" s="153"/>
      <c r="L2" s="153"/>
    </row>
    <row r="3" spans="1:15" s="9" customFormat="1" ht="20.100000000000001" customHeight="1" x14ac:dyDescent="0.2">
      <c r="A3" s="152" t="s">
        <v>219</v>
      </c>
      <c r="B3" s="111"/>
      <c r="C3" s="154" t="s">
        <v>221</v>
      </c>
      <c r="D3" s="149"/>
      <c r="E3" s="149"/>
      <c r="F3" s="149"/>
      <c r="G3" s="149"/>
      <c r="H3" s="149"/>
      <c r="I3" s="149"/>
      <c r="J3" s="149"/>
      <c r="K3" s="149"/>
      <c r="L3" s="149"/>
    </row>
    <row r="4" spans="1:15" s="9" customFormat="1" ht="24" customHeight="1" x14ac:dyDescent="0.2">
      <c r="A4" s="12"/>
      <c r="B4" s="14"/>
      <c r="C4" s="158" t="s">
        <v>43</v>
      </c>
      <c r="D4" s="158" t="s">
        <v>543</v>
      </c>
      <c r="E4" s="158" t="s">
        <v>544</v>
      </c>
      <c r="F4" s="158" t="s">
        <v>545</v>
      </c>
      <c r="G4" s="158" t="s">
        <v>546</v>
      </c>
      <c r="H4" s="158" t="s">
        <v>547</v>
      </c>
      <c r="I4" s="149"/>
      <c r="J4" s="149"/>
      <c r="K4" s="149"/>
      <c r="L4" s="149"/>
    </row>
    <row r="5" spans="1:15" s="9" customFormat="1" ht="11.45" customHeight="1" x14ac:dyDescent="0.2">
      <c r="A5" s="15"/>
      <c r="C5" s="148">
        <v>1991</v>
      </c>
      <c r="D5" s="305">
        <v>179800</v>
      </c>
      <c r="E5" s="305">
        <v>208800</v>
      </c>
      <c r="F5" s="305">
        <v>158100</v>
      </c>
      <c r="G5" s="305">
        <v>150500</v>
      </c>
      <c r="H5" s="305">
        <v>45200</v>
      </c>
      <c r="I5" s="149"/>
      <c r="J5" s="149"/>
      <c r="K5" s="149"/>
      <c r="L5" s="149"/>
      <c r="M5" s="149"/>
      <c r="N5" s="149"/>
      <c r="O5" s="149"/>
    </row>
    <row r="6" spans="1:15" s="9" customFormat="1" ht="11.45" customHeight="1" x14ac:dyDescent="0.2">
      <c r="A6" s="12"/>
      <c r="B6" s="16"/>
      <c r="C6" s="148">
        <v>1992</v>
      </c>
      <c r="D6" s="305">
        <v>176700</v>
      </c>
      <c r="E6" s="305">
        <v>215800</v>
      </c>
      <c r="F6" s="305">
        <v>153300</v>
      </c>
      <c r="G6" s="305">
        <v>148200</v>
      </c>
      <c r="H6" s="305">
        <v>42700</v>
      </c>
      <c r="I6" s="149"/>
      <c r="J6" s="149"/>
      <c r="K6" s="149"/>
      <c r="L6" s="149"/>
      <c r="M6" s="149"/>
      <c r="N6" s="149"/>
    </row>
    <row r="7" spans="1:15" s="9" customFormat="1" ht="11.45" customHeight="1" x14ac:dyDescent="0.2">
      <c r="A7" s="12"/>
      <c r="C7" s="157">
        <v>1993</v>
      </c>
      <c r="D7" s="305">
        <v>190000</v>
      </c>
      <c r="E7" s="305">
        <v>227500</v>
      </c>
      <c r="F7" s="305">
        <v>148500</v>
      </c>
      <c r="G7" s="305">
        <v>143200</v>
      </c>
      <c r="H7" s="305">
        <v>37600</v>
      </c>
      <c r="I7" s="149"/>
      <c r="J7" s="149"/>
      <c r="K7" s="149"/>
      <c r="L7" s="149"/>
      <c r="M7" s="149"/>
      <c r="N7" s="149"/>
    </row>
    <row r="8" spans="1:15" s="9" customFormat="1" ht="11.45" customHeight="1" x14ac:dyDescent="0.2">
      <c r="A8" s="12"/>
      <c r="C8" s="157">
        <v>1994</v>
      </c>
      <c r="D8" s="305">
        <v>201100</v>
      </c>
      <c r="E8" s="305">
        <v>241100</v>
      </c>
      <c r="F8" s="305">
        <v>146400</v>
      </c>
      <c r="G8" s="305">
        <v>132900</v>
      </c>
      <c r="H8" s="305">
        <v>35600</v>
      </c>
      <c r="I8" s="149"/>
      <c r="J8" s="149"/>
      <c r="K8" s="149"/>
      <c r="L8" s="149"/>
      <c r="M8" s="149"/>
      <c r="N8" s="149"/>
    </row>
    <row r="9" spans="1:15" s="9" customFormat="1" ht="11.45" customHeight="1" x14ac:dyDescent="0.2">
      <c r="A9" s="12"/>
      <c r="C9" s="157">
        <v>1995</v>
      </c>
      <c r="D9" s="305">
        <v>208000</v>
      </c>
      <c r="E9" s="305">
        <v>244200</v>
      </c>
      <c r="F9" s="305">
        <v>150400</v>
      </c>
      <c r="G9" s="305">
        <v>123400</v>
      </c>
      <c r="H9" s="305">
        <v>35000</v>
      </c>
      <c r="I9" s="149"/>
      <c r="J9" s="149"/>
      <c r="K9" s="149"/>
      <c r="L9" s="149"/>
      <c r="M9" s="149"/>
      <c r="N9" s="149"/>
    </row>
    <row r="10" spans="1:15" s="9" customFormat="1" ht="11.45" customHeight="1" x14ac:dyDescent="0.2">
      <c r="A10" s="12"/>
      <c r="C10" s="157">
        <v>1996</v>
      </c>
      <c r="D10" s="305">
        <v>218300</v>
      </c>
      <c r="E10" s="305">
        <v>245700</v>
      </c>
      <c r="F10" s="305">
        <v>143300</v>
      </c>
      <c r="G10" s="305">
        <v>122000</v>
      </c>
      <c r="H10" s="305">
        <v>35300</v>
      </c>
      <c r="I10" s="149"/>
      <c r="J10" s="149"/>
      <c r="K10" s="149"/>
      <c r="L10" s="149"/>
      <c r="M10" s="149"/>
      <c r="N10" s="149"/>
    </row>
    <row r="11" spans="1:15" s="9" customFormat="1" ht="11.45" customHeight="1" x14ac:dyDescent="0.2">
      <c r="A11" s="12"/>
      <c r="C11" s="157">
        <v>1997</v>
      </c>
      <c r="D11" s="305">
        <v>218200</v>
      </c>
      <c r="E11" s="305">
        <v>250800</v>
      </c>
      <c r="F11" s="305">
        <v>139100</v>
      </c>
      <c r="G11" s="305">
        <v>120900</v>
      </c>
      <c r="H11" s="305">
        <v>35600</v>
      </c>
      <c r="I11" s="149"/>
      <c r="J11" s="149"/>
      <c r="K11" s="149"/>
      <c r="L11" s="149"/>
      <c r="M11" s="149"/>
      <c r="N11" s="149"/>
    </row>
    <row r="12" spans="1:15" s="9" customFormat="1" ht="11.45" customHeight="1" x14ac:dyDescent="0.2">
      <c r="A12" s="12"/>
      <c r="C12" s="157">
        <v>1998</v>
      </c>
      <c r="D12" s="305">
        <v>234200</v>
      </c>
      <c r="E12" s="305">
        <v>254500</v>
      </c>
      <c r="F12" s="305">
        <v>138200</v>
      </c>
      <c r="G12" s="305">
        <v>117200</v>
      </c>
      <c r="H12" s="305">
        <v>31300</v>
      </c>
      <c r="I12" s="149"/>
      <c r="J12" s="149"/>
      <c r="K12" s="149"/>
      <c r="L12" s="149"/>
      <c r="M12" s="149"/>
      <c r="N12" s="149"/>
    </row>
    <row r="13" spans="1:15" s="9" customFormat="1" ht="11.45" customHeight="1" x14ac:dyDescent="0.2">
      <c r="A13" s="12"/>
      <c r="C13" s="157">
        <v>1999</v>
      </c>
      <c r="D13" s="305">
        <v>254700</v>
      </c>
      <c r="E13" s="305">
        <v>266100</v>
      </c>
      <c r="F13" s="305">
        <v>138100</v>
      </c>
      <c r="G13" s="305">
        <v>110200</v>
      </c>
      <c r="H13" s="305">
        <v>28600</v>
      </c>
      <c r="I13" s="149"/>
      <c r="J13" s="149"/>
      <c r="K13" s="149"/>
      <c r="L13" s="149"/>
      <c r="M13" s="149"/>
      <c r="N13" s="149"/>
    </row>
    <row r="14" spans="1:15" s="9" customFormat="1" ht="11.45" customHeight="1" x14ac:dyDescent="0.2">
      <c r="A14" s="12"/>
      <c r="C14" s="157">
        <v>2000</v>
      </c>
      <c r="D14" s="305">
        <v>280000</v>
      </c>
      <c r="E14" s="305">
        <v>274800</v>
      </c>
      <c r="F14" s="305">
        <v>140200</v>
      </c>
      <c r="G14" s="305">
        <v>96800</v>
      </c>
      <c r="H14" s="305">
        <v>28300</v>
      </c>
      <c r="I14" s="149"/>
      <c r="J14" s="149"/>
      <c r="K14" s="149"/>
      <c r="L14" s="149"/>
      <c r="M14" s="149"/>
      <c r="N14" s="149"/>
    </row>
    <row r="15" spans="1:15" s="9" customFormat="1" ht="11.45" customHeight="1" x14ac:dyDescent="0.2">
      <c r="A15" s="12"/>
      <c r="C15" s="157">
        <v>2001</v>
      </c>
      <c r="D15" s="305">
        <v>294200</v>
      </c>
      <c r="E15" s="305">
        <v>281300</v>
      </c>
      <c r="F15" s="305">
        <v>133900</v>
      </c>
      <c r="G15" s="305">
        <v>93300</v>
      </c>
      <c r="H15" s="305">
        <v>25500</v>
      </c>
      <c r="I15" s="149"/>
      <c r="J15" s="149"/>
      <c r="K15" s="149"/>
      <c r="L15" s="149"/>
      <c r="M15" s="149"/>
      <c r="N15" s="149"/>
    </row>
    <row r="16" spans="1:15" s="9" customFormat="1" ht="11.45" customHeight="1" x14ac:dyDescent="0.2">
      <c r="A16" s="12"/>
      <c r="C16" s="157">
        <v>2002</v>
      </c>
      <c r="D16" s="305">
        <v>291500</v>
      </c>
      <c r="E16" s="305">
        <v>292700</v>
      </c>
      <c r="F16" s="305">
        <v>135600</v>
      </c>
      <c r="G16" s="305">
        <v>84700</v>
      </c>
      <c r="H16" s="305">
        <v>25300</v>
      </c>
      <c r="I16" s="149"/>
      <c r="J16" s="149"/>
      <c r="K16" s="149"/>
      <c r="L16" s="149"/>
      <c r="M16" s="149"/>
      <c r="N16" s="149"/>
    </row>
    <row r="17" spans="1:14" s="9" customFormat="1" ht="11.45" customHeight="1" x14ac:dyDescent="0.2">
      <c r="A17" s="12"/>
      <c r="C17" s="157">
        <v>2003</v>
      </c>
      <c r="D17" s="305">
        <v>285400</v>
      </c>
      <c r="E17" s="305">
        <v>289100</v>
      </c>
      <c r="F17" s="305">
        <v>137700</v>
      </c>
      <c r="G17" s="305">
        <v>84700</v>
      </c>
      <c r="H17" s="305">
        <v>23400</v>
      </c>
      <c r="I17" s="149"/>
      <c r="J17" s="149"/>
      <c r="K17" s="149"/>
      <c r="L17" s="149"/>
      <c r="M17" s="149"/>
      <c r="N17" s="149"/>
    </row>
    <row r="18" spans="1:14" s="9" customFormat="1" ht="11.45" customHeight="1" x14ac:dyDescent="0.2">
      <c r="A18" s="12"/>
      <c r="C18" s="157">
        <v>2004</v>
      </c>
      <c r="D18" s="305">
        <v>276500</v>
      </c>
      <c r="E18" s="305">
        <v>293400</v>
      </c>
      <c r="F18" s="305">
        <v>141900</v>
      </c>
      <c r="G18" s="305">
        <v>81300</v>
      </c>
      <c r="H18" s="305">
        <v>21300</v>
      </c>
      <c r="I18" s="149"/>
      <c r="J18" s="149"/>
      <c r="K18" s="149"/>
      <c r="L18" s="149"/>
      <c r="M18" s="149"/>
      <c r="N18" s="149"/>
    </row>
    <row r="19" spans="1:14" s="9" customFormat="1" ht="11.45" customHeight="1" x14ac:dyDescent="0.2">
      <c r="A19" s="12"/>
      <c r="C19" s="157">
        <v>2005</v>
      </c>
      <c r="D19" s="305">
        <v>302000</v>
      </c>
      <c r="E19" s="305">
        <v>304500</v>
      </c>
      <c r="F19" s="305">
        <v>136900</v>
      </c>
      <c r="G19" s="305">
        <v>72500</v>
      </c>
      <c r="H19" s="305">
        <v>17800</v>
      </c>
      <c r="I19" s="149"/>
      <c r="J19" s="149"/>
      <c r="K19" s="149"/>
      <c r="L19" s="149"/>
      <c r="M19" s="149"/>
      <c r="N19" s="149"/>
    </row>
    <row r="20" spans="1:14" s="9" customFormat="1" ht="11.45" customHeight="1" x14ac:dyDescent="0.2">
      <c r="A20" s="12"/>
      <c r="C20" s="157">
        <v>2006</v>
      </c>
      <c r="D20" s="305">
        <v>317500</v>
      </c>
      <c r="E20" s="305">
        <v>308400</v>
      </c>
      <c r="F20" s="305">
        <v>134800</v>
      </c>
      <c r="G20" s="305">
        <v>67900</v>
      </c>
      <c r="H20" s="305">
        <v>16500</v>
      </c>
      <c r="I20" s="149"/>
      <c r="J20" s="149"/>
      <c r="K20" s="149"/>
      <c r="L20" s="149"/>
      <c r="M20" s="149"/>
      <c r="N20" s="149"/>
    </row>
    <row r="21" spans="1:14" s="9" customFormat="1" ht="11.45" customHeight="1" x14ac:dyDescent="0.2">
      <c r="A21" s="12"/>
      <c r="C21" s="157">
        <v>2007</v>
      </c>
      <c r="D21" s="305">
        <v>333900</v>
      </c>
      <c r="E21" s="305">
        <v>311600</v>
      </c>
      <c r="F21" s="305">
        <v>132800</v>
      </c>
      <c r="G21" s="305">
        <v>60400</v>
      </c>
      <c r="H21" s="305">
        <v>17700</v>
      </c>
      <c r="I21" s="149"/>
      <c r="J21" s="149"/>
      <c r="K21" s="149"/>
      <c r="L21" s="149"/>
      <c r="M21" s="149"/>
      <c r="N21" s="149"/>
    </row>
    <row r="22" spans="1:14" s="9" customFormat="1" ht="11.45" customHeight="1" x14ac:dyDescent="0.2">
      <c r="A22" s="12"/>
      <c r="C22" s="157">
        <v>2008</v>
      </c>
      <c r="D22" s="305">
        <v>342300</v>
      </c>
      <c r="E22" s="305">
        <v>309100</v>
      </c>
      <c r="F22" s="305">
        <v>128800.00000000001</v>
      </c>
      <c r="G22" s="305">
        <v>61200</v>
      </c>
      <c r="H22" s="305">
        <v>14300</v>
      </c>
      <c r="I22" s="149"/>
      <c r="J22" s="149"/>
      <c r="K22" s="149"/>
      <c r="L22" s="149"/>
      <c r="M22" s="149"/>
      <c r="N22" s="149"/>
    </row>
    <row r="23" spans="1:14" s="9" customFormat="1" ht="11.45" customHeight="1" x14ac:dyDescent="0.2">
      <c r="A23" s="12"/>
      <c r="B23" s="14"/>
      <c r="C23" s="157">
        <v>2009</v>
      </c>
      <c r="D23" s="305">
        <v>341400</v>
      </c>
      <c r="E23" s="305">
        <v>321600</v>
      </c>
      <c r="F23" s="305">
        <v>122100</v>
      </c>
      <c r="G23" s="305">
        <v>57600</v>
      </c>
      <c r="H23" s="305">
        <v>15300</v>
      </c>
      <c r="I23" s="149"/>
      <c r="J23" s="149"/>
      <c r="K23" s="149"/>
      <c r="L23" s="149"/>
      <c r="M23" s="149"/>
      <c r="N23" s="149"/>
    </row>
    <row r="24" spans="1:14" s="9" customFormat="1" ht="11.45" customHeight="1" x14ac:dyDescent="0.2">
      <c r="A24" s="12"/>
      <c r="C24" s="157">
        <v>2010</v>
      </c>
      <c r="D24" s="305">
        <v>344300</v>
      </c>
      <c r="E24" s="305">
        <v>320000</v>
      </c>
      <c r="F24" s="305">
        <v>117600</v>
      </c>
      <c r="G24" s="305">
        <v>56200</v>
      </c>
      <c r="H24" s="305">
        <v>15000</v>
      </c>
      <c r="I24" s="149"/>
      <c r="J24" s="149"/>
      <c r="K24" s="149"/>
      <c r="L24" s="149"/>
      <c r="M24" s="149"/>
      <c r="N24" s="149"/>
    </row>
    <row r="25" spans="1:14" s="9" customFormat="1" ht="11.45" customHeight="1" x14ac:dyDescent="0.2">
      <c r="A25" s="12"/>
      <c r="B25" s="12"/>
      <c r="C25" s="157">
        <v>2011</v>
      </c>
      <c r="D25" s="305">
        <v>334300</v>
      </c>
      <c r="E25" s="305">
        <v>309900</v>
      </c>
      <c r="F25" s="305">
        <v>115900</v>
      </c>
      <c r="G25" s="305">
        <v>55100</v>
      </c>
      <c r="H25" s="305">
        <v>15200</v>
      </c>
      <c r="I25" s="149"/>
      <c r="J25" s="149"/>
      <c r="K25" s="149"/>
      <c r="L25" s="149"/>
      <c r="M25" s="149"/>
      <c r="N25" s="149"/>
    </row>
    <row r="26" spans="1:14" s="9" customFormat="1" ht="11.45" customHeight="1" x14ac:dyDescent="0.2">
      <c r="A26" s="12"/>
      <c r="C26" s="157">
        <v>2012</v>
      </c>
      <c r="D26" s="305">
        <v>338800</v>
      </c>
      <c r="E26" s="305">
        <v>318700</v>
      </c>
      <c r="F26" s="305">
        <v>110900</v>
      </c>
      <c r="G26" s="305">
        <v>51400</v>
      </c>
      <c r="H26" s="305">
        <v>15700</v>
      </c>
      <c r="I26" s="149"/>
      <c r="J26" s="149"/>
      <c r="K26" s="149"/>
      <c r="L26" s="149"/>
      <c r="M26" s="149"/>
      <c r="N26" s="149"/>
    </row>
    <row r="27" spans="1:14" s="9" customFormat="1" ht="11.45" customHeight="1" x14ac:dyDescent="0.2">
      <c r="A27" s="12"/>
      <c r="C27" s="157">
        <v>2013</v>
      </c>
      <c r="D27" s="305">
        <v>336300</v>
      </c>
      <c r="E27" s="305">
        <v>313900</v>
      </c>
      <c r="F27" s="305">
        <v>107600</v>
      </c>
      <c r="G27" s="305">
        <v>53900</v>
      </c>
      <c r="H27" s="305">
        <v>16200</v>
      </c>
      <c r="I27" s="149"/>
      <c r="J27" s="149"/>
      <c r="K27" s="149"/>
      <c r="L27" s="149"/>
      <c r="M27" s="149"/>
      <c r="N27" s="149"/>
    </row>
    <row r="28" spans="1:14" s="9" customFormat="1" ht="11.45" customHeight="1" x14ac:dyDescent="0.2">
      <c r="A28" s="12"/>
      <c r="C28" s="157">
        <v>2014</v>
      </c>
      <c r="D28" s="305">
        <v>334900</v>
      </c>
      <c r="E28" s="305">
        <v>316900</v>
      </c>
      <c r="F28" s="305">
        <v>105100</v>
      </c>
      <c r="G28" s="305">
        <v>55300</v>
      </c>
      <c r="H28" s="305">
        <v>16600</v>
      </c>
      <c r="I28" s="149"/>
      <c r="J28" s="149"/>
      <c r="K28" s="149"/>
      <c r="L28" s="149"/>
      <c r="M28" s="149"/>
      <c r="N28" s="149"/>
    </row>
    <row r="29" spans="1:14" s="9" customFormat="1" ht="11.45" customHeight="1" x14ac:dyDescent="0.2">
      <c r="A29" s="12"/>
      <c r="C29" s="157">
        <v>2015</v>
      </c>
      <c r="D29" s="305">
        <v>340700</v>
      </c>
      <c r="E29" s="305">
        <v>323800</v>
      </c>
      <c r="F29" s="305">
        <v>99000</v>
      </c>
      <c r="G29" s="305">
        <v>56300</v>
      </c>
      <c r="H29" s="305">
        <v>17200</v>
      </c>
      <c r="I29" s="149"/>
      <c r="J29" s="149"/>
      <c r="K29" s="149"/>
      <c r="L29" s="149"/>
      <c r="M29" s="149"/>
      <c r="N29" s="149"/>
    </row>
    <row r="30" spans="1:14" s="9" customFormat="1" ht="11.45" customHeight="1" x14ac:dyDescent="0.2">
      <c r="A30" s="12"/>
      <c r="C30" s="157">
        <v>2016</v>
      </c>
      <c r="D30" s="305">
        <v>339800</v>
      </c>
      <c r="E30" s="305">
        <v>321900</v>
      </c>
      <c r="F30" s="305">
        <v>101900</v>
      </c>
      <c r="G30" s="305">
        <v>57800</v>
      </c>
      <c r="H30" s="305">
        <v>17000</v>
      </c>
      <c r="I30" s="149"/>
      <c r="J30" s="149"/>
      <c r="K30" s="149"/>
      <c r="L30" s="149"/>
      <c r="M30" s="149"/>
      <c r="N30" s="149"/>
    </row>
    <row r="31" spans="1:14" s="9" customFormat="1" ht="11.45" customHeight="1" x14ac:dyDescent="0.2">
      <c r="A31" s="12"/>
      <c r="C31" s="157">
        <v>2017</v>
      </c>
      <c r="D31" s="305">
        <v>334700</v>
      </c>
      <c r="E31" s="305">
        <v>315200</v>
      </c>
      <c r="F31" s="305">
        <v>97400</v>
      </c>
      <c r="G31" s="305">
        <v>59000</v>
      </c>
      <c r="H31" s="305">
        <v>19400</v>
      </c>
      <c r="I31" s="149"/>
      <c r="J31" s="149"/>
      <c r="K31" s="149"/>
      <c r="L31" s="149"/>
      <c r="M31" s="149"/>
      <c r="N31" s="149"/>
    </row>
    <row r="32" spans="1:14" s="9" customFormat="1" ht="11.45" customHeight="1" x14ac:dyDescent="0.2">
      <c r="A32" s="12"/>
      <c r="C32" s="157">
        <v>2018</v>
      </c>
      <c r="D32" s="305">
        <v>346700</v>
      </c>
      <c r="E32" s="305">
        <v>313400</v>
      </c>
      <c r="F32" s="305">
        <v>91200</v>
      </c>
      <c r="G32" s="305">
        <v>56800</v>
      </c>
      <c r="H32" s="305">
        <v>22300</v>
      </c>
      <c r="I32" s="149"/>
      <c r="J32" s="149"/>
      <c r="K32" s="149"/>
      <c r="L32" s="149"/>
      <c r="M32" s="149"/>
      <c r="N32" s="149"/>
    </row>
    <row r="33" spans="1:14" s="9" customFormat="1" ht="11.45" customHeight="1" x14ac:dyDescent="0.2">
      <c r="A33" s="12"/>
      <c r="C33" s="157">
        <v>2019</v>
      </c>
      <c r="D33" s="305">
        <v>354700</v>
      </c>
      <c r="E33" s="305">
        <v>307300</v>
      </c>
      <c r="F33" s="305">
        <v>96300</v>
      </c>
      <c r="G33" s="305">
        <v>57100</v>
      </c>
      <c r="H33" s="305">
        <v>21300</v>
      </c>
      <c r="I33" s="149"/>
      <c r="J33" s="149"/>
      <c r="K33" s="149"/>
      <c r="L33" s="149"/>
      <c r="M33" s="149"/>
      <c r="N33" s="149"/>
    </row>
    <row r="34" spans="1:14" s="106" customFormat="1" ht="11.45" customHeight="1" x14ac:dyDescent="0.2">
      <c r="A34" s="12"/>
      <c r="C34" s="157">
        <v>2020</v>
      </c>
      <c r="D34" s="305">
        <v>342800</v>
      </c>
      <c r="E34" s="305">
        <v>315500</v>
      </c>
      <c r="F34" s="305">
        <v>96100</v>
      </c>
      <c r="G34" s="305">
        <v>59700</v>
      </c>
      <c r="H34" s="305">
        <v>19300</v>
      </c>
      <c r="I34" s="149"/>
      <c r="J34" s="149"/>
      <c r="K34" s="149"/>
      <c r="L34" s="149"/>
      <c r="M34" s="149"/>
      <c r="N34" s="149"/>
    </row>
    <row r="35" spans="1:14" s="106" customFormat="1" ht="11.45" customHeight="1" x14ac:dyDescent="0.2">
      <c r="A35" s="12"/>
      <c r="C35" s="289">
        <v>2021</v>
      </c>
      <c r="D35" s="209">
        <v>341900</v>
      </c>
      <c r="E35" s="209">
        <v>316000</v>
      </c>
      <c r="F35" s="209">
        <v>91100</v>
      </c>
      <c r="G35" s="209">
        <v>61500</v>
      </c>
      <c r="H35" s="209">
        <v>19500</v>
      </c>
      <c r="I35" s="149"/>
      <c r="J35" s="149"/>
      <c r="K35" s="149"/>
      <c r="L35" s="149"/>
      <c r="M35" s="149"/>
      <c r="N35" s="149"/>
    </row>
    <row r="36" spans="1:14" s="106" customFormat="1" ht="11.45" customHeight="1" x14ac:dyDescent="0.2">
      <c r="A36" s="12"/>
      <c r="C36" s="157"/>
      <c r="D36" s="156"/>
      <c r="E36" s="156"/>
      <c r="F36" s="156"/>
      <c r="G36" s="156"/>
      <c r="H36" s="156"/>
      <c r="I36" s="149"/>
      <c r="J36" s="149"/>
      <c r="K36" s="149"/>
      <c r="L36" s="149"/>
    </row>
    <row r="37" spans="1:14" s="9" customFormat="1" ht="11.45" customHeight="1" x14ac:dyDescent="0.2">
      <c r="A37" s="152" t="s">
        <v>220</v>
      </c>
      <c r="C37" s="155"/>
      <c r="D37" s="149"/>
      <c r="E37" s="149"/>
      <c r="F37" s="149"/>
      <c r="G37" s="149"/>
      <c r="H37" s="149"/>
      <c r="I37" s="149"/>
      <c r="J37" s="149"/>
      <c r="K37" s="149"/>
      <c r="L37" s="149"/>
    </row>
    <row r="38" spans="1:14" s="9" customFormat="1" ht="11.45" customHeight="1" x14ac:dyDescent="0.2">
      <c r="A38" s="12"/>
      <c r="C38" s="155"/>
      <c r="D38" s="149"/>
      <c r="E38" s="149"/>
      <c r="F38" s="149"/>
      <c r="G38" s="149"/>
      <c r="H38" s="149"/>
      <c r="I38" s="149"/>
      <c r="J38" s="149"/>
      <c r="K38" s="149"/>
      <c r="L38" s="149"/>
    </row>
    <row r="39" spans="1:14" s="9" customFormat="1" ht="24" customHeight="1" x14ac:dyDescent="0.2">
      <c r="A39" s="12"/>
      <c r="C39" s="149"/>
      <c r="D39" s="149"/>
      <c r="E39" s="149"/>
      <c r="F39" s="149"/>
      <c r="G39" s="149"/>
      <c r="H39" s="149"/>
      <c r="I39" s="149"/>
      <c r="J39" s="149"/>
      <c r="K39" s="149"/>
      <c r="L39" s="149"/>
    </row>
    <row r="40" spans="1:14" s="9" customFormat="1" ht="11.45" customHeight="1" x14ac:dyDescent="0.2">
      <c r="A40" s="12"/>
      <c r="C40" s="154" t="s">
        <v>542</v>
      </c>
      <c r="D40" s="26"/>
      <c r="E40" s="26"/>
      <c r="F40" s="149"/>
      <c r="G40" s="149"/>
      <c r="H40" s="149"/>
      <c r="I40" s="149"/>
      <c r="J40" s="149"/>
      <c r="K40" s="149"/>
      <c r="L40" s="149"/>
    </row>
    <row r="41" spans="1:14" s="9" customFormat="1" ht="11.45" customHeight="1" x14ac:dyDescent="0.2">
      <c r="A41" s="12"/>
      <c r="C41" s="165" t="s">
        <v>276</v>
      </c>
      <c r="D41" s="162" t="s">
        <v>277</v>
      </c>
      <c r="E41" s="162" t="s">
        <v>278</v>
      </c>
      <c r="F41" s="149"/>
      <c r="G41" s="149"/>
      <c r="H41" s="149"/>
      <c r="I41" s="149"/>
      <c r="J41" s="149"/>
      <c r="K41" s="149"/>
      <c r="L41" s="149"/>
    </row>
    <row r="42" spans="1:14" s="9" customFormat="1" ht="11.45" customHeight="1" x14ac:dyDescent="0.2">
      <c r="A42" s="12"/>
      <c r="C42" s="148" t="s">
        <v>279</v>
      </c>
      <c r="D42" s="161">
        <v>48.7</v>
      </c>
      <c r="E42" s="161">
        <v>56.5</v>
      </c>
      <c r="F42" s="149"/>
      <c r="G42" s="149"/>
      <c r="H42" s="149"/>
      <c r="I42" s="149"/>
      <c r="J42" s="149"/>
      <c r="K42" s="149"/>
      <c r="L42" s="149"/>
    </row>
    <row r="43" spans="1:14" s="9" customFormat="1" ht="11.45" customHeight="1" x14ac:dyDescent="0.2">
      <c r="A43" s="12"/>
      <c r="C43" s="148" t="s">
        <v>280</v>
      </c>
      <c r="D43" s="161">
        <v>41</v>
      </c>
      <c r="E43" s="161">
        <v>34.6</v>
      </c>
      <c r="F43" s="149"/>
      <c r="G43" s="149"/>
      <c r="H43" s="149"/>
      <c r="I43" s="149"/>
      <c r="J43" s="149"/>
      <c r="K43" s="149"/>
      <c r="L43" s="149"/>
    </row>
    <row r="44" spans="1:14" s="9" customFormat="1" ht="11.45" customHeight="1" x14ac:dyDescent="0.2">
      <c r="A44" s="12"/>
      <c r="C44" s="26" t="s">
        <v>281</v>
      </c>
      <c r="D44" s="161">
        <v>10.3</v>
      </c>
      <c r="E44" s="161">
        <v>8.9</v>
      </c>
      <c r="F44" s="149"/>
      <c r="G44" s="149"/>
      <c r="H44" s="149"/>
      <c r="I44" s="149"/>
      <c r="J44" s="149"/>
      <c r="K44" s="149"/>
      <c r="L44" s="149"/>
    </row>
    <row r="45" spans="1:14" s="9" customFormat="1" ht="11.45" customHeight="1" x14ac:dyDescent="0.2">
      <c r="A45" s="12"/>
      <c r="B45" s="17"/>
      <c r="C45" s="149"/>
      <c r="D45" s="149"/>
      <c r="E45" s="149"/>
      <c r="F45" s="149"/>
      <c r="G45" s="149"/>
      <c r="H45" s="149"/>
      <c r="I45" s="149"/>
      <c r="J45" s="149"/>
      <c r="K45" s="149"/>
      <c r="L45" s="149"/>
    </row>
    <row r="46" spans="1:14" s="9" customFormat="1" ht="11.45" customHeight="1" x14ac:dyDescent="0.2">
      <c r="A46" s="12"/>
      <c r="C46" s="149"/>
      <c r="D46" s="149"/>
      <c r="E46" s="149"/>
      <c r="F46" s="149"/>
      <c r="G46" s="149"/>
      <c r="H46" s="149"/>
      <c r="I46" s="149"/>
      <c r="J46" s="149"/>
      <c r="K46" s="149"/>
      <c r="L46" s="149"/>
    </row>
    <row r="47" spans="1:14" s="9" customFormat="1" ht="11.45" customHeight="1" x14ac:dyDescent="0.2">
      <c r="A47" s="12"/>
      <c r="C47" s="149"/>
      <c r="D47" s="149"/>
      <c r="E47" s="149"/>
      <c r="F47" s="149"/>
      <c r="G47" s="149"/>
      <c r="H47" s="149"/>
      <c r="I47" s="149"/>
      <c r="J47" s="149"/>
      <c r="K47" s="149"/>
      <c r="L47" s="149"/>
    </row>
    <row r="48" spans="1:14" s="9" customFormat="1" ht="11.45" customHeight="1" x14ac:dyDescent="0.2">
      <c r="A48" s="12"/>
      <c r="C48" s="149"/>
      <c r="D48" s="149"/>
      <c r="E48" s="149"/>
      <c r="F48" s="149"/>
      <c r="G48" s="149"/>
      <c r="H48" s="149"/>
      <c r="I48" s="149"/>
      <c r="J48" s="149"/>
      <c r="K48" s="149"/>
      <c r="L48" s="149"/>
    </row>
    <row r="49" spans="1:12" s="9" customFormat="1" ht="11.45" customHeight="1" x14ac:dyDescent="0.2">
      <c r="A49" s="12"/>
      <c r="C49" s="149"/>
      <c r="D49" s="149"/>
      <c r="E49" s="149"/>
      <c r="F49" s="149"/>
      <c r="G49" s="149"/>
      <c r="H49" s="149"/>
      <c r="I49" s="149"/>
      <c r="J49" s="149"/>
      <c r="K49" s="149"/>
      <c r="L49" s="149"/>
    </row>
    <row r="50" spans="1:12" s="9" customFormat="1" ht="11.45" customHeight="1" x14ac:dyDescent="0.2">
      <c r="A50" s="12"/>
      <c r="C50" s="149"/>
      <c r="D50" s="149"/>
      <c r="E50" s="149"/>
      <c r="F50" s="149"/>
      <c r="G50" s="149"/>
      <c r="H50" s="149"/>
      <c r="I50" s="149"/>
      <c r="J50" s="149"/>
      <c r="K50" s="149"/>
      <c r="L50" s="149"/>
    </row>
    <row r="51" spans="1:12" s="9" customFormat="1" ht="11.45" customHeight="1" x14ac:dyDescent="0.2">
      <c r="A51" s="12"/>
      <c r="C51" s="149"/>
      <c r="D51" s="149"/>
      <c r="E51" s="149"/>
      <c r="F51" s="149"/>
      <c r="G51" s="149"/>
      <c r="H51" s="149"/>
      <c r="I51" s="149"/>
      <c r="J51" s="149"/>
      <c r="K51" s="149"/>
      <c r="L51" s="149"/>
    </row>
    <row r="52" spans="1:12" s="9" customFormat="1" ht="11.45" customHeight="1" x14ac:dyDescent="0.2">
      <c r="A52" s="12"/>
      <c r="C52" s="149"/>
      <c r="D52" s="149"/>
      <c r="E52" s="149"/>
      <c r="F52" s="149"/>
      <c r="G52" s="149"/>
      <c r="H52" s="149"/>
      <c r="I52" s="149"/>
      <c r="J52" s="149"/>
      <c r="K52" s="149"/>
      <c r="L52" s="149"/>
    </row>
    <row r="53" spans="1:12" s="9" customFormat="1" ht="11.45" customHeight="1" x14ac:dyDescent="0.2">
      <c r="A53" s="12"/>
      <c r="C53" s="149"/>
      <c r="D53" s="149"/>
      <c r="E53" s="149"/>
      <c r="F53" s="149"/>
      <c r="G53" s="149"/>
      <c r="H53" s="149"/>
      <c r="I53" s="149"/>
      <c r="J53" s="149"/>
      <c r="K53" s="149"/>
      <c r="L53" s="149"/>
    </row>
    <row r="54" spans="1:12" s="9" customFormat="1" ht="11.45" customHeight="1" x14ac:dyDescent="0.2">
      <c r="A54" s="12"/>
      <c r="C54" s="149"/>
      <c r="D54" s="149"/>
      <c r="E54" s="149"/>
      <c r="F54" s="149"/>
      <c r="G54" s="149"/>
      <c r="H54" s="149"/>
      <c r="I54" s="149"/>
      <c r="J54" s="149"/>
      <c r="K54" s="149"/>
      <c r="L54" s="149"/>
    </row>
    <row r="55" spans="1:12" s="9" customFormat="1" ht="11.45" customHeight="1" x14ac:dyDescent="0.2">
      <c r="A55" s="12"/>
      <c r="C55" s="149"/>
      <c r="D55" s="149"/>
      <c r="E55" s="149"/>
      <c r="F55" s="149"/>
      <c r="G55" s="149"/>
      <c r="H55" s="149"/>
      <c r="I55" s="149"/>
      <c r="J55" s="149"/>
      <c r="K55" s="149"/>
      <c r="L55" s="149"/>
    </row>
    <row r="56" spans="1:12" s="9" customFormat="1" ht="11.45" customHeight="1" x14ac:dyDescent="0.2">
      <c r="A56" s="12"/>
      <c r="C56" s="149"/>
      <c r="D56" s="149"/>
      <c r="E56" s="149"/>
      <c r="F56" s="149"/>
      <c r="G56" s="149"/>
      <c r="H56" s="149"/>
      <c r="I56" s="149"/>
      <c r="J56" s="149"/>
      <c r="K56" s="149"/>
      <c r="L56" s="149"/>
    </row>
    <row r="57" spans="1:12" s="9" customFormat="1" ht="11.45" customHeight="1" x14ac:dyDescent="0.2">
      <c r="A57" s="12"/>
      <c r="C57" s="149"/>
      <c r="D57" s="149"/>
      <c r="E57" s="149"/>
      <c r="F57" s="149"/>
      <c r="G57" s="149"/>
      <c r="H57" s="149"/>
      <c r="I57" s="149"/>
      <c r="J57" s="149"/>
      <c r="K57" s="149"/>
      <c r="L57" s="149"/>
    </row>
    <row r="58" spans="1:12" s="9" customFormat="1" ht="11.45" customHeight="1" x14ac:dyDescent="0.2">
      <c r="A58" s="12"/>
      <c r="C58" s="149"/>
      <c r="D58" s="149"/>
      <c r="E58" s="149"/>
      <c r="F58" s="149"/>
      <c r="G58" s="149"/>
      <c r="H58" s="149"/>
      <c r="I58" s="149"/>
      <c r="J58" s="149"/>
      <c r="K58" s="149"/>
      <c r="L58" s="149"/>
    </row>
    <row r="59" spans="1:12" s="9" customFormat="1" ht="11.45" customHeight="1" x14ac:dyDescent="0.2">
      <c r="A59" s="12"/>
      <c r="C59" s="149"/>
      <c r="D59" s="149"/>
      <c r="E59" s="149"/>
      <c r="F59" s="149"/>
      <c r="G59" s="149"/>
      <c r="H59" s="149"/>
      <c r="I59" s="149"/>
      <c r="J59" s="149"/>
      <c r="K59" s="149"/>
      <c r="L59" s="149"/>
    </row>
    <row r="60" spans="1:12" s="9" customFormat="1" ht="11.45" customHeight="1" x14ac:dyDescent="0.2">
      <c r="A60" s="12"/>
      <c r="C60" s="149"/>
      <c r="D60" s="149"/>
      <c r="E60" s="149"/>
      <c r="F60" s="149"/>
      <c r="G60" s="149"/>
      <c r="H60" s="149"/>
      <c r="I60" s="149"/>
      <c r="J60" s="149"/>
      <c r="K60" s="149"/>
      <c r="L60" s="149"/>
    </row>
    <row r="61" spans="1:12" s="9" customFormat="1" ht="11.45" customHeight="1" x14ac:dyDescent="0.2">
      <c r="A61" s="12"/>
      <c r="C61" s="149"/>
      <c r="D61" s="149"/>
      <c r="E61" s="149"/>
      <c r="F61" s="149"/>
      <c r="G61" s="149"/>
      <c r="H61" s="149"/>
      <c r="I61" s="149"/>
      <c r="J61" s="149"/>
      <c r="K61" s="149"/>
      <c r="L61" s="149"/>
    </row>
    <row r="62" spans="1:12" s="9" customFormat="1" ht="11.45" customHeight="1" x14ac:dyDescent="0.2">
      <c r="A62" s="12"/>
      <c r="C62" s="149"/>
      <c r="D62" s="149"/>
      <c r="E62" s="149"/>
      <c r="F62" s="149"/>
      <c r="G62" s="149"/>
      <c r="H62" s="149"/>
      <c r="I62" s="149"/>
      <c r="J62" s="149"/>
      <c r="K62" s="149"/>
      <c r="L62" s="149"/>
    </row>
    <row r="63" spans="1:12" s="9" customFormat="1" ht="11.45" customHeight="1" x14ac:dyDescent="0.2">
      <c r="A63" s="12"/>
      <c r="C63" s="149"/>
      <c r="D63" s="149"/>
      <c r="E63" s="149"/>
      <c r="F63" s="149"/>
      <c r="G63" s="149"/>
      <c r="H63" s="149"/>
      <c r="I63" s="149"/>
      <c r="J63" s="149"/>
      <c r="K63" s="149"/>
      <c r="L63" s="149"/>
    </row>
    <row r="64" spans="1:12" s="9" customFormat="1" ht="11.45" customHeight="1" x14ac:dyDescent="0.2">
      <c r="A64" s="12"/>
      <c r="C64" s="149"/>
      <c r="D64" s="149"/>
      <c r="E64" s="149"/>
      <c r="F64" s="149"/>
      <c r="G64" s="149"/>
      <c r="H64" s="149"/>
      <c r="I64" s="149"/>
      <c r="J64" s="149"/>
      <c r="K64" s="149"/>
      <c r="L64" s="149"/>
    </row>
    <row r="65" spans="1:12" s="9" customFormat="1" ht="11.45" customHeight="1" x14ac:dyDescent="0.2">
      <c r="A65" s="12"/>
      <c r="C65" s="149"/>
      <c r="D65" s="149"/>
      <c r="E65" s="149"/>
      <c r="F65" s="149"/>
      <c r="G65" s="149"/>
      <c r="H65" s="149"/>
      <c r="I65" s="149"/>
      <c r="J65" s="149"/>
      <c r="K65" s="149"/>
      <c r="L65" s="149"/>
    </row>
    <row r="66" spans="1:12" s="9" customFormat="1" ht="11.45" customHeight="1" x14ac:dyDescent="0.2">
      <c r="A66" s="12"/>
      <c r="C66" s="149"/>
      <c r="D66" s="149"/>
      <c r="E66" s="149"/>
      <c r="F66" s="149"/>
      <c r="G66" s="149"/>
      <c r="H66" s="149"/>
      <c r="I66" s="149"/>
      <c r="J66" s="149"/>
      <c r="K66" s="149"/>
      <c r="L66" s="149"/>
    </row>
    <row r="67" spans="1:12" s="9" customFormat="1" ht="11.45" customHeight="1" x14ac:dyDescent="0.2">
      <c r="A67" s="12"/>
      <c r="C67" s="149"/>
      <c r="D67" s="149"/>
      <c r="E67" s="149"/>
      <c r="F67" s="149"/>
      <c r="G67" s="149"/>
      <c r="H67" s="149"/>
      <c r="I67" s="149"/>
      <c r="J67" s="149"/>
      <c r="K67" s="149"/>
      <c r="L67" s="149"/>
    </row>
    <row r="68" spans="1:12" s="9" customFormat="1" ht="11.45" customHeight="1" x14ac:dyDescent="0.2">
      <c r="A68" s="12"/>
      <c r="C68" s="149"/>
      <c r="D68" s="149"/>
      <c r="E68" s="149"/>
      <c r="F68" s="149"/>
      <c r="G68" s="149"/>
      <c r="H68" s="149"/>
      <c r="I68" s="149"/>
      <c r="J68" s="149"/>
      <c r="K68" s="149"/>
      <c r="L68" s="149"/>
    </row>
    <row r="69" spans="1:12" s="9" customFormat="1" ht="11.45" customHeight="1" x14ac:dyDescent="0.2">
      <c r="A69" s="12"/>
      <c r="C69" s="149"/>
      <c r="D69" s="149"/>
      <c r="E69" s="149"/>
      <c r="F69" s="149"/>
      <c r="G69" s="149"/>
      <c r="H69" s="149"/>
      <c r="I69" s="149"/>
      <c r="J69" s="149"/>
      <c r="K69" s="149"/>
      <c r="L69" s="149"/>
    </row>
    <row r="70" spans="1:12" s="9" customFormat="1" ht="11.45" customHeight="1" x14ac:dyDescent="0.2">
      <c r="A70" s="12"/>
      <c r="C70" s="149"/>
      <c r="D70" s="149"/>
      <c r="E70" s="149"/>
      <c r="F70" s="149"/>
      <c r="G70" s="149"/>
      <c r="H70" s="149"/>
      <c r="I70" s="149"/>
      <c r="J70" s="149"/>
      <c r="K70" s="149"/>
      <c r="L70" s="149"/>
    </row>
    <row r="71" spans="1:12" s="9" customFormat="1" ht="11.45" customHeight="1" x14ac:dyDescent="0.2">
      <c r="A71" s="12"/>
      <c r="C71" s="149"/>
      <c r="D71" s="149"/>
      <c r="E71" s="149"/>
      <c r="F71" s="149"/>
      <c r="G71" s="149"/>
      <c r="H71" s="149"/>
      <c r="I71" s="149"/>
      <c r="J71" s="149"/>
      <c r="K71" s="149"/>
      <c r="L71" s="149"/>
    </row>
    <row r="72" spans="1:12" s="9" customFormat="1" ht="11.45" customHeight="1" x14ac:dyDescent="0.2">
      <c r="A72" s="12"/>
      <c r="C72" s="149"/>
      <c r="D72" s="149"/>
      <c r="E72" s="149"/>
      <c r="F72" s="149"/>
      <c r="G72" s="149"/>
      <c r="H72" s="149"/>
      <c r="I72" s="149"/>
      <c r="J72" s="149"/>
      <c r="K72" s="149"/>
      <c r="L72" s="149"/>
    </row>
    <row r="73" spans="1:12" s="9" customFormat="1" ht="11.45" customHeight="1" x14ac:dyDescent="0.2">
      <c r="A73" s="12"/>
      <c r="C73" s="149"/>
      <c r="D73" s="149"/>
      <c r="E73" s="149"/>
      <c r="F73" s="149"/>
      <c r="G73" s="149"/>
      <c r="H73" s="149"/>
      <c r="I73" s="149"/>
      <c r="J73" s="149"/>
      <c r="K73" s="149"/>
      <c r="L73" s="149"/>
    </row>
    <row r="74" spans="1:12" s="9" customFormat="1" ht="11.45" customHeight="1" x14ac:dyDescent="0.2">
      <c r="A74" s="12"/>
      <c r="C74" s="149"/>
      <c r="D74" s="149"/>
      <c r="E74" s="149"/>
      <c r="F74" s="149"/>
      <c r="G74" s="149"/>
      <c r="H74" s="149"/>
      <c r="I74" s="149"/>
      <c r="J74" s="149"/>
      <c r="K74" s="149"/>
      <c r="L74" s="149"/>
    </row>
    <row r="75" spans="1:12" s="9" customFormat="1" ht="11.45" customHeight="1" x14ac:dyDescent="0.2">
      <c r="A75" s="12"/>
      <c r="C75" s="149"/>
      <c r="D75" s="149"/>
      <c r="E75" s="149"/>
      <c r="F75" s="149"/>
      <c r="G75" s="149"/>
      <c r="H75" s="149"/>
      <c r="I75" s="149"/>
      <c r="J75" s="149"/>
      <c r="K75" s="149"/>
      <c r="L75" s="149"/>
    </row>
    <row r="76" spans="1:12" s="9" customFormat="1" ht="11.45" customHeight="1" x14ac:dyDescent="0.2">
      <c r="A76" s="12"/>
      <c r="C76" s="149"/>
      <c r="D76" s="149"/>
      <c r="E76" s="149"/>
      <c r="F76" s="149"/>
      <c r="G76" s="149"/>
      <c r="H76" s="149"/>
      <c r="I76" s="149"/>
      <c r="J76" s="149"/>
      <c r="K76" s="149"/>
      <c r="L76" s="149"/>
    </row>
    <row r="77" spans="1:12" s="9" customFormat="1" ht="11.45" customHeight="1" x14ac:dyDescent="0.2">
      <c r="A77" s="12"/>
      <c r="C77" s="149"/>
      <c r="D77" s="149"/>
      <c r="E77" s="149"/>
      <c r="F77" s="149"/>
      <c r="G77" s="149"/>
      <c r="H77" s="149"/>
      <c r="I77" s="149"/>
      <c r="J77" s="149"/>
      <c r="K77" s="149"/>
      <c r="L77" s="149"/>
    </row>
    <row r="78" spans="1:12" s="9" customFormat="1" ht="11.45" customHeight="1" x14ac:dyDescent="0.2">
      <c r="A78" s="12"/>
      <c r="C78" s="149"/>
      <c r="D78" s="149"/>
      <c r="E78" s="149"/>
      <c r="F78" s="149"/>
      <c r="G78" s="149"/>
      <c r="H78" s="149"/>
      <c r="I78" s="149"/>
      <c r="J78" s="149"/>
      <c r="K78" s="149"/>
      <c r="L78" s="149"/>
    </row>
    <row r="79" spans="1:12" s="9" customFormat="1" ht="11.45" customHeight="1" x14ac:dyDescent="0.2">
      <c r="A79" s="12"/>
      <c r="C79" s="149"/>
      <c r="D79" s="149"/>
      <c r="E79" s="149"/>
      <c r="F79" s="149"/>
      <c r="G79" s="149"/>
      <c r="H79" s="149"/>
      <c r="I79" s="149"/>
      <c r="J79" s="149"/>
      <c r="K79" s="149"/>
      <c r="L79" s="149"/>
    </row>
    <row r="80" spans="1:12" s="9" customFormat="1" ht="11.45" customHeight="1" x14ac:dyDescent="0.2">
      <c r="A80" s="12"/>
      <c r="C80" s="149"/>
      <c r="D80" s="149"/>
      <c r="E80" s="149"/>
      <c r="F80" s="149"/>
      <c r="G80" s="149"/>
      <c r="H80" s="149"/>
      <c r="I80" s="149"/>
      <c r="J80" s="149"/>
      <c r="K80" s="149"/>
      <c r="L80" s="149"/>
    </row>
    <row r="81" spans="1:12" s="9" customFormat="1" ht="11.45" customHeight="1" x14ac:dyDescent="0.2">
      <c r="A81" s="12"/>
      <c r="C81" s="149"/>
      <c r="D81" s="149"/>
      <c r="E81" s="149"/>
      <c r="F81" s="149"/>
      <c r="G81" s="149"/>
      <c r="H81" s="149"/>
      <c r="I81" s="149"/>
      <c r="J81" s="149"/>
      <c r="K81" s="149"/>
      <c r="L81" s="149"/>
    </row>
    <row r="82" spans="1:12" s="9" customFormat="1" ht="11.45" customHeight="1" x14ac:dyDescent="0.2">
      <c r="A82" s="12"/>
      <c r="C82" s="149"/>
      <c r="D82" s="149"/>
      <c r="E82" s="149"/>
      <c r="F82" s="149"/>
      <c r="G82" s="149"/>
      <c r="H82" s="149"/>
      <c r="I82" s="149"/>
      <c r="J82" s="149"/>
      <c r="K82" s="149"/>
      <c r="L82" s="149"/>
    </row>
    <row r="83" spans="1:12" s="9" customFormat="1" ht="11.45" customHeight="1" x14ac:dyDescent="0.2">
      <c r="A83" s="12"/>
      <c r="C83" s="149"/>
      <c r="D83" s="149"/>
      <c r="E83" s="149"/>
      <c r="F83" s="149"/>
      <c r="G83" s="149"/>
      <c r="H83" s="149"/>
      <c r="I83" s="149"/>
      <c r="J83" s="149"/>
      <c r="K83" s="149"/>
      <c r="L83" s="149"/>
    </row>
    <row r="84" spans="1:12" s="9" customFormat="1" ht="11.45" customHeight="1" x14ac:dyDescent="0.2">
      <c r="A84" s="12"/>
      <c r="C84" s="149"/>
      <c r="D84" s="149"/>
      <c r="E84" s="149"/>
      <c r="F84" s="149"/>
      <c r="G84" s="149"/>
      <c r="H84" s="149"/>
      <c r="I84" s="149"/>
      <c r="J84" s="149"/>
      <c r="K84" s="149"/>
      <c r="L84" s="149"/>
    </row>
    <row r="85" spans="1:12" s="9" customFormat="1" ht="11.45" customHeight="1" x14ac:dyDescent="0.2">
      <c r="A85" s="12"/>
      <c r="C85" s="149"/>
      <c r="D85" s="149"/>
      <c r="E85" s="149"/>
      <c r="F85" s="149"/>
      <c r="G85" s="149"/>
      <c r="H85" s="149"/>
      <c r="I85" s="149"/>
      <c r="J85" s="149"/>
      <c r="K85" s="149"/>
      <c r="L85" s="149"/>
    </row>
    <row r="86" spans="1:12" s="9" customFormat="1" ht="11.45" customHeight="1" x14ac:dyDescent="0.2">
      <c r="A86" s="12"/>
      <c r="C86" s="149"/>
      <c r="D86" s="149"/>
      <c r="E86" s="149"/>
      <c r="F86" s="149"/>
      <c r="G86" s="149"/>
      <c r="H86" s="149"/>
      <c r="I86" s="149"/>
      <c r="J86" s="149"/>
      <c r="K86" s="149"/>
      <c r="L86" s="149"/>
    </row>
    <row r="87" spans="1:12" s="9" customFormat="1" ht="11.45" customHeight="1" x14ac:dyDescent="0.2">
      <c r="A87" s="12"/>
      <c r="C87" s="149"/>
      <c r="D87" s="149"/>
      <c r="E87" s="149"/>
      <c r="F87" s="149"/>
      <c r="G87" s="149"/>
      <c r="H87" s="149"/>
      <c r="I87" s="149"/>
      <c r="J87" s="149"/>
      <c r="K87" s="149"/>
      <c r="L87" s="149"/>
    </row>
    <row r="88" spans="1:12" s="9" customFormat="1" ht="11.45" customHeight="1" x14ac:dyDescent="0.2">
      <c r="A88" s="12"/>
      <c r="C88" s="149"/>
      <c r="D88" s="149"/>
      <c r="E88" s="149"/>
      <c r="F88" s="149"/>
      <c r="G88" s="149"/>
      <c r="H88" s="149"/>
      <c r="I88" s="149"/>
      <c r="J88" s="149"/>
      <c r="K88" s="149"/>
      <c r="L88" s="149"/>
    </row>
    <row r="89" spans="1:12" s="9" customFormat="1" ht="11.45" customHeight="1" x14ac:dyDescent="0.2">
      <c r="A89" s="12"/>
      <c r="C89" s="149"/>
      <c r="D89" s="149"/>
      <c r="E89" s="149"/>
      <c r="F89" s="149"/>
      <c r="G89" s="149"/>
      <c r="H89" s="149"/>
      <c r="I89" s="149"/>
      <c r="J89" s="149"/>
      <c r="K89" s="149"/>
      <c r="L89" s="149"/>
    </row>
    <row r="90" spans="1:12" s="9" customFormat="1" ht="11.45" customHeight="1" x14ac:dyDescent="0.2">
      <c r="A90" s="12"/>
      <c r="C90" s="149"/>
      <c r="D90" s="149"/>
      <c r="E90" s="149"/>
      <c r="F90" s="149"/>
      <c r="G90" s="149"/>
      <c r="H90" s="149"/>
      <c r="I90" s="149"/>
      <c r="J90" s="149"/>
      <c r="K90" s="149"/>
      <c r="L90" s="149"/>
    </row>
    <row r="91" spans="1:12" s="9" customFormat="1" ht="11.45" customHeight="1" x14ac:dyDescent="0.2">
      <c r="A91" s="12"/>
      <c r="C91" s="149"/>
      <c r="D91" s="149"/>
      <c r="E91" s="149"/>
      <c r="F91" s="149"/>
      <c r="G91" s="149"/>
      <c r="H91" s="149"/>
      <c r="I91" s="149"/>
      <c r="J91" s="149"/>
      <c r="K91" s="149"/>
      <c r="L91" s="149"/>
    </row>
    <row r="92" spans="1:12" s="9" customFormat="1" ht="11.45" customHeight="1" x14ac:dyDescent="0.2">
      <c r="A92" s="12"/>
      <c r="C92" s="149"/>
      <c r="D92" s="149"/>
      <c r="E92" s="149"/>
      <c r="F92" s="149"/>
      <c r="G92" s="149"/>
      <c r="H92" s="149"/>
      <c r="I92" s="149"/>
      <c r="J92" s="149"/>
      <c r="K92" s="149"/>
      <c r="L92" s="149"/>
    </row>
    <row r="93" spans="1:12" s="9" customFormat="1" ht="11.45" customHeight="1" x14ac:dyDescent="0.2">
      <c r="A93" s="12"/>
      <c r="C93" s="149"/>
      <c r="D93" s="149"/>
      <c r="E93" s="149"/>
      <c r="F93" s="149"/>
      <c r="G93" s="149"/>
      <c r="H93" s="149"/>
      <c r="I93" s="149"/>
      <c r="J93" s="149"/>
      <c r="K93" s="149"/>
      <c r="L93" s="149"/>
    </row>
    <row r="94" spans="1:12" s="9" customFormat="1" ht="11.45" customHeight="1" x14ac:dyDescent="0.2">
      <c r="A94" s="12"/>
      <c r="C94" s="149"/>
      <c r="D94" s="149"/>
      <c r="E94" s="149"/>
      <c r="F94" s="149"/>
      <c r="G94" s="149"/>
      <c r="H94" s="149"/>
      <c r="I94" s="149"/>
      <c r="J94" s="149"/>
      <c r="K94" s="149"/>
      <c r="L94" s="149"/>
    </row>
    <row r="95" spans="1:12" s="9" customFormat="1" ht="11.45" customHeight="1" x14ac:dyDescent="0.2">
      <c r="A95" s="12"/>
      <c r="C95" s="149"/>
      <c r="D95" s="149"/>
      <c r="E95" s="149"/>
      <c r="F95" s="149"/>
      <c r="G95" s="149"/>
      <c r="H95" s="149"/>
      <c r="I95" s="149"/>
      <c r="J95" s="149"/>
      <c r="K95" s="149"/>
      <c r="L95" s="149"/>
    </row>
    <row r="96" spans="1:12" s="9" customFormat="1" ht="11.45" customHeight="1" x14ac:dyDescent="0.2">
      <c r="A96" s="12"/>
      <c r="C96" s="149"/>
      <c r="D96" s="149"/>
      <c r="E96" s="149"/>
      <c r="F96" s="149"/>
      <c r="G96" s="149"/>
      <c r="H96" s="149"/>
      <c r="I96" s="149"/>
      <c r="J96" s="149"/>
      <c r="K96" s="149"/>
      <c r="L96" s="149"/>
    </row>
    <row r="97" spans="1:12" s="9" customFormat="1" ht="11.45" customHeight="1" x14ac:dyDescent="0.2">
      <c r="A97" s="12"/>
      <c r="C97" s="149"/>
      <c r="D97" s="149"/>
      <c r="E97" s="149"/>
      <c r="F97" s="149"/>
      <c r="G97" s="149"/>
      <c r="H97" s="149"/>
      <c r="I97" s="149"/>
      <c r="J97" s="149"/>
      <c r="K97" s="149"/>
      <c r="L97" s="149"/>
    </row>
    <row r="98" spans="1:12" s="9" customFormat="1" ht="11.45" customHeight="1" x14ac:dyDescent="0.2">
      <c r="A98" s="12"/>
      <c r="C98" s="149"/>
      <c r="D98" s="149"/>
      <c r="E98" s="149"/>
      <c r="F98" s="149"/>
      <c r="G98" s="149"/>
      <c r="H98" s="149"/>
      <c r="I98" s="149"/>
      <c r="J98" s="149"/>
      <c r="K98" s="149"/>
      <c r="L98" s="149"/>
    </row>
    <row r="99" spans="1:12" s="9" customFormat="1" ht="11.45" customHeight="1" x14ac:dyDescent="0.2">
      <c r="A99" s="12"/>
      <c r="C99" s="149"/>
      <c r="D99" s="149"/>
      <c r="E99" s="149"/>
      <c r="F99" s="149"/>
      <c r="G99" s="149"/>
      <c r="H99" s="149"/>
      <c r="I99" s="149"/>
      <c r="J99" s="149"/>
      <c r="K99" s="149"/>
      <c r="L99" s="149"/>
    </row>
    <row r="100" spans="1:12" s="9" customFormat="1" ht="11.45" customHeight="1" x14ac:dyDescent="0.2">
      <c r="A100" s="12"/>
      <c r="C100" s="149"/>
      <c r="D100" s="149"/>
      <c r="E100" s="149"/>
      <c r="F100" s="149"/>
      <c r="G100" s="149"/>
      <c r="H100" s="149"/>
      <c r="I100" s="149"/>
      <c r="J100" s="149"/>
      <c r="K100" s="149"/>
      <c r="L100" s="149"/>
    </row>
    <row r="101" spans="1:12" s="9" customFormat="1" ht="11.45" customHeight="1" x14ac:dyDescent="0.2">
      <c r="A101" s="12"/>
      <c r="C101" s="149"/>
      <c r="D101" s="149"/>
      <c r="E101" s="149"/>
      <c r="F101" s="149"/>
      <c r="G101" s="149"/>
      <c r="H101" s="149"/>
      <c r="I101" s="149"/>
      <c r="J101" s="149"/>
      <c r="K101" s="149"/>
      <c r="L101" s="149"/>
    </row>
    <row r="102" spans="1:12" s="9" customFormat="1" ht="11.45" customHeight="1" x14ac:dyDescent="0.2">
      <c r="A102" s="12"/>
      <c r="C102" s="149"/>
      <c r="D102" s="149"/>
      <c r="E102" s="149"/>
      <c r="F102" s="149"/>
      <c r="G102" s="149"/>
      <c r="H102" s="149"/>
      <c r="I102" s="149"/>
      <c r="J102" s="149"/>
      <c r="K102" s="149"/>
      <c r="L102" s="149"/>
    </row>
    <row r="103" spans="1:12" s="9" customFormat="1" ht="11.45" customHeight="1" x14ac:dyDescent="0.2">
      <c r="A103" s="12"/>
      <c r="C103" s="149"/>
      <c r="D103" s="149"/>
      <c r="E103" s="149"/>
      <c r="F103" s="149"/>
      <c r="G103" s="149"/>
      <c r="H103" s="149"/>
      <c r="I103" s="149"/>
      <c r="J103" s="149"/>
      <c r="K103" s="149"/>
      <c r="L103" s="149"/>
    </row>
    <row r="104" spans="1:12" s="9" customFormat="1" ht="11.45" customHeight="1" x14ac:dyDescent="0.2">
      <c r="A104" s="12"/>
      <c r="C104" s="149"/>
      <c r="D104" s="149"/>
      <c r="E104" s="149"/>
      <c r="F104" s="149"/>
      <c r="G104" s="149"/>
      <c r="H104" s="149"/>
      <c r="I104" s="149"/>
      <c r="J104" s="149"/>
      <c r="K104" s="149"/>
      <c r="L104" s="149"/>
    </row>
    <row r="105" spans="1:12" s="9" customFormat="1" ht="11.45" customHeight="1" x14ac:dyDescent="0.2">
      <c r="A105" s="12"/>
      <c r="C105" s="149"/>
      <c r="D105" s="149"/>
      <c r="E105" s="149"/>
      <c r="F105" s="149"/>
      <c r="G105" s="149"/>
      <c r="H105" s="149"/>
      <c r="I105" s="149"/>
      <c r="J105" s="149"/>
      <c r="K105" s="149"/>
      <c r="L105" s="149"/>
    </row>
    <row r="106" spans="1:12" s="9" customFormat="1" ht="11.45" customHeight="1" x14ac:dyDescent="0.2">
      <c r="A106" s="12"/>
      <c r="C106" s="149"/>
      <c r="D106" s="149"/>
      <c r="E106" s="149"/>
      <c r="F106" s="149"/>
      <c r="G106" s="149"/>
      <c r="H106" s="149"/>
      <c r="I106" s="149"/>
      <c r="J106" s="149"/>
      <c r="K106" s="149"/>
      <c r="L106" s="149"/>
    </row>
    <row r="107" spans="1:12" s="9" customFormat="1" ht="11.45" customHeight="1" x14ac:dyDescent="0.2">
      <c r="A107" s="12"/>
      <c r="C107" s="149"/>
      <c r="D107" s="149"/>
      <c r="E107" s="149"/>
      <c r="F107" s="149"/>
      <c r="G107" s="149"/>
      <c r="H107" s="149"/>
      <c r="I107" s="149"/>
      <c r="J107" s="149"/>
      <c r="K107" s="149"/>
      <c r="L107" s="149"/>
    </row>
    <row r="108" spans="1:12" s="9" customFormat="1" ht="11.45" customHeight="1" x14ac:dyDescent="0.2">
      <c r="A108" s="12"/>
      <c r="C108" s="149"/>
      <c r="D108" s="149"/>
      <c r="E108" s="149"/>
      <c r="F108" s="149"/>
      <c r="G108" s="149"/>
      <c r="H108" s="149"/>
      <c r="I108" s="149"/>
      <c r="J108" s="149"/>
      <c r="K108" s="149"/>
      <c r="L108" s="149"/>
    </row>
    <row r="109" spans="1:12" s="9" customFormat="1" ht="11.45" customHeight="1" x14ac:dyDescent="0.2">
      <c r="A109" s="12"/>
      <c r="C109" s="149"/>
      <c r="D109" s="149"/>
      <c r="E109" s="149"/>
      <c r="F109" s="149"/>
      <c r="G109" s="149"/>
      <c r="H109" s="149"/>
      <c r="I109" s="149"/>
      <c r="J109" s="149"/>
      <c r="K109" s="149"/>
      <c r="L109" s="149"/>
    </row>
    <row r="110" spans="1:12" s="9" customFormat="1" ht="11.45" customHeight="1" x14ac:dyDescent="0.2">
      <c r="A110" s="12"/>
      <c r="C110" s="149"/>
      <c r="D110" s="149"/>
      <c r="E110" s="149"/>
      <c r="F110" s="149"/>
      <c r="G110" s="149"/>
      <c r="H110" s="149"/>
      <c r="I110" s="149"/>
      <c r="J110" s="149"/>
      <c r="K110" s="149"/>
      <c r="L110" s="149"/>
    </row>
    <row r="111" spans="1:12" s="9" customFormat="1" ht="11.45" customHeight="1" x14ac:dyDescent="0.2">
      <c r="A111" s="12"/>
      <c r="C111" s="149"/>
      <c r="D111" s="149"/>
      <c r="E111" s="149"/>
      <c r="F111" s="149"/>
      <c r="G111" s="149"/>
      <c r="H111" s="149"/>
      <c r="I111" s="149"/>
      <c r="J111" s="149"/>
      <c r="K111" s="149"/>
      <c r="L111" s="149"/>
    </row>
    <row r="112" spans="1:12" s="9" customFormat="1" ht="11.45" customHeight="1" x14ac:dyDescent="0.2">
      <c r="A112" s="12"/>
      <c r="C112" s="149"/>
      <c r="D112" s="149"/>
      <c r="E112" s="149"/>
      <c r="F112" s="149"/>
      <c r="G112" s="149"/>
      <c r="H112" s="149"/>
      <c r="I112" s="149"/>
      <c r="J112" s="149"/>
      <c r="K112" s="149"/>
      <c r="L112" s="149"/>
    </row>
    <row r="113" spans="1:12" s="9" customFormat="1" ht="11.45" customHeight="1" x14ac:dyDescent="0.2">
      <c r="A113" s="12"/>
      <c r="C113" s="149"/>
      <c r="D113" s="149"/>
      <c r="E113" s="149"/>
      <c r="F113" s="149"/>
      <c r="G113" s="149"/>
      <c r="H113" s="149"/>
      <c r="I113" s="149"/>
      <c r="J113" s="149"/>
      <c r="K113" s="149"/>
      <c r="L113" s="149"/>
    </row>
    <row r="114" spans="1:12" s="9" customFormat="1" ht="11.45" customHeight="1" x14ac:dyDescent="0.2">
      <c r="A114" s="12"/>
      <c r="C114" s="149"/>
      <c r="D114" s="149"/>
      <c r="E114" s="149"/>
      <c r="F114" s="149"/>
      <c r="G114" s="149"/>
      <c r="H114" s="149"/>
      <c r="I114" s="149"/>
      <c r="J114" s="149"/>
      <c r="K114" s="149"/>
      <c r="L114" s="149"/>
    </row>
    <row r="115" spans="1:12" s="9" customFormat="1" ht="11.45" customHeight="1" x14ac:dyDescent="0.2">
      <c r="A115" s="12"/>
      <c r="C115" s="149"/>
      <c r="D115" s="149"/>
      <c r="E115" s="149"/>
      <c r="F115" s="149"/>
      <c r="G115" s="149"/>
      <c r="H115" s="149"/>
      <c r="I115" s="149"/>
      <c r="J115" s="149"/>
      <c r="K115" s="149"/>
      <c r="L115" s="149"/>
    </row>
    <row r="116" spans="1:12" s="9" customFormat="1" ht="11.45" customHeight="1" x14ac:dyDescent="0.2">
      <c r="A116" s="12"/>
      <c r="C116" s="149"/>
      <c r="D116" s="149"/>
      <c r="E116" s="149"/>
      <c r="F116" s="149"/>
      <c r="G116" s="149"/>
      <c r="H116" s="149"/>
      <c r="I116" s="149"/>
      <c r="J116" s="149"/>
      <c r="K116" s="149"/>
      <c r="L116" s="149"/>
    </row>
    <row r="117" spans="1:12" s="9" customFormat="1" ht="11.45" customHeight="1" x14ac:dyDescent="0.2">
      <c r="A117" s="12"/>
      <c r="C117" s="149"/>
      <c r="D117" s="149"/>
      <c r="E117" s="149"/>
      <c r="F117" s="149"/>
      <c r="G117" s="149"/>
      <c r="H117" s="149"/>
      <c r="I117" s="149"/>
      <c r="J117" s="149"/>
      <c r="K117" s="149"/>
      <c r="L117" s="149"/>
    </row>
    <row r="118" spans="1:12" s="9" customFormat="1" ht="11.45" customHeight="1" x14ac:dyDescent="0.2">
      <c r="A118" s="12"/>
      <c r="C118" s="149"/>
      <c r="D118" s="149"/>
      <c r="E118" s="149"/>
      <c r="F118" s="149"/>
      <c r="G118" s="149"/>
      <c r="H118" s="149"/>
      <c r="I118" s="149"/>
      <c r="J118" s="149"/>
      <c r="K118" s="149"/>
      <c r="L118" s="149"/>
    </row>
    <row r="119" spans="1:12" s="9" customFormat="1" ht="11.45" customHeight="1" x14ac:dyDescent="0.2">
      <c r="A119" s="12"/>
      <c r="C119" s="149"/>
      <c r="D119" s="149"/>
      <c r="E119" s="149"/>
      <c r="F119" s="149"/>
      <c r="G119" s="149"/>
      <c r="H119" s="149"/>
      <c r="I119" s="149"/>
      <c r="J119" s="149"/>
      <c r="K119" s="149"/>
      <c r="L119" s="149"/>
    </row>
    <row r="120" spans="1:12" s="9" customFormat="1" ht="11.45" customHeight="1" x14ac:dyDescent="0.2">
      <c r="A120" s="12"/>
      <c r="C120" s="149"/>
      <c r="D120" s="149"/>
      <c r="E120" s="149"/>
      <c r="F120" s="149"/>
      <c r="G120" s="149"/>
      <c r="H120" s="149"/>
      <c r="I120" s="149"/>
      <c r="J120" s="149"/>
      <c r="K120" s="149"/>
      <c r="L120" s="149"/>
    </row>
    <row r="121" spans="1:12" s="9" customFormat="1" ht="11.45" customHeight="1" x14ac:dyDescent="0.2">
      <c r="A121" s="12"/>
      <c r="C121" s="149"/>
      <c r="D121" s="149"/>
      <c r="E121" s="149"/>
      <c r="F121" s="149"/>
      <c r="G121" s="149"/>
      <c r="H121" s="149"/>
      <c r="I121" s="149"/>
      <c r="J121" s="149"/>
      <c r="K121" s="149"/>
      <c r="L121" s="149"/>
    </row>
    <row r="122" spans="1:12" s="9" customFormat="1" ht="11.45" customHeight="1" x14ac:dyDescent="0.2">
      <c r="A122" s="12"/>
      <c r="C122" s="149"/>
      <c r="D122" s="149"/>
      <c r="E122" s="149"/>
      <c r="F122" s="149"/>
      <c r="G122" s="149"/>
      <c r="H122" s="149"/>
      <c r="I122" s="149"/>
      <c r="J122" s="149"/>
      <c r="K122" s="149"/>
      <c r="L122" s="149"/>
    </row>
    <row r="123" spans="1:12" s="9" customFormat="1" ht="11.45" customHeight="1" x14ac:dyDescent="0.2">
      <c r="A123" s="12"/>
      <c r="C123" s="149"/>
      <c r="D123" s="149"/>
      <c r="E123" s="149"/>
      <c r="F123" s="149"/>
      <c r="G123" s="149"/>
      <c r="H123" s="149"/>
      <c r="I123" s="149"/>
      <c r="J123" s="149"/>
      <c r="K123" s="149"/>
      <c r="L123" s="149"/>
    </row>
    <row r="124" spans="1:12" s="9" customFormat="1" ht="11.45" customHeight="1" x14ac:dyDescent="0.2">
      <c r="A124" s="12"/>
      <c r="C124" s="149"/>
      <c r="D124" s="149"/>
      <c r="E124" s="149"/>
      <c r="F124" s="149"/>
      <c r="G124" s="149"/>
      <c r="H124" s="149"/>
      <c r="I124" s="149"/>
      <c r="J124" s="149"/>
      <c r="K124" s="149"/>
      <c r="L124" s="149"/>
    </row>
    <row r="125" spans="1:12" s="9" customFormat="1" ht="11.45" customHeight="1" x14ac:dyDescent="0.2">
      <c r="A125" s="12"/>
      <c r="C125" s="149"/>
      <c r="D125" s="149"/>
      <c r="E125" s="149"/>
      <c r="F125" s="149"/>
      <c r="G125" s="149"/>
      <c r="H125" s="149"/>
      <c r="I125" s="149"/>
      <c r="J125" s="149"/>
      <c r="K125" s="149"/>
      <c r="L125" s="149"/>
    </row>
    <row r="126" spans="1:12" s="9" customFormat="1" ht="11.45" customHeight="1" x14ac:dyDescent="0.2">
      <c r="A126" s="12"/>
      <c r="C126" s="149"/>
      <c r="D126" s="149"/>
      <c r="E126" s="149"/>
      <c r="F126" s="149"/>
      <c r="G126" s="149"/>
      <c r="H126" s="149"/>
      <c r="I126" s="149"/>
      <c r="J126" s="149"/>
      <c r="K126" s="149"/>
      <c r="L126" s="149"/>
    </row>
    <row r="127" spans="1:12" s="9" customFormat="1" ht="11.45" customHeight="1" x14ac:dyDescent="0.2">
      <c r="A127" s="12"/>
      <c r="C127" s="149"/>
      <c r="D127" s="149"/>
      <c r="E127" s="149"/>
      <c r="F127" s="149"/>
      <c r="G127" s="149"/>
      <c r="H127" s="149"/>
      <c r="I127" s="149"/>
      <c r="J127" s="149"/>
      <c r="K127" s="149"/>
      <c r="L127" s="149"/>
    </row>
    <row r="128" spans="1:12" s="9" customFormat="1" ht="11.45" customHeight="1" x14ac:dyDescent="0.2">
      <c r="A128" s="12"/>
      <c r="C128" s="149"/>
      <c r="D128" s="149"/>
      <c r="E128" s="149"/>
      <c r="F128" s="149"/>
      <c r="G128" s="149"/>
      <c r="H128" s="149"/>
      <c r="I128" s="149"/>
      <c r="J128" s="149"/>
      <c r="K128" s="149"/>
      <c r="L128" s="149"/>
    </row>
    <row r="129" spans="1:12" s="9" customFormat="1" ht="11.45" customHeight="1" x14ac:dyDescent="0.2">
      <c r="A129" s="12"/>
      <c r="C129" s="149"/>
      <c r="D129" s="149"/>
      <c r="E129" s="149"/>
      <c r="F129" s="149"/>
      <c r="G129" s="149"/>
      <c r="H129" s="149"/>
      <c r="I129" s="149"/>
      <c r="J129" s="149"/>
      <c r="K129" s="149"/>
      <c r="L129" s="149"/>
    </row>
    <row r="130" spans="1:12" s="9" customFormat="1" ht="11.45" customHeight="1" x14ac:dyDescent="0.2">
      <c r="A130" s="12"/>
      <c r="C130" s="149"/>
      <c r="D130" s="149"/>
      <c r="E130" s="149"/>
      <c r="F130" s="149"/>
      <c r="G130" s="149"/>
      <c r="H130" s="149"/>
      <c r="I130" s="149"/>
      <c r="J130" s="149"/>
      <c r="K130" s="149"/>
      <c r="L130" s="149"/>
    </row>
    <row r="131" spans="1:12" s="9" customFormat="1" ht="11.45" customHeight="1" x14ac:dyDescent="0.2">
      <c r="A131" s="12"/>
      <c r="C131" s="149"/>
      <c r="D131" s="149"/>
      <c r="E131" s="149"/>
      <c r="F131" s="149"/>
      <c r="G131" s="149"/>
      <c r="H131" s="149"/>
      <c r="I131" s="149"/>
      <c r="J131" s="149"/>
      <c r="K131" s="149"/>
      <c r="L131" s="149"/>
    </row>
    <row r="132" spans="1:12" s="9" customFormat="1" ht="11.45" customHeight="1" x14ac:dyDescent="0.2">
      <c r="A132" s="12"/>
      <c r="C132" s="149"/>
      <c r="D132" s="149"/>
      <c r="E132" s="149"/>
      <c r="F132" s="149"/>
      <c r="G132" s="149"/>
      <c r="H132" s="149"/>
      <c r="I132" s="149"/>
      <c r="J132" s="149"/>
      <c r="K132" s="149"/>
      <c r="L132" s="149"/>
    </row>
    <row r="133" spans="1:12" s="9" customFormat="1" ht="11.45" customHeight="1" x14ac:dyDescent="0.2">
      <c r="A133" s="12"/>
      <c r="C133" s="149"/>
      <c r="D133" s="149"/>
      <c r="E133" s="149"/>
      <c r="F133" s="149"/>
      <c r="G133" s="149"/>
      <c r="H133" s="149"/>
      <c r="I133" s="149"/>
      <c r="J133" s="149"/>
      <c r="K133" s="149"/>
      <c r="L133" s="149"/>
    </row>
    <row r="134" spans="1:12" s="9" customFormat="1" ht="11.45" customHeight="1" x14ac:dyDescent="0.2">
      <c r="A134" s="12"/>
      <c r="C134" s="149"/>
      <c r="D134" s="149"/>
      <c r="E134" s="149"/>
      <c r="F134" s="149"/>
      <c r="G134" s="149"/>
      <c r="H134" s="149"/>
      <c r="I134" s="149"/>
      <c r="J134" s="149"/>
      <c r="K134" s="149"/>
      <c r="L134" s="149"/>
    </row>
    <row r="135" spans="1:12" s="9" customFormat="1" ht="11.45" customHeight="1" x14ac:dyDescent="0.2">
      <c r="A135" s="12"/>
      <c r="C135" s="149"/>
      <c r="D135" s="149"/>
      <c r="E135" s="149"/>
      <c r="F135" s="149"/>
      <c r="G135" s="149"/>
      <c r="H135" s="149"/>
      <c r="I135" s="149"/>
      <c r="J135" s="149"/>
      <c r="K135" s="149"/>
      <c r="L135" s="149"/>
    </row>
    <row r="136" spans="1:12" s="9" customFormat="1" ht="11.45" customHeight="1" x14ac:dyDescent="0.2">
      <c r="A136" s="12"/>
      <c r="C136" s="149"/>
      <c r="D136" s="149"/>
      <c r="E136" s="149"/>
      <c r="F136" s="149"/>
      <c r="G136" s="149"/>
      <c r="H136" s="149"/>
      <c r="I136" s="149"/>
      <c r="J136" s="149"/>
      <c r="K136" s="149"/>
      <c r="L136" s="149"/>
    </row>
    <row r="137" spans="1:12" s="9" customFormat="1" ht="11.45" customHeight="1" x14ac:dyDescent="0.2">
      <c r="A137" s="12"/>
      <c r="C137" s="149"/>
      <c r="D137" s="149"/>
      <c r="E137" s="149"/>
      <c r="F137" s="149"/>
      <c r="G137" s="149"/>
      <c r="H137" s="149"/>
      <c r="I137" s="149"/>
      <c r="J137" s="149"/>
      <c r="K137" s="149"/>
      <c r="L137" s="149"/>
    </row>
    <row r="138" spans="1:12" s="9" customFormat="1" ht="11.45" customHeight="1" x14ac:dyDescent="0.2">
      <c r="A138" s="12"/>
      <c r="C138" s="149"/>
      <c r="D138" s="149"/>
      <c r="E138" s="149"/>
      <c r="F138" s="149"/>
      <c r="G138" s="149"/>
      <c r="H138" s="149"/>
      <c r="I138" s="149"/>
      <c r="J138" s="149"/>
      <c r="K138" s="149"/>
      <c r="L138" s="149"/>
    </row>
    <row r="139" spans="1:12" s="9" customFormat="1" ht="11.45" customHeight="1" x14ac:dyDescent="0.2">
      <c r="A139" s="12"/>
      <c r="C139" s="149"/>
      <c r="D139" s="149"/>
      <c r="E139" s="149"/>
      <c r="F139" s="149"/>
      <c r="G139" s="149"/>
      <c r="H139" s="149"/>
      <c r="I139" s="149"/>
      <c r="J139" s="149"/>
      <c r="K139" s="149"/>
      <c r="L139" s="149"/>
    </row>
    <row r="140" spans="1:12" s="9" customFormat="1" ht="11.45" customHeight="1" x14ac:dyDescent="0.2">
      <c r="A140" s="12"/>
      <c r="C140" s="149"/>
      <c r="D140" s="149"/>
      <c r="E140" s="149"/>
      <c r="F140" s="149"/>
      <c r="G140" s="149"/>
      <c r="H140" s="149"/>
      <c r="I140" s="149"/>
      <c r="J140" s="149"/>
      <c r="K140" s="149"/>
      <c r="L140" s="149"/>
    </row>
    <row r="141" spans="1:12" s="9" customFormat="1" ht="11.45" customHeight="1" x14ac:dyDescent="0.2">
      <c r="A141" s="12"/>
      <c r="C141" s="149"/>
      <c r="D141" s="149"/>
      <c r="E141" s="149"/>
      <c r="F141" s="149"/>
      <c r="G141" s="149"/>
      <c r="H141" s="149"/>
      <c r="I141" s="149"/>
      <c r="J141" s="149"/>
      <c r="K141" s="149"/>
      <c r="L141" s="149"/>
    </row>
    <row r="142" spans="1:12" s="9" customFormat="1" ht="11.45" customHeight="1" x14ac:dyDescent="0.2">
      <c r="A142" s="12"/>
      <c r="C142" s="149"/>
      <c r="D142" s="149"/>
      <c r="E142" s="149"/>
      <c r="F142" s="149"/>
      <c r="G142" s="149"/>
      <c r="H142" s="149"/>
      <c r="I142" s="149"/>
      <c r="J142" s="149"/>
      <c r="K142" s="149"/>
      <c r="L142" s="149"/>
    </row>
    <row r="143" spans="1:12" s="9" customFormat="1" ht="11.45" customHeight="1" x14ac:dyDescent="0.2">
      <c r="A143" s="12"/>
      <c r="C143" s="149"/>
      <c r="D143" s="149"/>
      <c r="E143" s="149"/>
      <c r="F143" s="149"/>
      <c r="G143" s="149"/>
      <c r="H143" s="149"/>
      <c r="I143" s="149"/>
      <c r="J143" s="149"/>
      <c r="K143" s="149"/>
      <c r="L143" s="149"/>
    </row>
    <row r="144" spans="1:12" s="9" customFormat="1" ht="11.45" customHeight="1" x14ac:dyDescent="0.2">
      <c r="A144" s="12"/>
      <c r="C144" s="149"/>
      <c r="D144" s="149"/>
      <c r="E144" s="149"/>
      <c r="F144" s="149"/>
      <c r="G144" s="149"/>
      <c r="H144" s="149"/>
      <c r="I144" s="149"/>
      <c r="J144" s="149"/>
      <c r="K144" s="149"/>
      <c r="L144" s="149"/>
    </row>
    <row r="145" spans="1:12" s="9" customFormat="1" ht="11.45" customHeight="1" x14ac:dyDescent="0.2">
      <c r="A145" s="12"/>
      <c r="C145" s="149"/>
      <c r="D145" s="149"/>
      <c r="E145" s="149"/>
      <c r="F145" s="149"/>
      <c r="G145" s="149"/>
      <c r="H145" s="149"/>
      <c r="I145" s="149"/>
      <c r="J145" s="149"/>
      <c r="K145" s="149"/>
      <c r="L145" s="149"/>
    </row>
    <row r="146" spans="1:12" s="9" customFormat="1" ht="11.45" customHeight="1" x14ac:dyDescent="0.2">
      <c r="A146" s="12"/>
      <c r="C146" s="149"/>
      <c r="D146" s="149"/>
      <c r="E146" s="149"/>
      <c r="F146" s="149"/>
      <c r="G146" s="149"/>
      <c r="H146" s="149"/>
      <c r="I146" s="149"/>
      <c r="J146" s="149"/>
      <c r="K146" s="149"/>
      <c r="L146" s="149"/>
    </row>
    <row r="147" spans="1:12" s="9" customFormat="1" ht="11.45" customHeight="1" x14ac:dyDescent="0.2">
      <c r="A147" s="18"/>
      <c r="C147" s="149"/>
      <c r="D147" s="149"/>
      <c r="E147" s="149"/>
      <c r="F147" s="149"/>
      <c r="G147" s="149"/>
      <c r="H147" s="149"/>
      <c r="I147" s="149"/>
      <c r="J147" s="149"/>
      <c r="K147" s="149"/>
      <c r="L147" s="149"/>
    </row>
  </sheetData>
  <hyperlinks>
    <hyperlink ref="A1" location="Inhalt!B3" display="Link zum Inhaltsverzeichnis"/>
    <hyperlink ref="A3" location="_GrafikDaten_2.2" display="Grafik 2.2"/>
    <hyperlink ref="A37" location="_GrafikDaten_2.3" display="Grafik 2.3"/>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2023&amp;R&amp;"-,Standard"&amp;7&amp;P</oddFooter>
    <evenHeader>&amp;C&amp;"-,Standard"&amp;7 2 Privathaushalte und Familien</evenHeader>
    <evenFooter>&amp;L&amp;"-,Standard"&amp;7&amp;P&amp;R&amp;"-,Standard"&amp;7StatA MV, Statistisches Jahrbuch 2023</even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32"/>
  <sheetViews>
    <sheetView zoomScale="160" zoomScaleNormal="160" workbookViewId="0"/>
  </sheetViews>
  <sheetFormatPr baseColWidth="10" defaultRowHeight="11.45" customHeight="1" x14ac:dyDescent="0.2"/>
  <cols>
    <col min="1" max="1" width="5.7109375" style="24" customWidth="1"/>
    <col min="2" max="2" width="85.7109375" style="9" customWidth="1"/>
    <col min="3" max="16384" width="11.42578125" style="9"/>
  </cols>
  <sheetData>
    <row r="1" spans="1:2" ht="12" customHeight="1" x14ac:dyDescent="0.2">
      <c r="A1" s="96" t="s">
        <v>209</v>
      </c>
    </row>
    <row r="2" spans="1:2" s="20" customFormat="1" ht="30" customHeight="1" thickBot="1" x14ac:dyDescent="0.3">
      <c r="A2" s="112" t="s">
        <v>210</v>
      </c>
      <c r="B2" s="112"/>
    </row>
    <row r="3" spans="1:2" s="23" customFormat="1" ht="48" customHeight="1" x14ac:dyDescent="0.2">
      <c r="A3" s="113" t="s">
        <v>222</v>
      </c>
      <c r="B3" s="85" t="s">
        <v>563</v>
      </c>
    </row>
    <row r="4" spans="1:2" s="23" customFormat="1" ht="36" customHeight="1" x14ac:dyDescent="0.2">
      <c r="A4" s="22" t="s">
        <v>41</v>
      </c>
      <c r="B4" s="85" t="s">
        <v>559</v>
      </c>
    </row>
    <row r="5" spans="1:2" s="23" customFormat="1" ht="36" customHeight="1" x14ac:dyDescent="0.2">
      <c r="A5" s="22" t="s">
        <v>41</v>
      </c>
      <c r="B5" s="85" t="s">
        <v>560</v>
      </c>
    </row>
    <row r="6" spans="1:2" s="23" customFormat="1" ht="48" customHeight="1" x14ac:dyDescent="0.2">
      <c r="A6" s="22" t="s">
        <v>41</v>
      </c>
      <c r="B6" s="85" t="s">
        <v>561</v>
      </c>
    </row>
    <row r="7" spans="1:2" s="23" customFormat="1" ht="48" customHeight="1" x14ac:dyDescent="0.2">
      <c r="A7" s="22" t="s">
        <v>41</v>
      </c>
      <c r="B7" s="85" t="s">
        <v>562</v>
      </c>
    </row>
    <row r="8" spans="1:2" s="23" customFormat="1" ht="48" customHeight="1" x14ac:dyDescent="0.2">
      <c r="A8" s="22" t="s">
        <v>41</v>
      </c>
      <c r="B8" s="85" t="s">
        <v>555</v>
      </c>
    </row>
    <row r="9" spans="1:2" s="23" customFormat="1" ht="36" customHeight="1" x14ac:dyDescent="0.2">
      <c r="A9" s="22" t="s">
        <v>41</v>
      </c>
      <c r="B9" s="85" t="s">
        <v>504</v>
      </c>
    </row>
    <row r="10" spans="1:2" s="23" customFormat="1" ht="24" customHeight="1" x14ac:dyDescent="0.2">
      <c r="A10" s="22" t="s">
        <v>41</v>
      </c>
      <c r="B10" s="85" t="s">
        <v>505</v>
      </c>
    </row>
    <row r="11" spans="1:2" s="23" customFormat="1" ht="24" customHeight="1" x14ac:dyDescent="0.2">
      <c r="A11" s="22" t="s">
        <v>41</v>
      </c>
      <c r="B11" s="85" t="s">
        <v>506</v>
      </c>
    </row>
    <row r="12" spans="1:2" s="23" customFormat="1" ht="36" customHeight="1" x14ac:dyDescent="0.2">
      <c r="A12" s="22" t="s">
        <v>41</v>
      </c>
      <c r="B12" s="85" t="s">
        <v>556</v>
      </c>
    </row>
    <row r="13" spans="1:2" s="23" customFormat="1" ht="24" customHeight="1" x14ac:dyDescent="0.2">
      <c r="A13" s="22" t="s">
        <v>41</v>
      </c>
      <c r="B13" s="85" t="s">
        <v>503</v>
      </c>
    </row>
    <row r="14" spans="1:2" ht="11.45" customHeight="1" x14ac:dyDescent="0.2">
      <c r="A14" s="21"/>
    </row>
    <row r="15" spans="1:2" ht="11.45" customHeight="1" x14ac:dyDescent="0.2">
      <c r="A15" s="21"/>
    </row>
    <row r="16" spans="1:2" ht="11.45" customHeight="1" x14ac:dyDescent="0.2">
      <c r="A16" s="21"/>
    </row>
    <row r="17" spans="1:1" ht="11.45" customHeight="1" x14ac:dyDescent="0.2">
      <c r="A17" s="21"/>
    </row>
    <row r="18" spans="1:1" ht="11.45" customHeight="1" x14ac:dyDescent="0.2">
      <c r="A18" s="21"/>
    </row>
    <row r="19" spans="1:1" ht="11.45" customHeight="1" x14ac:dyDescent="0.2">
      <c r="A19" s="21"/>
    </row>
    <row r="20" spans="1:1" ht="11.45" customHeight="1" x14ac:dyDescent="0.2">
      <c r="A20" s="21"/>
    </row>
    <row r="21" spans="1:1" ht="11.45" customHeight="1" x14ac:dyDescent="0.2">
      <c r="A21" s="21"/>
    </row>
    <row r="22" spans="1:1" ht="11.45" customHeight="1" x14ac:dyDescent="0.2">
      <c r="A22" s="21"/>
    </row>
    <row r="23" spans="1:1" ht="11.45" customHeight="1" x14ac:dyDescent="0.2">
      <c r="A23" s="21"/>
    </row>
    <row r="24" spans="1:1" ht="11.45" customHeight="1" x14ac:dyDescent="0.2">
      <c r="A24" s="21"/>
    </row>
    <row r="25" spans="1:1" ht="11.45" customHeight="1" x14ac:dyDescent="0.2">
      <c r="A25" s="21"/>
    </row>
    <row r="26" spans="1:1" ht="11.45" customHeight="1" x14ac:dyDescent="0.2">
      <c r="A26" s="21"/>
    </row>
    <row r="27" spans="1:1" ht="11.45" customHeight="1" x14ac:dyDescent="0.2">
      <c r="A27" s="21"/>
    </row>
    <row r="28" spans="1:1" ht="11.45" customHeight="1" x14ac:dyDescent="0.2">
      <c r="A28" s="21"/>
    </row>
    <row r="29" spans="1:1" ht="11.45" customHeight="1" x14ac:dyDescent="0.2">
      <c r="A29" s="21"/>
    </row>
    <row r="30" spans="1:1" ht="11.45" customHeight="1" x14ac:dyDescent="0.2">
      <c r="A30" s="21"/>
    </row>
    <row r="31" spans="1:1" ht="11.45" customHeight="1" x14ac:dyDescent="0.2">
      <c r="A31" s="21"/>
    </row>
    <row r="32" spans="1:1" ht="11.45" customHeight="1" x14ac:dyDescent="0.2">
      <c r="A32" s="21"/>
    </row>
  </sheetData>
  <hyperlinks>
    <hyperlink ref="A1" location="Inhalt!B4" display="Link zum Inhaltsverzeichnis"/>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2 Privathaushalte und Familien</oddHeader>
    <oddFooter>&amp;L&amp;"-,Standard"&amp;7StatA MV, Statistisches Jahrbuch 2023&amp;R&amp;"-,Standard"&amp;7&amp;P</oddFooter>
    <evenHeader>&amp;C&amp;"-,Standard"&amp;7 2 Privathaushalte und Familien</evenHeader>
    <evenFooter>&amp;L&amp;"-,Standard"&amp;7&amp;P&amp;R&amp;"-,Standard"&amp;7StatA MV, Statistisches Jahrbuch 2023</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P46"/>
  <sheetViews>
    <sheetView zoomScale="160" zoomScaleNormal="160" workbookViewId="0"/>
  </sheetViews>
  <sheetFormatPr baseColWidth="10" defaultRowHeight="11.45" customHeight="1" x14ac:dyDescent="0.2"/>
  <cols>
    <col min="1" max="1" width="5.7109375" style="29" customWidth="1"/>
    <col min="2" max="6" width="9.7109375" style="30" customWidth="1"/>
    <col min="7" max="8" width="9.7109375" style="26" customWidth="1"/>
    <col min="9" max="9" width="8.7109375" style="26" customWidth="1"/>
    <col min="10" max="10" width="9.7109375" style="26" customWidth="1"/>
    <col min="11" max="11" width="2.7109375" style="26" customWidth="1"/>
    <col min="12" max="12" width="12" style="26" customWidth="1"/>
    <col min="13" max="16" width="8.7109375" style="26" customWidth="1"/>
    <col min="17" max="16384" width="11.42578125" style="26"/>
  </cols>
  <sheetData>
    <row r="1" spans="1:10" ht="12" customHeight="1" x14ac:dyDescent="0.2">
      <c r="A1" s="147" t="s">
        <v>209</v>
      </c>
    </row>
    <row r="2" spans="1:10" s="25" customFormat="1" ht="30" customHeight="1" x14ac:dyDescent="0.2">
      <c r="A2" s="124" t="s">
        <v>507</v>
      </c>
      <c r="B2" s="124"/>
      <c r="C2" s="124"/>
      <c r="D2" s="124"/>
      <c r="E2" s="124"/>
      <c r="F2" s="124"/>
      <c r="G2" s="124"/>
      <c r="H2" s="124"/>
      <c r="I2" s="124"/>
      <c r="J2" s="124"/>
    </row>
    <row r="3" spans="1:10" s="25" customFormat="1" ht="30" customHeight="1" x14ac:dyDescent="0.2">
      <c r="A3" s="125" t="s">
        <v>42</v>
      </c>
      <c r="B3" s="124"/>
      <c r="C3" s="124"/>
      <c r="D3" s="124"/>
      <c r="E3" s="124"/>
      <c r="F3" s="124"/>
      <c r="G3" s="124"/>
      <c r="H3" s="124"/>
      <c r="I3" s="124"/>
      <c r="J3" s="124"/>
    </row>
    <row r="4" spans="1:10" ht="48" customHeight="1" x14ac:dyDescent="0.2">
      <c r="A4" s="173" t="s">
        <v>43</v>
      </c>
      <c r="B4" s="174" t="s">
        <v>434</v>
      </c>
      <c r="C4" s="174" t="s">
        <v>435</v>
      </c>
      <c r="D4" s="174" t="s">
        <v>436</v>
      </c>
      <c r="E4" s="175" t="s">
        <v>437</v>
      </c>
      <c r="F4" s="175" t="s">
        <v>438</v>
      </c>
      <c r="G4" s="175" t="s">
        <v>432</v>
      </c>
      <c r="H4" s="175" t="s">
        <v>439</v>
      </c>
      <c r="I4" s="176" t="s">
        <v>326</v>
      </c>
      <c r="J4" s="177" t="s">
        <v>433</v>
      </c>
    </row>
    <row r="5" spans="1:10" ht="20.100000000000001" customHeight="1" x14ac:dyDescent="0.2">
      <c r="A5" s="131">
        <v>1991</v>
      </c>
      <c r="B5" s="207">
        <v>742500</v>
      </c>
      <c r="C5" s="207">
        <v>179800</v>
      </c>
      <c r="D5" s="207">
        <v>208800</v>
      </c>
      <c r="E5" s="207">
        <v>158100</v>
      </c>
      <c r="F5" s="207">
        <v>150500</v>
      </c>
      <c r="G5" s="207">
        <v>45200</v>
      </c>
      <c r="H5" s="207">
        <v>562700</v>
      </c>
      <c r="I5" s="28">
        <v>2.58</v>
      </c>
      <c r="J5" s="28">
        <v>2.27</v>
      </c>
    </row>
    <row r="6" spans="1:10" ht="11.45" customHeight="1" x14ac:dyDescent="0.2">
      <c r="A6" s="131">
        <v>1992</v>
      </c>
      <c r="B6" s="207">
        <v>736700</v>
      </c>
      <c r="C6" s="207">
        <v>176700</v>
      </c>
      <c r="D6" s="207">
        <v>215800</v>
      </c>
      <c r="E6" s="207">
        <v>153300</v>
      </c>
      <c r="F6" s="207">
        <v>148200</v>
      </c>
      <c r="G6" s="207">
        <v>42700</v>
      </c>
      <c r="H6" s="207">
        <v>560000</v>
      </c>
      <c r="I6" s="28">
        <v>2.56</v>
      </c>
      <c r="J6" s="28">
        <v>2.2599999999999998</v>
      </c>
    </row>
    <row r="7" spans="1:10" ht="11.45" customHeight="1" x14ac:dyDescent="0.2">
      <c r="A7" s="131">
        <v>1993</v>
      </c>
      <c r="B7" s="207">
        <v>746900</v>
      </c>
      <c r="C7" s="207">
        <v>190000</v>
      </c>
      <c r="D7" s="207">
        <v>227500</v>
      </c>
      <c r="E7" s="207">
        <v>148500</v>
      </c>
      <c r="F7" s="207">
        <v>143200</v>
      </c>
      <c r="G7" s="207">
        <v>37600</v>
      </c>
      <c r="H7" s="207">
        <v>556900</v>
      </c>
      <c r="I7" s="28">
        <v>2.4900000000000002</v>
      </c>
      <c r="J7" s="28">
        <v>2.25</v>
      </c>
    </row>
    <row r="8" spans="1:10" ht="11.45" customHeight="1" x14ac:dyDescent="0.2">
      <c r="A8" s="131">
        <v>1994</v>
      </c>
      <c r="B8" s="207">
        <v>757100</v>
      </c>
      <c r="C8" s="207">
        <v>201100</v>
      </c>
      <c r="D8" s="207">
        <v>241100</v>
      </c>
      <c r="E8" s="207">
        <v>146400</v>
      </c>
      <c r="F8" s="207">
        <v>132900</v>
      </c>
      <c r="G8" s="207">
        <v>35600</v>
      </c>
      <c r="H8" s="207">
        <v>556000</v>
      </c>
      <c r="I8" s="28">
        <v>2.4300000000000002</v>
      </c>
      <c r="J8" s="28">
        <v>2.23</v>
      </c>
    </row>
    <row r="9" spans="1:10" ht="11.45" customHeight="1" x14ac:dyDescent="0.2">
      <c r="A9" s="131">
        <v>1995</v>
      </c>
      <c r="B9" s="207">
        <v>760800</v>
      </c>
      <c r="C9" s="207">
        <v>208000</v>
      </c>
      <c r="D9" s="207">
        <v>244200</v>
      </c>
      <c r="E9" s="207">
        <v>150400</v>
      </c>
      <c r="F9" s="207">
        <v>123200</v>
      </c>
      <c r="G9" s="207">
        <v>35000</v>
      </c>
      <c r="H9" s="207">
        <v>552800</v>
      </c>
      <c r="I9" s="28">
        <v>2.4</v>
      </c>
      <c r="J9" s="28">
        <v>2.2200000000000002</v>
      </c>
    </row>
    <row r="10" spans="1:10" ht="11.45" customHeight="1" x14ac:dyDescent="0.2">
      <c r="A10" s="131">
        <v>1996</v>
      </c>
      <c r="B10" s="207">
        <v>764600</v>
      </c>
      <c r="C10" s="207">
        <v>218300</v>
      </c>
      <c r="D10" s="207">
        <v>245700</v>
      </c>
      <c r="E10" s="207">
        <v>143300</v>
      </c>
      <c r="F10" s="207">
        <v>122000</v>
      </c>
      <c r="G10" s="207">
        <v>35300</v>
      </c>
      <c r="H10" s="207">
        <v>546300</v>
      </c>
      <c r="I10" s="28">
        <v>2.37</v>
      </c>
      <c r="J10" s="28">
        <v>2.2000000000000002</v>
      </c>
    </row>
    <row r="11" spans="1:10" ht="11.45" customHeight="1" x14ac:dyDescent="0.2">
      <c r="A11" s="131">
        <v>1997</v>
      </c>
      <c r="B11" s="207">
        <v>764600</v>
      </c>
      <c r="C11" s="207">
        <v>218200</v>
      </c>
      <c r="D11" s="207">
        <v>250800</v>
      </c>
      <c r="E11" s="207">
        <v>139100</v>
      </c>
      <c r="F11" s="207">
        <v>120900</v>
      </c>
      <c r="G11" s="207">
        <v>35600</v>
      </c>
      <c r="H11" s="207">
        <v>546400</v>
      </c>
      <c r="I11" s="28">
        <v>2.37</v>
      </c>
      <c r="J11" s="28">
        <v>2.2000000000000002</v>
      </c>
    </row>
    <row r="12" spans="1:10" ht="11.45" customHeight="1" x14ac:dyDescent="0.2">
      <c r="A12" s="131">
        <v>1998</v>
      </c>
      <c r="B12" s="207">
        <v>775400</v>
      </c>
      <c r="C12" s="207">
        <v>234200</v>
      </c>
      <c r="D12" s="207">
        <v>254500</v>
      </c>
      <c r="E12" s="207">
        <v>138200</v>
      </c>
      <c r="F12" s="207">
        <v>117200</v>
      </c>
      <c r="G12" s="207">
        <v>31300</v>
      </c>
      <c r="H12" s="207">
        <v>541200</v>
      </c>
      <c r="I12" s="28">
        <v>2.31</v>
      </c>
      <c r="J12" s="28">
        <v>2.19</v>
      </c>
    </row>
    <row r="13" spans="1:10" ht="11.45" customHeight="1" x14ac:dyDescent="0.2">
      <c r="A13" s="131">
        <v>1999</v>
      </c>
      <c r="B13" s="207">
        <v>797600</v>
      </c>
      <c r="C13" s="207">
        <v>254700</v>
      </c>
      <c r="D13" s="207">
        <v>266100</v>
      </c>
      <c r="E13" s="207">
        <v>138100</v>
      </c>
      <c r="F13" s="207">
        <v>110200</v>
      </c>
      <c r="G13" s="207">
        <v>28600</v>
      </c>
      <c r="H13" s="207">
        <v>542900</v>
      </c>
      <c r="I13" s="28">
        <v>2.25</v>
      </c>
      <c r="J13" s="28">
        <v>2.1800000000000002</v>
      </c>
    </row>
    <row r="14" spans="1:10" ht="11.45" customHeight="1" x14ac:dyDescent="0.2">
      <c r="A14" s="27">
        <v>2000</v>
      </c>
      <c r="B14" s="207">
        <v>820100</v>
      </c>
      <c r="C14" s="207">
        <v>280000</v>
      </c>
      <c r="D14" s="207">
        <v>274800</v>
      </c>
      <c r="E14" s="207">
        <v>140200</v>
      </c>
      <c r="F14" s="207">
        <v>96800</v>
      </c>
      <c r="G14" s="207">
        <v>28300</v>
      </c>
      <c r="H14" s="207">
        <v>540100</v>
      </c>
      <c r="I14" s="28">
        <v>2.1800000000000002</v>
      </c>
      <c r="J14" s="28">
        <v>2.16</v>
      </c>
    </row>
    <row r="15" spans="1:10" ht="11.45" customHeight="1" x14ac:dyDescent="0.2">
      <c r="A15" s="27">
        <v>2001</v>
      </c>
      <c r="B15" s="207">
        <v>828100</v>
      </c>
      <c r="C15" s="207">
        <v>294200</v>
      </c>
      <c r="D15" s="207">
        <v>281300</v>
      </c>
      <c r="E15" s="207">
        <v>133900</v>
      </c>
      <c r="F15" s="207">
        <v>93300</v>
      </c>
      <c r="G15" s="207">
        <v>25500</v>
      </c>
      <c r="H15" s="207">
        <v>533900</v>
      </c>
      <c r="I15" s="28">
        <v>2.13</v>
      </c>
      <c r="J15" s="28">
        <v>2.15</v>
      </c>
    </row>
    <row r="16" spans="1:10" ht="11.45" customHeight="1" x14ac:dyDescent="0.2">
      <c r="A16" s="27">
        <v>2002</v>
      </c>
      <c r="B16" s="207">
        <v>829900</v>
      </c>
      <c r="C16" s="207">
        <v>291500</v>
      </c>
      <c r="D16" s="207">
        <v>292700</v>
      </c>
      <c r="E16" s="207">
        <v>135600</v>
      </c>
      <c r="F16" s="207">
        <v>84700</v>
      </c>
      <c r="G16" s="207">
        <v>25300</v>
      </c>
      <c r="H16" s="207">
        <v>538400</v>
      </c>
      <c r="I16" s="28">
        <v>2.12</v>
      </c>
      <c r="J16" s="28">
        <v>2.14</v>
      </c>
    </row>
    <row r="17" spans="1:10" ht="11.45" customHeight="1" x14ac:dyDescent="0.2">
      <c r="A17" s="27">
        <v>2003</v>
      </c>
      <c r="B17" s="207">
        <v>820400</v>
      </c>
      <c r="C17" s="207">
        <v>285400</v>
      </c>
      <c r="D17" s="207">
        <v>289100</v>
      </c>
      <c r="E17" s="207">
        <v>137700</v>
      </c>
      <c r="F17" s="207">
        <v>84700</v>
      </c>
      <c r="G17" s="207">
        <v>23400</v>
      </c>
      <c r="H17" s="207">
        <v>535000</v>
      </c>
      <c r="I17" s="28">
        <v>2.12</v>
      </c>
      <c r="J17" s="28">
        <v>2.13</v>
      </c>
    </row>
    <row r="18" spans="1:10" ht="11.45" customHeight="1" x14ac:dyDescent="0.2">
      <c r="A18" s="27">
        <v>2004</v>
      </c>
      <c r="B18" s="207">
        <v>814800</v>
      </c>
      <c r="C18" s="207">
        <v>276500</v>
      </c>
      <c r="D18" s="207">
        <v>293900</v>
      </c>
      <c r="E18" s="207">
        <v>141900</v>
      </c>
      <c r="F18" s="207">
        <v>81300</v>
      </c>
      <c r="G18" s="207">
        <v>21300</v>
      </c>
      <c r="H18" s="207">
        <v>538400</v>
      </c>
      <c r="I18" s="28">
        <v>2.12</v>
      </c>
      <c r="J18" s="28">
        <v>2.12</v>
      </c>
    </row>
    <row r="19" spans="1:10" ht="11.45" customHeight="1" x14ac:dyDescent="0.2">
      <c r="A19" s="27">
        <v>2005</v>
      </c>
      <c r="B19" s="207">
        <v>833600</v>
      </c>
      <c r="C19" s="207">
        <v>302000</v>
      </c>
      <c r="D19" s="207">
        <v>304500</v>
      </c>
      <c r="E19" s="207">
        <v>136900</v>
      </c>
      <c r="F19" s="207">
        <v>72500</v>
      </c>
      <c r="G19" s="207">
        <v>17800</v>
      </c>
      <c r="H19" s="207">
        <v>531600</v>
      </c>
      <c r="I19" s="28">
        <v>2.0499999999999998</v>
      </c>
      <c r="J19" s="28">
        <v>2.11</v>
      </c>
    </row>
    <row r="20" spans="1:10" ht="11.45" customHeight="1" x14ac:dyDescent="0.2">
      <c r="A20" s="27">
        <v>2006</v>
      </c>
      <c r="B20" s="207">
        <v>845100</v>
      </c>
      <c r="C20" s="207">
        <v>317500</v>
      </c>
      <c r="D20" s="207">
        <v>308400</v>
      </c>
      <c r="E20" s="207">
        <v>134800</v>
      </c>
      <c r="F20" s="207">
        <v>67900</v>
      </c>
      <c r="G20" s="207">
        <v>16500</v>
      </c>
      <c r="H20" s="207">
        <v>527600</v>
      </c>
      <c r="I20" s="28">
        <v>2.0099999999999998</v>
      </c>
      <c r="J20" s="28">
        <v>2.08</v>
      </c>
    </row>
    <row r="21" spans="1:10" ht="11.45" customHeight="1" x14ac:dyDescent="0.2">
      <c r="A21" s="27">
        <v>2007</v>
      </c>
      <c r="B21" s="207">
        <v>856400</v>
      </c>
      <c r="C21" s="207">
        <v>333900</v>
      </c>
      <c r="D21" s="207">
        <v>311600</v>
      </c>
      <c r="E21" s="207">
        <v>132800</v>
      </c>
      <c r="F21" s="207">
        <v>60400</v>
      </c>
      <c r="G21" s="207">
        <v>17700</v>
      </c>
      <c r="H21" s="207">
        <v>522500</v>
      </c>
      <c r="I21" s="28">
        <v>1.97</v>
      </c>
      <c r="J21" s="28">
        <v>2.0699999999999998</v>
      </c>
    </row>
    <row r="22" spans="1:10" ht="11.45" customHeight="1" x14ac:dyDescent="0.2">
      <c r="A22" s="27">
        <v>2008</v>
      </c>
      <c r="B22" s="207">
        <v>855500</v>
      </c>
      <c r="C22" s="207">
        <v>342300</v>
      </c>
      <c r="D22" s="207">
        <v>309100</v>
      </c>
      <c r="E22" s="207">
        <v>128800.00000000001</v>
      </c>
      <c r="F22" s="207">
        <v>61200</v>
      </c>
      <c r="G22" s="207">
        <v>14300</v>
      </c>
      <c r="H22" s="207">
        <v>513299.99999999994</v>
      </c>
      <c r="I22" s="28">
        <v>1.95</v>
      </c>
      <c r="J22" s="28">
        <v>2.0499999999999998</v>
      </c>
    </row>
    <row r="23" spans="1:10" ht="11.45" customHeight="1" x14ac:dyDescent="0.2">
      <c r="A23" s="27">
        <v>2009</v>
      </c>
      <c r="B23" s="207">
        <v>857900</v>
      </c>
      <c r="C23" s="207">
        <v>341400</v>
      </c>
      <c r="D23" s="207">
        <v>321600</v>
      </c>
      <c r="E23" s="207">
        <v>122100</v>
      </c>
      <c r="F23" s="207">
        <v>57600</v>
      </c>
      <c r="G23" s="207">
        <v>15300</v>
      </c>
      <c r="H23" s="207">
        <v>516500</v>
      </c>
      <c r="I23" s="28">
        <v>1.94</v>
      </c>
      <c r="J23" s="28">
        <v>2.04</v>
      </c>
    </row>
    <row r="24" spans="1:10" ht="11.45" customHeight="1" x14ac:dyDescent="0.2">
      <c r="A24" s="27">
        <v>2010</v>
      </c>
      <c r="B24" s="207">
        <v>853100</v>
      </c>
      <c r="C24" s="207">
        <v>344300</v>
      </c>
      <c r="D24" s="207">
        <v>320000</v>
      </c>
      <c r="E24" s="207">
        <v>117600</v>
      </c>
      <c r="F24" s="207">
        <v>56200</v>
      </c>
      <c r="G24" s="207">
        <v>15000</v>
      </c>
      <c r="H24" s="207">
        <v>508800</v>
      </c>
      <c r="I24" s="28">
        <v>1.92</v>
      </c>
      <c r="J24" s="28">
        <v>2.0299999999999998</v>
      </c>
    </row>
    <row r="25" spans="1:10" ht="11.45" customHeight="1" x14ac:dyDescent="0.2">
      <c r="A25" s="27" t="s">
        <v>48</v>
      </c>
      <c r="B25" s="207">
        <v>830400</v>
      </c>
      <c r="C25" s="207">
        <v>334300</v>
      </c>
      <c r="D25" s="207">
        <v>309900</v>
      </c>
      <c r="E25" s="207">
        <v>115900</v>
      </c>
      <c r="F25" s="207">
        <v>55100</v>
      </c>
      <c r="G25" s="207">
        <v>15200</v>
      </c>
      <c r="H25" s="207">
        <v>496100</v>
      </c>
      <c r="I25" s="28">
        <v>1.93</v>
      </c>
      <c r="J25" s="28">
        <v>2.0299999999999998</v>
      </c>
    </row>
    <row r="26" spans="1:10" ht="11.45" customHeight="1" x14ac:dyDescent="0.2">
      <c r="A26" s="27">
        <v>2012</v>
      </c>
      <c r="B26" s="207">
        <v>835500</v>
      </c>
      <c r="C26" s="207">
        <v>338800</v>
      </c>
      <c r="D26" s="207">
        <v>318700</v>
      </c>
      <c r="E26" s="207">
        <v>110900</v>
      </c>
      <c r="F26" s="207">
        <v>51400</v>
      </c>
      <c r="G26" s="207">
        <v>15700</v>
      </c>
      <c r="H26" s="207">
        <v>496700</v>
      </c>
      <c r="I26" s="28">
        <v>1.92</v>
      </c>
      <c r="J26" s="28">
        <v>2.02</v>
      </c>
    </row>
    <row r="27" spans="1:10" ht="11.45" customHeight="1" x14ac:dyDescent="0.2">
      <c r="A27" s="27">
        <v>2013</v>
      </c>
      <c r="B27" s="207">
        <v>827900</v>
      </c>
      <c r="C27" s="207">
        <v>336300</v>
      </c>
      <c r="D27" s="207">
        <v>313900</v>
      </c>
      <c r="E27" s="207">
        <v>107600</v>
      </c>
      <c r="F27" s="207">
        <v>53900</v>
      </c>
      <c r="G27" s="207">
        <v>16200</v>
      </c>
      <c r="H27" s="207">
        <v>491600</v>
      </c>
      <c r="I27" s="28">
        <v>1.92</v>
      </c>
      <c r="J27" s="28">
        <v>2.02</v>
      </c>
    </row>
    <row r="28" spans="1:10" ht="11.45" customHeight="1" x14ac:dyDescent="0.2">
      <c r="A28" s="27">
        <v>2014</v>
      </c>
      <c r="B28" s="207">
        <v>828800</v>
      </c>
      <c r="C28" s="207">
        <v>334900</v>
      </c>
      <c r="D28" s="207">
        <v>316900</v>
      </c>
      <c r="E28" s="207">
        <v>105100</v>
      </c>
      <c r="F28" s="207">
        <v>55300</v>
      </c>
      <c r="G28" s="207">
        <v>16600</v>
      </c>
      <c r="H28" s="207">
        <v>493900</v>
      </c>
      <c r="I28" s="28">
        <v>1.92</v>
      </c>
      <c r="J28" s="28">
        <v>2.0099999999999998</v>
      </c>
    </row>
    <row r="29" spans="1:10" ht="11.45" customHeight="1" x14ac:dyDescent="0.2">
      <c r="A29" s="27">
        <v>2015</v>
      </c>
      <c r="B29" s="207">
        <v>837000</v>
      </c>
      <c r="C29" s="207">
        <v>340700</v>
      </c>
      <c r="D29" s="207">
        <v>323800</v>
      </c>
      <c r="E29" s="207">
        <v>99000</v>
      </c>
      <c r="F29" s="207">
        <v>56300</v>
      </c>
      <c r="G29" s="207">
        <v>17200</v>
      </c>
      <c r="H29" s="207">
        <v>496300</v>
      </c>
      <c r="I29" s="28">
        <v>1.91</v>
      </c>
      <c r="J29" s="28">
        <v>2</v>
      </c>
    </row>
    <row r="30" spans="1:10" ht="11.45" customHeight="1" x14ac:dyDescent="0.2">
      <c r="A30" s="27">
        <v>2016</v>
      </c>
      <c r="B30" s="207">
        <v>838400</v>
      </c>
      <c r="C30" s="207">
        <v>339800</v>
      </c>
      <c r="D30" s="207">
        <v>321900</v>
      </c>
      <c r="E30" s="207">
        <v>101900</v>
      </c>
      <c r="F30" s="207">
        <v>57800</v>
      </c>
      <c r="G30" s="207">
        <v>17000</v>
      </c>
      <c r="H30" s="207">
        <v>498600</v>
      </c>
      <c r="I30" s="28">
        <v>1.92</v>
      </c>
      <c r="J30" s="28">
        <v>2.0099999999999998</v>
      </c>
    </row>
    <row r="31" spans="1:10" ht="11.45" customHeight="1" x14ac:dyDescent="0.2">
      <c r="A31" s="27">
        <v>2017</v>
      </c>
      <c r="B31" s="207">
        <v>825700</v>
      </c>
      <c r="C31" s="207">
        <v>334700</v>
      </c>
      <c r="D31" s="207">
        <v>315200</v>
      </c>
      <c r="E31" s="207">
        <v>97400</v>
      </c>
      <c r="F31" s="207">
        <v>59000</v>
      </c>
      <c r="G31" s="207">
        <v>19400</v>
      </c>
      <c r="H31" s="207">
        <v>491000</v>
      </c>
      <c r="I31" s="28">
        <v>1.93</v>
      </c>
      <c r="J31" s="28">
        <v>2</v>
      </c>
    </row>
    <row r="32" spans="1:10" ht="11.45" customHeight="1" x14ac:dyDescent="0.2">
      <c r="A32" s="27">
        <v>2018</v>
      </c>
      <c r="B32" s="207">
        <v>830400</v>
      </c>
      <c r="C32" s="207">
        <v>346700</v>
      </c>
      <c r="D32" s="207">
        <v>313400</v>
      </c>
      <c r="E32" s="207">
        <v>91200</v>
      </c>
      <c r="F32" s="207">
        <v>56800</v>
      </c>
      <c r="G32" s="207">
        <v>22300</v>
      </c>
      <c r="H32" s="207">
        <v>483600</v>
      </c>
      <c r="I32" s="28">
        <v>1.92</v>
      </c>
      <c r="J32" s="28">
        <v>1.99</v>
      </c>
    </row>
    <row r="33" spans="1:16" ht="11.45" customHeight="1" x14ac:dyDescent="0.2">
      <c r="A33" s="27">
        <v>2019</v>
      </c>
      <c r="B33" s="207">
        <v>836700</v>
      </c>
      <c r="C33" s="207">
        <v>354700</v>
      </c>
      <c r="D33" s="207">
        <v>307300</v>
      </c>
      <c r="E33" s="207">
        <v>96300</v>
      </c>
      <c r="F33" s="207">
        <v>57100</v>
      </c>
      <c r="G33" s="207">
        <v>21300</v>
      </c>
      <c r="H33" s="207">
        <v>482000</v>
      </c>
      <c r="I33" s="28">
        <v>1.91</v>
      </c>
      <c r="J33" s="28">
        <v>1.99</v>
      </c>
    </row>
    <row r="34" spans="1:16" ht="11.45" customHeight="1" x14ac:dyDescent="0.2">
      <c r="A34" s="27">
        <v>2020</v>
      </c>
      <c r="B34" s="207">
        <v>833400</v>
      </c>
      <c r="C34" s="207">
        <v>342800</v>
      </c>
      <c r="D34" s="207">
        <v>315500</v>
      </c>
      <c r="E34" s="207">
        <v>96100</v>
      </c>
      <c r="F34" s="207">
        <v>59700</v>
      </c>
      <c r="G34" s="207">
        <v>19300</v>
      </c>
      <c r="H34" s="207">
        <v>490600</v>
      </c>
      <c r="I34" s="28">
        <v>1.9218032649388048</v>
      </c>
      <c r="J34" s="28">
        <v>2.02</v>
      </c>
    </row>
    <row r="35" spans="1:16" ht="11.45" customHeight="1" x14ac:dyDescent="0.2">
      <c r="A35" s="131">
        <v>2021</v>
      </c>
      <c r="B35" s="207">
        <v>843200</v>
      </c>
      <c r="C35" s="207">
        <v>351100</v>
      </c>
      <c r="D35" s="207">
        <v>319500</v>
      </c>
      <c r="E35" s="207">
        <v>91500</v>
      </c>
      <c r="F35" s="207">
        <v>61600</v>
      </c>
      <c r="G35" s="207">
        <v>19500</v>
      </c>
      <c r="H35" s="207">
        <v>492100</v>
      </c>
      <c r="I35" s="28">
        <v>1.915046682312</v>
      </c>
      <c r="J35" s="28">
        <v>2.0299999999999998</v>
      </c>
    </row>
    <row r="36" spans="1:16" ht="11.45" customHeight="1" x14ac:dyDescent="0.2">
      <c r="D36" s="31"/>
    </row>
    <row r="37" spans="1:16" ht="11.45" customHeight="1" x14ac:dyDescent="0.2">
      <c r="A37" s="152" t="s">
        <v>287</v>
      </c>
      <c r="B37" s="111"/>
      <c r="L37" s="141" t="s">
        <v>282</v>
      </c>
    </row>
    <row r="38" spans="1:16" ht="23.1" customHeight="1" x14ac:dyDescent="0.2">
      <c r="L38" s="162" t="s">
        <v>283</v>
      </c>
      <c r="M38" s="26" t="s">
        <v>47</v>
      </c>
      <c r="N38" s="26" t="s">
        <v>284</v>
      </c>
      <c r="O38" s="26" t="s">
        <v>285</v>
      </c>
      <c r="P38" s="26" t="s">
        <v>286</v>
      </c>
    </row>
    <row r="39" spans="1:16" ht="11.45" customHeight="1" x14ac:dyDescent="0.2">
      <c r="L39" s="159">
        <v>1</v>
      </c>
      <c r="M39" s="209">
        <v>179800</v>
      </c>
      <c r="N39" s="209">
        <v>334300</v>
      </c>
      <c r="O39" s="209">
        <v>342800</v>
      </c>
      <c r="P39" s="290">
        <v>351100</v>
      </c>
    </row>
    <row r="40" spans="1:16" ht="11.45" customHeight="1" x14ac:dyDescent="0.2">
      <c r="L40" s="159">
        <v>2</v>
      </c>
      <c r="M40" s="209">
        <v>208800</v>
      </c>
      <c r="N40" s="209">
        <v>309900</v>
      </c>
      <c r="O40" s="209">
        <v>315500</v>
      </c>
      <c r="P40" s="290">
        <v>319500</v>
      </c>
    </row>
    <row r="41" spans="1:16" ht="11.45" customHeight="1" x14ac:dyDescent="0.2">
      <c r="L41" s="159">
        <v>3</v>
      </c>
      <c r="M41" s="209">
        <v>158100</v>
      </c>
      <c r="N41" s="209">
        <v>115900</v>
      </c>
      <c r="O41" s="209">
        <v>96100</v>
      </c>
      <c r="P41" s="290">
        <v>91500</v>
      </c>
    </row>
    <row r="42" spans="1:16" ht="11.45" customHeight="1" x14ac:dyDescent="0.2">
      <c r="L42" s="159">
        <v>4</v>
      </c>
      <c r="M42" s="209">
        <v>150500</v>
      </c>
      <c r="N42" s="209">
        <v>55100</v>
      </c>
      <c r="O42" s="209">
        <v>59700</v>
      </c>
      <c r="P42" s="290">
        <v>61600</v>
      </c>
    </row>
    <row r="43" spans="1:16" ht="11.45" customHeight="1" x14ac:dyDescent="0.2">
      <c r="L43" s="159" t="s">
        <v>237</v>
      </c>
      <c r="M43" s="209">
        <v>45200</v>
      </c>
      <c r="N43" s="209">
        <v>15200</v>
      </c>
      <c r="O43" s="209">
        <v>19300</v>
      </c>
      <c r="P43" s="290">
        <v>19500</v>
      </c>
    </row>
    <row r="46" spans="1:16" ht="11.45" customHeight="1" x14ac:dyDescent="0.2">
      <c r="L46" s="208"/>
    </row>
  </sheetData>
  <hyperlinks>
    <hyperlink ref="A1" location="Inhalt!A7" display="Link zum Inhaltsverzeichnis"/>
    <hyperlink ref="A37" location="_GrafikDaten_2.4" display="Grafik 2.4"/>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2023&amp;R&amp;"-,Standard"&amp;7&amp;P</oddFooter>
    <evenHeader>&amp;C&amp;"-,Standard"&amp;7 2 Privathaushalte und Familien</evenHeader>
    <evenFooter>&amp;L&amp;"-,Standard"&amp;7&amp;P&amp;R&amp;"-,Standard"&amp;7StatA MV, Statistisches Jahrbuch 2023</evenFooter>
  </headerFooter>
  <drawing r:id="rId2"/>
  <legacyDrawing r:id="rId3"/>
  <tableParts count="2">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J53"/>
  <sheetViews>
    <sheetView zoomScale="160" zoomScaleNormal="160" workbookViewId="0"/>
  </sheetViews>
  <sheetFormatPr baseColWidth="10" defaultRowHeight="11.45" customHeight="1" x14ac:dyDescent="0.2"/>
  <cols>
    <col min="1" max="1" width="23.28515625" style="29" customWidth="1"/>
    <col min="2" max="6" width="13.7109375" style="30" customWidth="1"/>
    <col min="7" max="7" width="2.7109375" style="26" customWidth="1"/>
    <col min="8" max="8" width="14.42578125" style="26" customWidth="1"/>
    <col min="9" max="10" width="7.7109375" style="26" customWidth="1"/>
    <col min="11" max="16384" width="11.42578125" style="26"/>
  </cols>
  <sheetData>
    <row r="1" spans="1:10" ht="12" customHeight="1" x14ac:dyDescent="0.2">
      <c r="A1" s="147" t="s">
        <v>209</v>
      </c>
    </row>
    <row r="2" spans="1:10" ht="30" customHeight="1" x14ac:dyDescent="0.2">
      <c r="A2" s="124" t="s">
        <v>507</v>
      </c>
    </row>
    <row r="3" spans="1:10" ht="30" customHeight="1" x14ac:dyDescent="0.2">
      <c r="A3" s="125" t="s">
        <v>49</v>
      </c>
    </row>
    <row r="4" spans="1:10" ht="36" customHeight="1" x14ac:dyDescent="0.2">
      <c r="A4" s="179" t="s">
        <v>50</v>
      </c>
      <c r="B4" s="180" t="s">
        <v>534</v>
      </c>
      <c r="C4" s="176" t="s">
        <v>440</v>
      </c>
      <c r="D4" s="176" t="s">
        <v>441</v>
      </c>
      <c r="E4" s="176" t="s">
        <v>442</v>
      </c>
      <c r="F4" s="177" t="s">
        <v>443</v>
      </c>
    </row>
    <row r="5" spans="1:10" ht="20.100000000000001" customHeight="1" x14ac:dyDescent="0.2">
      <c r="A5" s="32" t="s">
        <v>44</v>
      </c>
      <c r="B5" s="33">
        <v>100</v>
      </c>
      <c r="C5" s="33">
        <v>100</v>
      </c>
      <c r="D5" s="33">
        <v>100</v>
      </c>
      <c r="E5" s="33">
        <v>100</v>
      </c>
      <c r="F5" s="33">
        <v>100</v>
      </c>
    </row>
    <row r="6" spans="1:10" ht="11.45" customHeight="1" x14ac:dyDescent="0.2">
      <c r="A6" s="34" t="s">
        <v>52</v>
      </c>
      <c r="B6" s="35"/>
      <c r="C6" s="36"/>
      <c r="D6" s="36"/>
      <c r="E6" s="36"/>
      <c r="F6" s="37"/>
      <c r="H6" s="135"/>
    </row>
    <row r="7" spans="1:10" ht="11.45" customHeight="1" x14ac:dyDescent="0.2">
      <c r="A7" s="34" t="s">
        <v>53</v>
      </c>
      <c r="B7" s="38">
        <v>24.2</v>
      </c>
      <c r="C7" s="38">
        <v>40.299999999999997</v>
      </c>
      <c r="D7" s="38">
        <v>41.1</v>
      </c>
      <c r="E7" s="38">
        <v>41.199056932301595</v>
      </c>
      <c r="F7" s="38">
        <v>41.7</v>
      </c>
      <c r="H7" s="135"/>
    </row>
    <row r="8" spans="1:10" ht="11.45" customHeight="1" x14ac:dyDescent="0.2">
      <c r="A8" s="34" t="s">
        <v>54</v>
      </c>
      <c r="B8" s="38">
        <v>28.1</v>
      </c>
      <c r="C8" s="38">
        <v>37.299999999999997</v>
      </c>
      <c r="D8" s="38">
        <v>37.9</v>
      </c>
      <c r="E8" s="38">
        <v>38.072218843975726</v>
      </c>
      <c r="F8" s="38">
        <v>33.5</v>
      </c>
    </row>
    <row r="9" spans="1:10" ht="11.45" customHeight="1" x14ac:dyDescent="0.2">
      <c r="A9" s="34" t="s">
        <v>55</v>
      </c>
      <c r="B9" s="38">
        <v>21.3</v>
      </c>
      <c r="C9" s="38">
        <v>14.035727305869486</v>
      </c>
      <c r="D9" s="38">
        <v>11.5</v>
      </c>
      <c r="E9" s="38">
        <v>10.975209669191191</v>
      </c>
      <c r="F9" s="38">
        <v>11.8</v>
      </c>
    </row>
    <row r="10" spans="1:10" ht="11.45" customHeight="1" x14ac:dyDescent="0.2">
      <c r="A10" s="34" t="s">
        <v>56</v>
      </c>
      <c r="B10" s="38">
        <v>20.26936026936027</v>
      </c>
      <c r="C10" s="38">
        <v>6.6</v>
      </c>
      <c r="D10" s="38">
        <v>7.2</v>
      </c>
      <c r="E10" s="38">
        <v>7.4098190935021915</v>
      </c>
      <c r="F10" s="38">
        <v>9.5</v>
      </c>
    </row>
    <row r="11" spans="1:10" ht="11.45" customHeight="1" x14ac:dyDescent="0.2">
      <c r="A11" s="34" t="s">
        <v>57</v>
      </c>
      <c r="B11" s="38">
        <v>6.0875420875420874</v>
      </c>
      <c r="C11" s="38">
        <v>1.8471260177421314</v>
      </c>
      <c r="D11" s="38">
        <v>2.2999999999999998</v>
      </c>
      <c r="E11" s="38">
        <v>2.3436954610293026</v>
      </c>
      <c r="F11" s="38">
        <v>3.5</v>
      </c>
    </row>
    <row r="12" spans="1:10" ht="11.45" customHeight="1" x14ac:dyDescent="0.2">
      <c r="A12" s="140"/>
      <c r="B12" s="38"/>
      <c r="C12" s="38"/>
      <c r="D12" s="38"/>
      <c r="E12" s="39"/>
      <c r="F12" s="39"/>
    </row>
    <row r="13" spans="1:10" ht="11.45" customHeight="1" x14ac:dyDescent="0.2">
      <c r="A13" s="152" t="s">
        <v>288</v>
      </c>
      <c r="B13" s="111"/>
      <c r="H13" s="141" t="s">
        <v>289</v>
      </c>
    </row>
    <row r="14" spans="1:10" ht="11.45" customHeight="1" x14ac:dyDescent="0.2">
      <c r="B14" s="31"/>
      <c r="H14" s="26" t="s">
        <v>291</v>
      </c>
      <c r="I14" s="291" t="s">
        <v>47</v>
      </c>
      <c r="J14" s="291" t="s">
        <v>286</v>
      </c>
    </row>
    <row r="15" spans="1:10" ht="11.45" customHeight="1" x14ac:dyDescent="0.2">
      <c r="B15" s="31"/>
      <c r="H15" s="148" t="s">
        <v>271</v>
      </c>
      <c r="I15" s="161">
        <v>24.2</v>
      </c>
      <c r="J15" s="161">
        <v>41.199056932301595</v>
      </c>
    </row>
    <row r="16" spans="1:10" ht="11.45" customHeight="1" x14ac:dyDescent="0.2">
      <c r="B16" s="31"/>
      <c r="H16" s="148" t="s">
        <v>272</v>
      </c>
      <c r="I16" s="161">
        <v>28.1</v>
      </c>
      <c r="J16" s="161">
        <v>38.072218843975726</v>
      </c>
    </row>
    <row r="17" spans="2:10" ht="11.45" customHeight="1" x14ac:dyDescent="0.2">
      <c r="B17" s="31"/>
      <c r="H17" s="26" t="s">
        <v>273</v>
      </c>
      <c r="I17" s="161">
        <v>21.3</v>
      </c>
      <c r="J17" s="161">
        <v>10.975209669191191</v>
      </c>
    </row>
    <row r="18" spans="2:10" ht="11.45" customHeight="1" x14ac:dyDescent="0.2">
      <c r="B18" s="31"/>
      <c r="H18" s="26" t="s">
        <v>274</v>
      </c>
      <c r="I18" s="161">
        <v>20.3</v>
      </c>
      <c r="J18" s="161">
        <v>7.4098190935021915</v>
      </c>
    </row>
    <row r="19" spans="2:10" ht="11.45" customHeight="1" x14ac:dyDescent="0.2">
      <c r="B19" s="31"/>
      <c r="H19" s="26" t="s">
        <v>290</v>
      </c>
      <c r="I19" s="161">
        <v>6.1</v>
      </c>
      <c r="J19" s="161">
        <v>2.3436954610293026</v>
      </c>
    </row>
    <row r="20" spans="2:10" ht="11.45" customHeight="1" x14ac:dyDescent="0.2">
      <c r="B20" s="31"/>
      <c r="J20" s="58"/>
    </row>
    <row r="21" spans="2:10" ht="11.45" customHeight="1" x14ac:dyDescent="0.2">
      <c r="B21" s="31"/>
    </row>
    <row r="22" spans="2:10" ht="11.45" customHeight="1" x14ac:dyDescent="0.2">
      <c r="B22" s="31"/>
    </row>
    <row r="23" spans="2:10" ht="11.45" customHeight="1" x14ac:dyDescent="0.2">
      <c r="B23" s="31"/>
    </row>
    <row r="24" spans="2:10" ht="11.45" customHeight="1" x14ac:dyDescent="0.2">
      <c r="B24" s="31"/>
    </row>
    <row r="25" spans="2:10" ht="11.45" customHeight="1" x14ac:dyDescent="0.2">
      <c r="B25" s="31"/>
    </row>
    <row r="26" spans="2:10" ht="11.45" customHeight="1" x14ac:dyDescent="0.2">
      <c r="B26" s="31"/>
    </row>
    <row r="27" spans="2:10" ht="11.45" customHeight="1" x14ac:dyDescent="0.2">
      <c r="B27" s="31"/>
    </row>
    <row r="28" spans="2:10" ht="11.45" customHeight="1" x14ac:dyDescent="0.2">
      <c r="B28" s="31"/>
    </row>
    <row r="29" spans="2:10" ht="11.45" customHeight="1" x14ac:dyDescent="0.2">
      <c r="B29" s="31"/>
    </row>
    <row r="30" spans="2:10" ht="11.45" customHeight="1" x14ac:dyDescent="0.2">
      <c r="B30" s="31"/>
    </row>
    <row r="31" spans="2:10" ht="11.45" customHeight="1" x14ac:dyDescent="0.2">
      <c r="B31" s="31"/>
    </row>
    <row r="32" spans="2:10" ht="11.45" customHeight="1" x14ac:dyDescent="0.2">
      <c r="B32" s="31"/>
    </row>
    <row r="33" spans="1:10" ht="11.45" customHeight="1" x14ac:dyDescent="0.2">
      <c r="B33" s="31"/>
    </row>
    <row r="34" spans="1:10" ht="11.45" customHeight="1" x14ac:dyDescent="0.2">
      <c r="A34" s="29" t="s">
        <v>327</v>
      </c>
      <c r="B34" s="31"/>
    </row>
    <row r="35" spans="1:10" ht="11.45" customHeight="1" x14ac:dyDescent="0.2">
      <c r="A35" s="29" t="s">
        <v>327</v>
      </c>
      <c r="B35" s="31"/>
    </row>
    <row r="36" spans="1:10" ht="11.45" customHeight="1" x14ac:dyDescent="0.2">
      <c r="A36" s="29" t="s">
        <v>327</v>
      </c>
      <c r="B36" s="31"/>
    </row>
    <row r="37" spans="1:10" ht="11.45" customHeight="1" x14ac:dyDescent="0.2">
      <c r="A37" s="29" t="s">
        <v>327</v>
      </c>
    </row>
    <row r="38" spans="1:10" ht="30" customHeight="1" x14ac:dyDescent="0.2">
      <c r="A38" s="231" t="s">
        <v>509</v>
      </c>
    </row>
    <row r="39" spans="1:10" ht="24" customHeight="1" x14ac:dyDescent="0.2">
      <c r="A39" s="173" t="s">
        <v>50</v>
      </c>
      <c r="B39" s="174" t="s">
        <v>58</v>
      </c>
      <c r="C39" s="174" t="s">
        <v>444</v>
      </c>
      <c r="D39" s="174" t="s">
        <v>59</v>
      </c>
      <c r="E39" s="175" t="s">
        <v>445</v>
      </c>
      <c r="F39" s="26"/>
    </row>
    <row r="40" spans="1:10" ht="20.100000000000001" customHeight="1" x14ac:dyDescent="0.2">
      <c r="A40" s="40" t="s">
        <v>60</v>
      </c>
      <c r="B40" s="232">
        <v>843200</v>
      </c>
      <c r="C40" s="33">
        <v>100</v>
      </c>
      <c r="D40" s="232">
        <v>1614700</v>
      </c>
      <c r="E40" s="33">
        <v>100</v>
      </c>
      <c r="F40" s="26"/>
      <c r="G40" s="41"/>
      <c r="H40" s="41"/>
      <c r="I40" s="41"/>
    </row>
    <row r="41" spans="1:10" ht="11.45" customHeight="1" x14ac:dyDescent="0.2">
      <c r="A41" s="27" t="s">
        <v>61</v>
      </c>
      <c r="B41" s="233"/>
      <c r="C41" s="45"/>
      <c r="D41" s="232"/>
      <c r="E41" s="45"/>
      <c r="F41" s="26"/>
      <c r="G41" s="41"/>
      <c r="H41" s="135"/>
      <c r="I41" s="41"/>
    </row>
    <row r="42" spans="1:10" ht="11.45" customHeight="1" x14ac:dyDescent="0.2">
      <c r="A42" s="27" t="s">
        <v>62</v>
      </c>
      <c r="B42" s="233">
        <v>351100</v>
      </c>
      <c r="C42" s="38">
        <v>41.638994307400381</v>
      </c>
      <c r="D42" s="233">
        <v>351100</v>
      </c>
      <c r="E42" s="38">
        <v>21.743977209388738</v>
      </c>
      <c r="F42" s="26"/>
      <c r="G42" s="41"/>
      <c r="H42" s="135"/>
      <c r="I42" s="41"/>
    </row>
    <row r="43" spans="1:10" ht="11.45" customHeight="1" x14ac:dyDescent="0.2">
      <c r="A43" s="27" t="s">
        <v>63</v>
      </c>
      <c r="B43" s="233">
        <v>319500</v>
      </c>
      <c r="C43" s="38">
        <v>37.891366223908918</v>
      </c>
      <c r="D43" s="233">
        <v>639000</v>
      </c>
      <c r="E43" s="38">
        <v>39.5739146590698</v>
      </c>
      <c r="F43" s="26"/>
      <c r="G43" s="41"/>
      <c r="H43" s="41"/>
      <c r="I43" s="41"/>
    </row>
    <row r="44" spans="1:10" ht="11.45" customHeight="1" x14ac:dyDescent="0.2">
      <c r="A44" s="27" t="s">
        <v>64</v>
      </c>
      <c r="B44" s="233">
        <v>91500</v>
      </c>
      <c r="C44" s="38">
        <v>10.851518026565465</v>
      </c>
      <c r="D44" s="233">
        <v>274500</v>
      </c>
      <c r="E44" s="38">
        <v>17.000061931008855</v>
      </c>
      <c r="F44" s="26"/>
      <c r="G44" s="41"/>
      <c r="H44" s="41"/>
      <c r="I44" s="41"/>
    </row>
    <row r="45" spans="1:10" ht="11.45" customHeight="1" x14ac:dyDescent="0.2">
      <c r="A45" s="27" t="s">
        <v>65</v>
      </c>
      <c r="B45" s="233">
        <v>61600</v>
      </c>
      <c r="C45" s="38">
        <v>7.3055028462998104</v>
      </c>
      <c r="D45" s="233">
        <v>246300</v>
      </c>
      <c r="E45" s="38">
        <v>15.25360748126587</v>
      </c>
      <c r="F45" s="26"/>
      <c r="G45" s="41"/>
      <c r="H45" s="41"/>
      <c r="I45" s="41"/>
    </row>
    <row r="46" spans="1:10" ht="11.45" customHeight="1" x14ac:dyDescent="0.2">
      <c r="A46" s="27" t="s">
        <v>66</v>
      </c>
      <c r="B46" s="233">
        <v>19500</v>
      </c>
      <c r="C46" s="38">
        <v>2.3126185958254268</v>
      </c>
      <c r="D46" s="233">
        <v>103800</v>
      </c>
      <c r="E46" s="38">
        <v>6.4284387192667367</v>
      </c>
      <c r="F46" s="26"/>
      <c r="G46" s="41"/>
      <c r="H46" s="41"/>
      <c r="I46" s="41"/>
    </row>
    <row r="47" spans="1:10" ht="20.100000000000001" customHeight="1" x14ac:dyDescent="0.2">
      <c r="A47" s="27" t="s">
        <v>67</v>
      </c>
      <c r="B47" s="233">
        <v>829900</v>
      </c>
      <c r="C47" s="234">
        <v>100</v>
      </c>
      <c r="D47" s="233">
        <v>1596400</v>
      </c>
      <c r="E47" s="234">
        <v>100</v>
      </c>
      <c r="F47" s="26"/>
      <c r="G47" s="41"/>
      <c r="H47" s="41"/>
      <c r="I47" s="41"/>
      <c r="J47" s="41"/>
    </row>
    <row r="48" spans="1:10" ht="11.45" customHeight="1" x14ac:dyDescent="0.2">
      <c r="A48" s="27" t="s">
        <v>68</v>
      </c>
      <c r="B48" s="233"/>
      <c r="C48" s="45"/>
      <c r="D48" s="233"/>
      <c r="E48" s="45"/>
      <c r="F48" s="26"/>
      <c r="G48" s="41"/>
      <c r="H48" s="41"/>
      <c r="I48" s="41"/>
      <c r="J48" s="41"/>
    </row>
    <row r="49" spans="1:10" ht="11.45" customHeight="1" x14ac:dyDescent="0.2">
      <c r="A49" s="27" t="s">
        <v>69</v>
      </c>
      <c r="B49" s="233">
        <v>341900</v>
      </c>
      <c r="C49" s="38">
        <v>41.19773466682733</v>
      </c>
      <c r="D49" s="233">
        <v>341900</v>
      </c>
      <c r="E49" s="38">
        <v>21.416938110749186</v>
      </c>
      <c r="F49" s="26"/>
      <c r="G49" s="41"/>
      <c r="H49" s="41"/>
      <c r="I49" s="41"/>
      <c r="J49" s="41"/>
    </row>
    <row r="50" spans="1:10" ht="11.45" customHeight="1" x14ac:dyDescent="0.2">
      <c r="A50" s="27" t="s">
        <v>70</v>
      </c>
      <c r="B50" s="233">
        <v>316000</v>
      </c>
      <c r="C50" s="38">
        <v>38.076876732136398</v>
      </c>
      <c r="D50" s="233">
        <v>631900</v>
      </c>
      <c r="E50" s="38">
        <v>39.582811325482339</v>
      </c>
      <c r="F50" s="26"/>
      <c r="G50" s="41"/>
      <c r="H50" s="41"/>
      <c r="I50" s="41"/>
      <c r="J50" s="41"/>
    </row>
    <row r="51" spans="1:10" s="30" customFormat="1" ht="11.45" customHeight="1" x14ac:dyDescent="0.2">
      <c r="A51" s="27" t="s">
        <v>71</v>
      </c>
      <c r="B51" s="233">
        <v>91100</v>
      </c>
      <c r="C51" s="38">
        <v>10.977226171827931</v>
      </c>
      <c r="D51" s="233">
        <v>273300</v>
      </c>
      <c r="E51" s="38">
        <v>17.119769481332998</v>
      </c>
      <c r="F51" s="26"/>
      <c r="G51" s="41"/>
      <c r="H51" s="41"/>
      <c r="I51" s="41"/>
      <c r="J51" s="41"/>
    </row>
    <row r="52" spans="1:10" ht="11.45" customHeight="1" x14ac:dyDescent="0.2">
      <c r="A52" s="27" t="s">
        <v>72</v>
      </c>
      <c r="B52" s="233">
        <v>61500</v>
      </c>
      <c r="C52" s="38">
        <v>7.4105313893240154</v>
      </c>
      <c r="D52" s="233">
        <v>246000</v>
      </c>
      <c r="E52" s="38">
        <v>15.409671761463292</v>
      </c>
      <c r="F52" s="26"/>
      <c r="G52" s="41"/>
      <c r="H52" s="41"/>
      <c r="I52" s="41"/>
      <c r="J52" s="41"/>
    </row>
    <row r="53" spans="1:10" ht="11.45" customHeight="1" x14ac:dyDescent="0.2">
      <c r="A53" s="27" t="s">
        <v>73</v>
      </c>
      <c r="B53" s="233">
        <v>19500</v>
      </c>
      <c r="C53" s="38">
        <v>2.3496806844198095</v>
      </c>
      <c r="D53" s="233">
        <v>103400</v>
      </c>
      <c r="E53" s="38">
        <v>6.4770734151841651</v>
      </c>
      <c r="F53" s="26"/>
      <c r="G53" s="41"/>
      <c r="H53" s="41"/>
      <c r="I53" s="41"/>
      <c r="J53" s="41"/>
    </row>
  </sheetData>
  <hyperlinks>
    <hyperlink ref="A1" location="Inhalt!A8" display="Link zum Inhaltsverzeichnis"/>
    <hyperlink ref="A13" location="_GrafikDaten_2.5" display="Grafik 2.5"/>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2023&amp;R&amp;"-,Standard"&amp;7&amp;P</oddFooter>
    <evenHeader>&amp;C&amp;"-,Standard"&amp;7 2 Privathaushalte und Familien</evenHeader>
    <evenFooter>&amp;L&amp;"-,Standard"&amp;7&amp;P&amp;R&amp;"-,Standard"&amp;7StatA MV, Statistisches Jahrbuch 2023</evenFooter>
  </headerFooter>
  <drawing r:id="rId2"/>
  <tableParts count="3">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Q55"/>
  <sheetViews>
    <sheetView zoomScale="160" zoomScaleNormal="160" workbookViewId="0"/>
  </sheetViews>
  <sheetFormatPr baseColWidth="10" defaultRowHeight="11.45" customHeight="1" x14ac:dyDescent="0.2"/>
  <cols>
    <col min="1" max="1" width="13.28515625" style="29" customWidth="1"/>
    <col min="2" max="5" width="11.28515625" style="30" customWidth="1"/>
    <col min="6" max="8" width="11.28515625" style="26" customWidth="1"/>
    <col min="9" max="9" width="2.7109375" style="26" customWidth="1"/>
    <col min="10" max="11" width="10.5703125" style="26" customWidth="1"/>
    <col min="12" max="14" width="11.5703125" style="26" customWidth="1"/>
    <col min="15" max="16384" width="11.42578125" style="26"/>
  </cols>
  <sheetData>
    <row r="1" spans="1:17" ht="12" customHeight="1" x14ac:dyDescent="0.2">
      <c r="A1" s="147" t="s">
        <v>209</v>
      </c>
    </row>
    <row r="2" spans="1:17" ht="30" customHeight="1" x14ac:dyDescent="0.2">
      <c r="A2" s="124" t="s">
        <v>507</v>
      </c>
    </row>
    <row r="3" spans="1:17" ht="30" customHeight="1" x14ac:dyDescent="0.2">
      <c r="A3" s="236" t="s">
        <v>511</v>
      </c>
    </row>
    <row r="4" spans="1:17" ht="36" customHeight="1" x14ac:dyDescent="0.2">
      <c r="A4" s="179" t="s">
        <v>74</v>
      </c>
      <c r="B4" s="176" t="s">
        <v>510</v>
      </c>
      <c r="C4" s="176" t="s">
        <v>247</v>
      </c>
      <c r="D4" s="176" t="s">
        <v>446</v>
      </c>
      <c r="E4" s="176" t="s">
        <v>448</v>
      </c>
      <c r="F4" s="176" t="s">
        <v>447</v>
      </c>
      <c r="G4" s="177" t="s">
        <v>248</v>
      </c>
    </row>
    <row r="5" spans="1:17" s="43" customFormat="1" ht="20.100000000000001" customHeight="1" x14ac:dyDescent="0.2">
      <c r="A5" s="132" t="s">
        <v>44</v>
      </c>
      <c r="B5" s="232">
        <v>829900</v>
      </c>
      <c r="C5" s="232">
        <v>341900</v>
      </c>
      <c r="D5" s="232">
        <v>316000</v>
      </c>
      <c r="E5" s="232">
        <v>91100</v>
      </c>
      <c r="F5" s="232">
        <v>80900</v>
      </c>
      <c r="G5" s="232">
        <v>488000</v>
      </c>
      <c r="H5" s="42"/>
      <c r="I5" s="42"/>
    </row>
    <row r="6" spans="1:17" ht="11.45" customHeight="1" x14ac:dyDescent="0.2">
      <c r="A6" s="131" t="s">
        <v>75</v>
      </c>
      <c r="B6" s="233">
        <v>41100</v>
      </c>
      <c r="C6" s="233">
        <v>27900</v>
      </c>
      <c r="D6" s="235">
        <v>10000</v>
      </c>
      <c r="E6" s="233" t="s">
        <v>80</v>
      </c>
      <c r="F6" s="233" t="s">
        <v>80</v>
      </c>
      <c r="G6" s="233">
        <v>13200</v>
      </c>
      <c r="H6" s="44"/>
      <c r="I6" s="44"/>
      <c r="J6" s="135"/>
      <c r="K6" s="44"/>
      <c r="L6" s="44"/>
      <c r="M6" s="44"/>
      <c r="N6" s="38"/>
      <c r="O6" s="38"/>
      <c r="P6" s="42"/>
      <c r="Q6" s="44"/>
    </row>
    <row r="7" spans="1:17" ht="11.45" customHeight="1" x14ac:dyDescent="0.2">
      <c r="A7" s="139" t="s">
        <v>328</v>
      </c>
      <c r="B7" s="233">
        <v>95100</v>
      </c>
      <c r="C7" s="233">
        <v>37400</v>
      </c>
      <c r="D7" s="233">
        <v>23800</v>
      </c>
      <c r="E7" s="233">
        <v>18800</v>
      </c>
      <c r="F7" s="233">
        <v>15200</v>
      </c>
      <c r="G7" s="233">
        <v>57800</v>
      </c>
      <c r="H7" s="44"/>
      <c r="I7" s="44"/>
      <c r="J7" s="135"/>
      <c r="K7" s="44"/>
      <c r="L7" s="44"/>
      <c r="M7" s="44"/>
      <c r="N7" s="38"/>
      <c r="O7" s="38"/>
      <c r="P7" s="42"/>
      <c r="Q7" s="44"/>
    </row>
    <row r="8" spans="1:17" ht="11.45" customHeight="1" x14ac:dyDescent="0.2">
      <c r="A8" s="139" t="s">
        <v>329</v>
      </c>
      <c r="B8" s="233">
        <v>129700</v>
      </c>
      <c r="C8" s="233">
        <v>40200</v>
      </c>
      <c r="D8" s="233">
        <v>23500</v>
      </c>
      <c r="E8" s="233">
        <v>28400</v>
      </c>
      <c r="F8" s="233">
        <v>37500</v>
      </c>
      <c r="G8" s="233">
        <v>89500</v>
      </c>
      <c r="H8" s="44"/>
      <c r="I8" s="38"/>
      <c r="J8" s="38"/>
      <c r="K8" s="38"/>
      <c r="L8" s="38"/>
      <c r="M8" s="38"/>
      <c r="N8" s="38"/>
      <c r="O8" s="38"/>
    </row>
    <row r="9" spans="1:17" ht="11.45" customHeight="1" x14ac:dyDescent="0.2">
      <c r="A9" s="139" t="s">
        <v>330</v>
      </c>
      <c r="B9" s="233">
        <v>122200</v>
      </c>
      <c r="C9" s="233">
        <v>38700</v>
      </c>
      <c r="D9" s="233">
        <v>38500</v>
      </c>
      <c r="E9" s="233">
        <v>25100</v>
      </c>
      <c r="F9" s="233">
        <v>19800</v>
      </c>
      <c r="G9" s="233">
        <v>83500</v>
      </c>
      <c r="H9" s="44"/>
      <c r="I9" s="38"/>
      <c r="J9" s="38"/>
      <c r="K9" s="38"/>
      <c r="L9" s="38"/>
      <c r="M9" s="38"/>
      <c r="N9" s="38"/>
      <c r="O9" s="38"/>
    </row>
    <row r="10" spans="1:17" ht="11.45" customHeight="1" x14ac:dyDescent="0.2">
      <c r="A10" s="139" t="s">
        <v>331</v>
      </c>
      <c r="B10" s="233">
        <v>177400</v>
      </c>
      <c r="C10" s="233">
        <v>66200</v>
      </c>
      <c r="D10" s="233">
        <v>93300</v>
      </c>
      <c r="E10" s="233">
        <v>12600</v>
      </c>
      <c r="F10" s="233" t="s">
        <v>80</v>
      </c>
      <c r="G10" s="233">
        <v>111200</v>
      </c>
      <c r="H10" s="44"/>
      <c r="I10" s="42"/>
      <c r="J10" s="42"/>
      <c r="K10" s="43"/>
      <c r="L10" s="43"/>
    </row>
    <row r="11" spans="1:17" ht="11.45" customHeight="1" x14ac:dyDescent="0.2">
      <c r="A11" s="139" t="s">
        <v>333</v>
      </c>
      <c r="B11" s="233">
        <v>127700</v>
      </c>
      <c r="C11" s="233">
        <v>52800</v>
      </c>
      <c r="D11" s="233">
        <v>71000</v>
      </c>
      <c r="E11" s="233" t="s">
        <v>80</v>
      </c>
      <c r="F11" s="233" t="s">
        <v>80</v>
      </c>
      <c r="G11" s="233">
        <v>74800</v>
      </c>
      <c r="H11" s="44"/>
      <c r="I11" s="43"/>
      <c r="J11" s="43"/>
      <c r="K11" s="43"/>
      <c r="L11" s="43"/>
    </row>
    <row r="12" spans="1:17" ht="11.45" customHeight="1" x14ac:dyDescent="0.2">
      <c r="A12" s="139" t="s">
        <v>334</v>
      </c>
      <c r="B12" s="233">
        <v>98900</v>
      </c>
      <c r="C12" s="233">
        <v>51200</v>
      </c>
      <c r="D12" s="233">
        <v>46100</v>
      </c>
      <c r="E12" s="233" t="s">
        <v>80</v>
      </c>
      <c r="F12" s="233" t="s">
        <v>80</v>
      </c>
      <c r="G12" s="233">
        <v>47800</v>
      </c>
      <c r="H12" s="44"/>
      <c r="I12" s="43"/>
      <c r="J12" s="43"/>
      <c r="K12" s="43"/>
      <c r="L12" s="43"/>
    </row>
    <row r="13" spans="1:17" ht="11.45" customHeight="1" x14ac:dyDescent="0.2">
      <c r="A13" s="139" t="s">
        <v>243</v>
      </c>
      <c r="B13" s="233">
        <v>37800</v>
      </c>
      <c r="C13" s="233">
        <v>27500</v>
      </c>
      <c r="D13" s="233">
        <v>9800</v>
      </c>
      <c r="E13" s="233" t="s">
        <v>80</v>
      </c>
      <c r="F13" s="233" t="s">
        <v>80</v>
      </c>
      <c r="G13" s="233">
        <v>10300</v>
      </c>
      <c r="H13" s="44"/>
      <c r="I13" s="43"/>
      <c r="J13" s="43"/>
      <c r="K13" s="43"/>
      <c r="L13" s="43"/>
    </row>
    <row r="14" spans="1:17" ht="11.45" customHeight="1" x14ac:dyDescent="0.2">
      <c r="J14" s="237"/>
    </row>
    <row r="15" spans="1:17" ht="11.45" customHeight="1" x14ac:dyDescent="0.2">
      <c r="A15" s="152" t="s">
        <v>292</v>
      </c>
      <c r="B15" s="111"/>
      <c r="F15" s="30"/>
      <c r="J15" s="154" t="s">
        <v>517</v>
      </c>
    </row>
    <row r="16" spans="1:17" ht="11.45" customHeight="1" x14ac:dyDescent="0.2">
      <c r="H16" s="42"/>
      <c r="I16" s="44"/>
      <c r="J16" s="163" t="s">
        <v>110</v>
      </c>
      <c r="K16" s="38" t="s">
        <v>263</v>
      </c>
      <c r="L16" s="26" t="s">
        <v>268</v>
      </c>
      <c r="M16" s="26" t="s">
        <v>269</v>
      </c>
      <c r="N16" s="26" t="s">
        <v>294</v>
      </c>
      <c r="O16" s="26" t="s">
        <v>293</v>
      </c>
    </row>
    <row r="17" spans="1:15" ht="11.45" customHeight="1" x14ac:dyDescent="0.2">
      <c r="H17" s="42"/>
      <c r="I17" s="44"/>
      <c r="J17" s="148" t="s">
        <v>44</v>
      </c>
      <c r="K17" s="292">
        <v>5</v>
      </c>
      <c r="L17" s="292">
        <v>27.1</v>
      </c>
      <c r="M17" s="292">
        <v>36.1</v>
      </c>
      <c r="N17" s="292">
        <v>27.3</v>
      </c>
      <c r="O17" s="292">
        <v>4.5999999999999996</v>
      </c>
    </row>
    <row r="18" spans="1:15" ht="11.45" customHeight="1" x14ac:dyDescent="0.2">
      <c r="I18" s="44"/>
      <c r="J18" s="26" t="s">
        <v>106</v>
      </c>
      <c r="K18" s="292">
        <v>8.1999999999999993</v>
      </c>
      <c r="L18" s="292">
        <v>22.7</v>
      </c>
      <c r="M18" s="292">
        <v>30.7</v>
      </c>
      <c r="N18" s="292">
        <v>30.4</v>
      </c>
      <c r="O18" s="292">
        <v>8</v>
      </c>
    </row>
    <row r="19" spans="1:15" ht="11.45" customHeight="1" x14ac:dyDescent="0.2">
      <c r="I19" s="43"/>
    </row>
    <row r="20" spans="1:15" ht="11.45" customHeight="1" x14ac:dyDescent="0.2">
      <c r="I20" s="43"/>
    </row>
    <row r="30" spans="1:15" ht="30" customHeight="1" x14ac:dyDescent="0.2">
      <c r="A30" s="136" t="s">
        <v>76</v>
      </c>
    </row>
    <row r="31" spans="1:15" ht="24" customHeight="1" x14ac:dyDescent="0.2">
      <c r="A31" s="173" t="s">
        <v>77</v>
      </c>
      <c r="B31" s="176" t="s">
        <v>416</v>
      </c>
      <c r="C31" s="176" t="s">
        <v>449</v>
      </c>
      <c r="D31" s="176" t="s">
        <v>417</v>
      </c>
      <c r="E31" s="176" t="s">
        <v>418</v>
      </c>
      <c r="F31" s="176" t="s">
        <v>419</v>
      </c>
      <c r="G31" s="176" t="s">
        <v>285</v>
      </c>
      <c r="H31" s="146" t="s">
        <v>286</v>
      </c>
    </row>
    <row r="32" spans="1:15" ht="20.100000000000001" customHeight="1" x14ac:dyDescent="0.2">
      <c r="A32" s="138" t="s">
        <v>44</v>
      </c>
      <c r="B32" s="210">
        <v>340700</v>
      </c>
      <c r="C32" s="210">
        <v>339800</v>
      </c>
      <c r="D32" s="210">
        <v>334700</v>
      </c>
      <c r="E32" s="210">
        <v>346700</v>
      </c>
      <c r="F32" s="210">
        <v>354700</v>
      </c>
      <c r="G32" s="210">
        <v>335900</v>
      </c>
      <c r="H32" s="210">
        <v>341900</v>
      </c>
    </row>
    <row r="33" spans="1:9" ht="11.45" customHeight="1" x14ac:dyDescent="0.2">
      <c r="A33" s="137" t="s">
        <v>78</v>
      </c>
      <c r="B33" s="211">
        <v>18600</v>
      </c>
      <c r="C33" s="211">
        <v>24100</v>
      </c>
      <c r="D33" s="211">
        <v>27600</v>
      </c>
      <c r="E33" s="211">
        <v>30400</v>
      </c>
      <c r="F33" s="211">
        <v>34600</v>
      </c>
      <c r="G33" s="211">
        <v>27300</v>
      </c>
      <c r="H33" s="211">
        <v>27900</v>
      </c>
      <c r="I33" s="135"/>
    </row>
    <row r="34" spans="1:9" ht="11.45" customHeight="1" x14ac:dyDescent="0.2">
      <c r="A34" s="139" t="s">
        <v>328</v>
      </c>
      <c r="B34" s="211">
        <v>59800</v>
      </c>
      <c r="C34" s="211">
        <v>54400</v>
      </c>
      <c r="D34" s="211">
        <v>56300</v>
      </c>
      <c r="E34" s="211">
        <v>51600</v>
      </c>
      <c r="F34" s="211">
        <v>49600</v>
      </c>
      <c r="G34" s="211">
        <v>40500</v>
      </c>
      <c r="H34" s="211">
        <v>37400</v>
      </c>
      <c r="I34" s="135"/>
    </row>
    <row r="35" spans="1:9" ht="11.45" customHeight="1" x14ac:dyDescent="0.2">
      <c r="A35" s="139" t="s">
        <v>329</v>
      </c>
      <c r="B35" s="211">
        <v>36600</v>
      </c>
      <c r="C35" s="211">
        <v>33200</v>
      </c>
      <c r="D35" s="211">
        <v>31400</v>
      </c>
      <c r="E35" s="211">
        <v>33700</v>
      </c>
      <c r="F35" s="211">
        <v>37100</v>
      </c>
      <c r="G35" s="211">
        <v>38700</v>
      </c>
      <c r="H35" s="211">
        <v>40200</v>
      </c>
    </row>
    <row r="36" spans="1:9" ht="11.45" customHeight="1" x14ac:dyDescent="0.2">
      <c r="A36" s="139" t="s">
        <v>330</v>
      </c>
      <c r="B36" s="211">
        <v>51900</v>
      </c>
      <c r="C36" s="211">
        <v>52100</v>
      </c>
      <c r="D36" s="211">
        <v>48900</v>
      </c>
      <c r="E36" s="211">
        <v>45900</v>
      </c>
      <c r="F36" s="211">
        <v>43900</v>
      </c>
      <c r="G36" s="211">
        <v>39500</v>
      </c>
      <c r="H36" s="211">
        <v>38700</v>
      </c>
    </row>
    <row r="37" spans="1:9" ht="11.45" customHeight="1" x14ac:dyDescent="0.2">
      <c r="A37" s="139" t="s">
        <v>331</v>
      </c>
      <c r="B37" s="211">
        <v>56500</v>
      </c>
      <c r="C37" s="211">
        <v>59900</v>
      </c>
      <c r="D37" s="211">
        <v>56000</v>
      </c>
      <c r="E37" s="211">
        <v>61400</v>
      </c>
      <c r="F37" s="211">
        <v>63600</v>
      </c>
      <c r="G37" s="211">
        <v>66200</v>
      </c>
      <c r="H37" s="211">
        <v>66200</v>
      </c>
    </row>
    <row r="38" spans="1:9" ht="11.45" customHeight="1" x14ac:dyDescent="0.2">
      <c r="A38" s="139" t="s">
        <v>332</v>
      </c>
      <c r="B38" s="211">
        <v>100800</v>
      </c>
      <c r="C38" s="211">
        <v>97700</v>
      </c>
      <c r="D38" s="211">
        <v>96200</v>
      </c>
      <c r="E38" s="211">
        <v>101800</v>
      </c>
      <c r="F38" s="211">
        <v>103400</v>
      </c>
      <c r="G38" s="211">
        <v>101300</v>
      </c>
      <c r="H38" s="211">
        <v>104000</v>
      </c>
    </row>
    <row r="39" spans="1:9" ht="11.45" customHeight="1" x14ac:dyDescent="0.2">
      <c r="A39" s="139" t="s">
        <v>243</v>
      </c>
      <c r="B39" s="211">
        <v>16400</v>
      </c>
      <c r="C39" s="211">
        <v>18400</v>
      </c>
      <c r="D39" s="211">
        <v>18300</v>
      </c>
      <c r="E39" s="211">
        <v>21800</v>
      </c>
      <c r="F39" s="211">
        <v>22500</v>
      </c>
      <c r="G39" s="211">
        <v>22400</v>
      </c>
      <c r="H39" s="211">
        <v>27500</v>
      </c>
    </row>
    <row r="40" spans="1:9" ht="20.100000000000001" customHeight="1" x14ac:dyDescent="0.2">
      <c r="A40" s="138" t="s">
        <v>79</v>
      </c>
      <c r="B40" s="210">
        <v>166200</v>
      </c>
      <c r="C40" s="210">
        <v>169200</v>
      </c>
      <c r="D40" s="210">
        <v>166800</v>
      </c>
      <c r="E40" s="210">
        <v>171100</v>
      </c>
      <c r="F40" s="210">
        <v>172300</v>
      </c>
      <c r="G40" s="210">
        <v>162800</v>
      </c>
      <c r="H40" s="210">
        <v>165300</v>
      </c>
    </row>
    <row r="41" spans="1:9" ht="11.45" customHeight="1" x14ac:dyDescent="0.2">
      <c r="A41" s="137" t="s">
        <v>78</v>
      </c>
      <c r="B41" s="211">
        <v>8900</v>
      </c>
      <c r="C41" s="211">
        <v>13800</v>
      </c>
      <c r="D41" s="211">
        <v>15200</v>
      </c>
      <c r="E41" s="211">
        <v>17200</v>
      </c>
      <c r="F41" s="211">
        <v>18500</v>
      </c>
      <c r="G41" s="211">
        <v>12200</v>
      </c>
      <c r="H41" s="211">
        <v>13700</v>
      </c>
    </row>
    <row r="42" spans="1:9" ht="11.45" customHeight="1" x14ac:dyDescent="0.2">
      <c r="A42" s="139" t="s">
        <v>328</v>
      </c>
      <c r="B42" s="211">
        <v>41400</v>
      </c>
      <c r="C42" s="211">
        <v>38000</v>
      </c>
      <c r="D42" s="211">
        <v>40200</v>
      </c>
      <c r="E42" s="211">
        <v>35400</v>
      </c>
      <c r="F42" s="211">
        <v>33400</v>
      </c>
      <c r="G42" s="211">
        <v>27100</v>
      </c>
      <c r="H42" s="211">
        <v>26200</v>
      </c>
    </row>
    <row r="43" spans="1:9" ht="11.45" customHeight="1" x14ac:dyDescent="0.2">
      <c r="A43" s="139" t="s">
        <v>329</v>
      </c>
      <c r="B43" s="211">
        <v>27700</v>
      </c>
      <c r="C43" s="211">
        <v>26700</v>
      </c>
      <c r="D43" s="211">
        <v>25300</v>
      </c>
      <c r="E43" s="211">
        <v>25600</v>
      </c>
      <c r="F43" s="211">
        <v>26800</v>
      </c>
      <c r="G43" s="211">
        <v>29700</v>
      </c>
      <c r="H43" s="211">
        <v>31000</v>
      </c>
    </row>
    <row r="44" spans="1:9" ht="11.45" customHeight="1" x14ac:dyDescent="0.2">
      <c r="A44" s="139" t="s">
        <v>330</v>
      </c>
      <c r="B44" s="211">
        <v>30500</v>
      </c>
      <c r="C44" s="211">
        <v>32800</v>
      </c>
      <c r="D44" s="211">
        <v>29500</v>
      </c>
      <c r="E44" s="211">
        <v>29400</v>
      </c>
      <c r="F44" s="211">
        <v>29600</v>
      </c>
      <c r="G44" s="211">
        <v>26400</v>
      </c>
      <c r="H44" s="211">
        <v>26100</v>
      </c>
    </row>
    <row r="45" spans="1:9" ht="11.45" customHeight="1" x14ac:dyDescent="0.2">
      <c r="A45" s="139" t="s">
        <v>331</v>
      </c>
      <c r="B45" s="211">
        <v>27700</v>
      </c>
      <c r="C45" s="211">
        <v>28200</v>
      </c>
      <c r="D45" s="211">
        <v>27400</v>
      </c>
      <c r="E45" s="211">
        <v>30800</v>
      </c>
      <c r="F45" s="211">
        <v>30600</v>
      </c>
      <c r="G45" s="211">
        <v>34600</v>
      </c>
      <c r="H45" s="211">
        <v>34100</v>
      </c>
    </row>
    <row r="46" spans="1:9" ht="11.45" customHeight="1" x14ac:dyDescent="0.2">
      <c r="A46" s="139" t="s">
        <v>332</v>
      </c>
      <c r="B46" s="211">
        <v>26100</v>
      </c>
      <c r="C46" s="211">
        <v>25800</v>
      </c>
      <c r="D46" s="211">
        <v>26100</v>
      </c>
      <c r="E46" s="211">
        <v>29100</v>
      </c>
      <c r="F46" s="211">
        <v>29500</v>
      </c>
      <c r="G46" s="211">
        <v>27800</v>
      </c>
      <c r="H46" s="211">
        <v>29300</v>
      </c>
    </row>
    <row r="47" spans="1:9" ht="11.45" customHeight="1" x14ac:dyDescent="0.2">
      <c r="A47" s="139" t="s">
        <v>243</v>
      </c>
      <c r="B47" s="211" t="s">
        <v>80</v>
      </c>
      <c r="C47" s="211" t="s">
        <v>80</v>
      </c>
      <c r="D47" s="211" t="s">
        <v>80</v>
      </c>
      <c r="E47" s="211" t="s">
        <v>80</v>
      </c>
      <c r="F47" s="211" t="s">
        <v>80</v>
      </c>
      <c r="G47" s="211" t="s">
        <v>80</v>
      </c>
      <c r="H47" s="211" t="s">
        <v>80</v>
      </c>
    </row>
    <row r="48" spans="1:9" ht="20.100000000000001" customHeight="1" x14ac:dyDescent="0.2">
      <c r="A48" s="132" t="s">
        <v>81</v>
      </c>
      <c r="B48" s="210">
        <v>174500</v>
      </c>
      <c r="C48" s="210">
        <v>170600</v>
      </c>
      <c r="D48" s="210">
        <v>167900</v>
      </c>
      <c r="E48" s="210">
        <v>175700</v>
      </c>
      <c r="F48" s="210">
        <v>182500</v>
      </c>
      <c r="G48" s="210">
        <v>173100</v>
      </c>
      <c r="H48" s="210">
        <v>176600</v>
      </c>
    </row>
    <row r="49" spans="1:8" ht="11.45" customHeight="1" x14ac:dyDescent="0.2">
      <c r="A49" s="137" t="s">
        <v>78</v>
      </c>
      <c r="B49" s="211">
        <v>9700</v>
      </c>
      <c r="C49" s="211">
        <v>10300</v>
      </c>
      <c r="D49" s="211">
        <v>12300</v>
      </c>
      <c r="E49" s="211">
        <v>13200</v>
      </c>
      <c r="F49" s="211">
        <v>16100.000000000002</v>
      </c>
      <c r="G49" s="211">
        <v>15100</v>
      </c>
      <c r="H49" s="211">
        <v>14100</v>
      </c>
    </row>
    <row r="50" spans="1:8" ht="11.45" customHeight="1" x14ac:dyDescent="0.2">
      <c r="A50" s="139" t="s">
        <v>328</v>
      </c>
      <c r="B50" s="211">
        <v>18400</v>
      </c>
      <c r="C50" s="211">
        <v>16400</v>
      </c>
      <c r="D50" s="211">
        <v>16100.000000000002</v>
      </c>
      <c r="E50" s="211">
        <v>16200</v>
      </c>
      <c r="F50" s="211">
        <v>16200</v>
      </c>
      <c r="G50" s="211">
        <v>13400</v>
      </c>
      <c r="H50" s="211">
        <v>11200</v>
      </c>
    </row>
    <row r="51" spans="1:8" ht="11.45" customHeight="1" x14ac:dyDescent="0.2">
      <c r="A51" s="139" t="s">
        <v>329</v>
      </c>
      <c r="B51" s="211">
        <v>8900</v>
      </c>
      <c r="C51" s="211">
        <v>6600</v>
      </c>
      <c r="D51" s="211">
        <v>6200</v>
      </c>
      <c r="E51" s="211">
        <v>8200</v>
      </c>
      <c r="F51" s="211">
        <v>10400</v>
      </c>
      <c r="G51" s="211">
        <v>9000</v>
      </c>
      <c r="H51" s="211">
        <v>9300</v>
      </c>
    </row>
    <row r="52" spans="1:8" ht="11.45" customHeight="1" x14ac:dyDescent="0.2">
      <c r="A52" s="139" t="s">
        <v>330</v>
      </c>
      <c r="B52" s="211">
        <v>21500</v>
      </c>
      <c r="C52" s="211">
        <v>19300</v>
      </c>
      <c r="D52" s="211">
        <v>19400</v>
      </c>
      <c r="E52" s="211">
        <v>16500</v>
      </c>
      <c r="F52" s="211">
        <v>14300</v>
      </c>
      <c r="G52" s="211">
        <v>13100</v>
      </c>
      <c r="H52" s="211">
        <v>12600</v>
      </c>
    </row>
    <row r="53" spans="1:8" ht="11.45" customHeight="1" x14ac:dyDescent="0.2">
      <c r="A53" s="139" t="s">
        <v>331</v>
      </c>
      <c r="B53" s="211">
        <v>28700</v>
      </c>
      <c r="C53" s="211">
        <v>31700</v>
      </c>
      <c r="D53" s="211">
        <v>28600</v>
      </c>
      <c r="E53" s="211">
        <v>30700</v>
      </c>
      <c r="F53" s="211">
        <v>33000</v>
      </c>
      <c r="G53" s="211">
        <v>31600</v>
      </c>
      <c r="H53" s="211">
        <v>32100</v>
      </c>
    </row>
    <row r="54" spans="1:8" ht="11.45" customHeight="1" x14ac:dyDescent="0.2">
      <c r="A54" s="139" t="s">
        <v>332</v>
      </c>
      <c r="B54" s="211">
        <v>74700</v>
      </c>
      <c r="C54" s="211">
        <v>71900</v>
      </c>
      <c r="D54" s="211">
        <v>70000</v>
      </c>
      <c r="E54" s="211">
        <v>72800</v>
      </c>
      <c r="F54" s="211">
        <v>73900</v>
      </c>
      <c r="G54" s="211">
        <v>73500</v>
      </c>
      <c r="H54" s="211">
        <v>74700</v>
      </c>
    </row>
    <row r="55" spans="1:8" ht="11.45" customHeight="1" x14ac:dyDescent="0.2">
      <c r="A55" s="139" t="s">
        <v>243</v>
      </c>
      <c r="B55" s="211">
        <v>12600</v>
      </c>
      <c r="C55" s="211">
        <v>14400</v>
      </c>
      <c r="D55" s="211">
        <v>15300</v>
      </c>
      <c r="E55" s="211">
        <v>18100</v>
      </c>
      <c r="F55" s="211">
        <v>18600</v>
      </c>
      <c r="G55" s="211">
        <v>17400</v>
      </c>
      <c r="H55" s="211">
        <v>22600</v>
      </c>
    </row>
  </sheetData>
  <hyperlinks>
    <hyperlink ref="A1" location="Inhalt!A10" display="Link zum Inhaltsverzeichnis"/>
    <hyperlink ref="A15" location="_GrafikDaten_2.6" display="Grafik 2.6"/>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2023&amp;R&amp;"-,Standard"&amp;7&amp;P</oddFooter>
    <evenHeader>&amp;C&amp;"-,Standard"&amp;7 2 Privathaushalte und Familien</evenHeader>
    <evenFooter>&amp;L&amp;"-,Standard"&amp;7&amp;P&amp;R&amp;"-,Standard"&amp;7StatA MV, Statistisches Jahrbuch 2023</evenFooter>
  </headerFooter>
  <drawing r:id="rId2"/>
  <tableParts count="3">
    <tablePart r:id="rId3"/>
    <tablePart r:id="rId4"/>
    <tablePart r:id="rId5"/>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I41"/>
  <sheetViews>
    <sheetView zoomScale="160" zoomScaleNormal="160" workbookViewId="0"/>
  </sheetViews>
  <sheetFormatPr baseColWidth="10" defaultRowHeight="11.45" customHeight="1" x14ac:dyDescent="0.2"/>
  <cols>
    <col min="1" max="1" width="25.7109375" style="50" customWidth="1"/>
    <col min="2" max="4" width="12.7109375" style="51" customWidth="1"/>
    <col min="5" max="5" width="13.7109375" style="51" customWidth="1"/>
    <col min="6" max="6" width="13.7109375" style="52" customWidth="1"/>
    <col min="7" max="7" width="2.7109375" style="26" customWidth="1"/>
    <col min="8" max="8" width="18.140625" style="26" customWidth="1"/>
    <col min="9" max="9" width="15.5703125" style="26" customWidth="1"/>
    <col min="10" max="16384" width="11.42578125" style="26"/>
  </cols>
  <sheetData>
    <row r="1" spans="1:9" ht="12" customHeight="1" x14ac:dyDescent="0.2">
      <c r="A1" s="147" t="s">
        <v>209</v>
      </c>
    </row>
    <row r="2" spans="1:9" ht="30" customHeight="1" x14ac:dyDescent="0.2">
      <c r="A2" s="124" t="s">
        <v>507</v>
      </c>
    </row>
    <row r="3" spans="1:9" ht="30" customHeight="1" x14ac:dyDescent="0.2">
      <c r="A3" s="236" t="s">
        <v>512</v>
      </c>
    </row>
    <row r="4" spans="1:9" ht="48" customHeight="1" x14ac:dyDescent="0.2">
      <c r="A4" s="181" t="s">
        <v>82</v>
      </c>
      <c r="B4" s="182" t="s">
        <v>513</v>
      </c>
      <c r="C4" s="182" t="s">
        <v>450</v>
      </c>
      <c r="D4" s="182" t="s">
        <v>451</v>
      </c>
      <c r="E4" s="182" t="s">
        <v>83</v>
      </c>
      <c r="F4" s="183" t="s">
        <v>335</v>
      </c>
    </row>
    <row r="5" spans="1:9" ht="20.100000000000001" customHeight="1" x14ac:dyDescent="0.2">
      <c r="A5" s="46" t="s">
        <v>51</v>
      </c>
      <c r="B5" s="238">
        <v>40974000</v>
      </c>
      <c r="C5" s="239">
        <v>41.7</v>
      </c>
      <c r="D5" s="239">
        <v>58.3</v>
      </c>
      <c r="E5" s="238">
        <v>82347000</v>
      </c>
      <c r="F5" s="240">
        <v>2.0099999999999998</v>
      </c>
    </row>
    <row r="6" spans="1:9" ht="11.45" customHeight="1" x14ac:dyDescent="0.2">
      <c r="A6" s="46" t="s">
        <v>84</v>
      </c>
      <c r="B6" s="238">
        <v>5280000</v>
      </c>
      <c r="C6" s="239">
        <v>39.5</v>
      </c>
      <c r="D6" s="239">
        <v>60.4</v>
      </c>
      <c r="E6" s="238">
        <v>11063000</v>
      </c>
      <c r="F6" s="240">
        <v>2.1</v>
      </c>
      <c r="G6" s="47"/>
      <c r="H6" s="135"/>
      <c r="I6" s="47"/>
    </row>
    <row r="7" spans="1:9" ht="11.45" customHeight="1" x14ac:dyDescent="0.2">
      <c r="A7" s="46" t="s">
        <v>85</v>
      </c>
      <c r="B7" s="238">
        <v>6400000</v>
      </c>
      <c r="C7" s="239">
        <v>41.6</v>
      </c>
      <c r="D7" s="239">
        <v>58.4</v>
      </c>
      <c r="E7" s="238">
        <v>13049000</v>
      </c>
      <c r="F7" s="240">
        <v>2.04</v>
      </c>
      <c r="G7" s="47"/>
      <c r="H7" s="135"/>
      <c r="I7" s="47"/>
    </row>
    <row r="8" spans="1:9" ht="11.45" customHeight="1" x14ac:dyDescent="0.2">
      <c r="A8" s="46" t="s">
        <v>86</v>
      </c>
      <c r="B8" s="238">
        <v>2009000</v>
      </c>
      <c r="C8" s="239">
        <v>52.6</v>
      </c>
      <c r="D8" s="239">
        <v>47.4</v>
      </c>
      <c r="E8" s="238">
        <v>3633000</v>
      </c>
      <c r="F8" s="240">
        <v>1.81</v>
      </c>
      <c r="G8" s="47"/>
      <c r="H8" s="48"/>
      <c r="I8" s="47"/>
    </row>
    <row r="9" spans="1:9" ht="11.45" customHeight="1" x14ac:dyDescent="0.2">
      <c r="A9" s="46" t="s">
        <v>87</v>
      </c>
      <c r="B9" s="238">
        <v>1270000</v>
      </c>
      <c r="C9" s="239">
        <v>40.200000000000003</v>
      </c>
      <c r="D9" s="239">
        <v>59.8</v>
      </c>
      <c r="E9" s="238">
        <v>2505000</v>
      </c>
      <c r="F9" s="240">
        <v>1.97</v>
      </c>
      <c r="G9" s="47"/>
      <c r="H9" s="48"/>
      <c r="I9" s="47"/>
    </row>
    <row r="10" spans="1:9" ht="11.45" customHeight="1" x14ac:dyDescent="0.2">
      <c r="A10" s="46" t="s">
        <v>88</v>
      </c>
      <c r="B10" s="238">
        <v>356000</v>
      </c>
      <c r="C10" s="239">
        <v>50.8</v>
      </c>
      <c r="D10" s="239">
        <v>49.2</v>
      </c>
      <c r="E10" s="238">
        <v>660000</v>
      </c>
      <c r="F10" s="240">
        <v>1.85</v>
      </c>
      <c r="G10" s="47"/>
      <c r="H10" s="48"/>
      <c r="I10" s="47"/>
    </row>
    <row r="11" spans="1:9" ht="11.45" customHeight="1" x14ac:dyDescent="0.2">
      <c r="A11" s="46" t="s">
        <v>89</v>
      </c>
      <c r="B11" s="238">
        <v>986000</v>
      </c>
      <c r="C11" s="239">
        <v>49.7</v>
      </c>
      <c r="D11" s="239">
        <v>50.3</v>
      </c>
      <c r="E11" s="238">
        <v>1834000</v>
      </c>
      <c r="F11" s="240">
        <v>1.86</v>
      </c>
      <c r="G11" s="47"/>
      <c r="H11" s="48"/>
      <c r="I11" s="47"/>
    </row>
    <row r="12" spans="1:9" ht="11.45" customHeight="1" x14ac:dyDescent="0.2">
      <c r="A12" s="46" t="s">
        <v>90</v>
      </c>
      <c r="B12" s="238">
        <v>3085000</v>
      </c>
      <c r="C12" s="239">
        <v>41.9</v>
      </c>
      <c r="D12" s="239">
        <v>58.1</v>
      </c>
      <c r="E12" s="238">
        <v>6232000</v>
      </c>
      <c r="F12" s="240">
        <v>2.02</v>
      </c>
      <c r="G12" s="47"/>
      <c r="H12" s="48"/>
      <c r="I12" s="47"/>
    </row>
    <row r="13" spans="1:9" s="43" customFormat="1" ht="11.45" customHeight="1" x14ac:dyDescent="0.2">
      <c r="A13" s="49" t="s">
        <v>91</v>
      </c>
      <c r="B13" s="241">
        <v>830000</v>
      </c>
      <c r="C13" s="242">
        <v>41.2</v>
      </c>
      <c r="D13" s="242">
        <v>58.8</v>
      </c>
      <c r="E13" s="241">
        <v>1596000</v>
      </c>
      <c r="F13" s="243">
        <v>1.92</v>
      </c>
      <c r="G13" s="47"/>
      <c r="H13" s="48"/>
      <c r="I13" s="47"/>
    </row>
    <row r="14" spans="1:9" ht="11.45" customHeight="1" x14ac:dyDescent="0.2">
      <c r="A14" s="46" t="s">
        <v>92</v>
      </c>
      <c r="B14" s="238">
        <v>3897000</v>
      </c>
      <c r="C14" s="239">
        <v>41.1</v>
      </c>
      <c r="D14" s="239">
        <v>58.9</v>
      </c>
      <c r="E14" s="238">
        <v>7917000</v>
      </c>
      <c r="F14" s="240">
        <v>2.0299999999999998</v>
      </c>
      <c r="G14" s="47"/>
      <c r="H14" s="48"/>
      <c r="I14" s="44"/>
    </row>
    <row r="15" spans="1:9" ht="11.45" customHeight="1" x14ac:dyDescent="0.2">
      <c r="A15" s="46" t="s">
        <v>93</v>
      </c>
      <c r="B15" s="238">
        <v>8655000</v>
      </c>
      <c r="C15" s="239">
        <v>40.1</v>
      </c>
      <c r="D15" s="239">
        <v>59.9</v>
      </c>
      <c r="E15" s="238">
        <v>17742000</v>
      </c>
      <c r="F15" s="240">
        <v>2.0499999999999998</v>
      </c>
      <c r="G15" s="47"/>
      <c r="H15" s="48"/>
      <c r="I15" s="47"/>
    </row>
    <row r="16" spans="1:9" ht="11.45" customHeight="1" x14ac:dyDescent="0.2">
      <c r="A16" s="46" t="s">
        <v>94</v>
      </c>
      <c r="B16" s="238">
        <v>1943000</v>
      </c>
      <c r="C16" s="239">
        <v>36.700000000000003</v>
      </c>
      <c r="D16" s="239">
        <v>63.3</v>
      </c>
      <c r="E16" s="238">
        <v>4059000</v>
      </c>
      <c r="F16" s="240">
        <v>2.09</v>
      </c>
      <c r="G16" s="47"/>
      <c r="H16" s="48"/>
      <c r="I16" s="47"/>
    </row>
    <row r="17" spans="1:9" ht="11.45" customHeight="1" x14ac:dyDescent="0.2">
      <c r="A17" s="46" t="s">
        <v>95</v>
      </c>
      <c r="B17" s="238">
        <v>472000</v>
      </c>
      <c r="C17" s="239">
        <v>38.1</v>
      </c>
      <c r="D17" s="239">
        <v>62.1</v>
      </c>
      <c r="E17" s="238">
        <v>976000</v>
      </c>
      <c r="F17" s="240">
        <v>2.0699999999999998</v>
      </c>
      <c r="G17" s="47"/>
      <c r="H17" s="48"/>
      <c r="I17" s="47"/>
    </row>
    <row r="18" spans="1:9" ht="11.45" customHeight="1" x14ac:dyDescent="0.2">
      <c r="A18" s="46" t="s">
        <v>96</v>
      </c>
      <c r="B18" s="238">
        <v>2123000</v>
      </c>
      <c r="C18" s="239">
        <v>45.1</v>
      </c>
      <c r="D18" s="239">
        <v>54.9</v>
      </c>
      <c r="E18" s="238">
        <v>3987000</v>
      </c>
      <c r="F18" s="240">
        <v>1.88</v>
      </c>
      <c r="G18" s="47"/>
      <c r="H18" s="48"/>
      <c r="I18" s="47"/>
    </row>
    <row r="19" spans="1:9" ht="11.45" customHeight="1" x14ac:dyDescent="0.2">
      <c r="A19" s="46" t="s">
        <v>97</v>
      </c>
      <c r="B19" s="238">
        <v>1113000</v>
      </c>
      <c r="C19" s="239">
        <v>41.1</v>
      </c>
      <c r="D19" s="239">
        <v>59</v>
      </c>
      <c r="E19" s="238">
        <v>2128000</v>
      </c>
      <c r="F19" s="240">
        <v>1.91</v>
      </c>
      <c r="G19" s="47"/>
      <c r="H19" s="48"/>
      <c r="I19" s="47"/>
    </row>
    <row r="20" spans="1:9" ht="11.45" customHeight="1" x14ac:dyDescent="0.2">
      <c r="A20" s="46" t="s">
        <v>98</v>
      </c>
      <c r="B20" s="238">
        <v>1467000</v>
      </c>
      <c r="C20" s="239">
        <v>42.4</v>
      </c>
      <c r="D20" s="239">
        <v>57.7</v>
      </c>
      <c r="E20" s="238">
        <v>2876000</v>
      </c>
      <c r="F20" s="240">
        <v>1.96</v>
      </c>
      <c r="G20" s="47"/>
      <c r="H20" s="48"/>
      <c r="I20" s="47"/>
    </row>
    <row r="21" spans="1:9" ht="11.45" customHeight="1" x14ac:dyDescent="0.2">
      <c r="A21" s="46" t="s">
        <v>99</v>
      </c>
      <c r="B21" s="238">
        <v>1087000</v>
      </c>
      <c r="C21" s="239">
        <v>42.1</v>
      </c>
      <c r="D21" s="239">
        <v>57.9</v>
      </c>
      <c r="E21" s="238">
        <v>2090000</v>
      </c>
      <c r="F21" s="240">
        <v>1.92</v>
      </c>
      <c r="G21" s="47"/>
      <c r="H21" s="48"/>
      <c r="I21" s="47"/>
    </row>
    <row r="23" spans="1:9" ht="11.45" customHeight="1" x14ac:dyDescent="0.2">
      <c r="A23" s="152" t="s">
        <v>295</v>
      </c>
      <c r="B23" s="111"/>
      <c r="C23" s="30"/>
      <c r="D23" s="30"/>
      <c r="E23" s="30"/>
      <c r="F23" s="30"/>
      <c r="H23" s="141" t="s">
        <v>296</v>
      </c>
    </row>
    <row r="24" spans="1:9" ht="11.45" customHeight="1" x14ac:dyDescent="0.2">
      <c r="H24" s="26" t="s">
        <v>297</v>
      </c>
      <c r="I24" s="26" t="s">
        <v>313</v>
      </c>
    </row>
    <row r="25" spans="1:9" ht="11.45" customHeight="1" x14ac:dyDescent="0.2">
      <c r="H25" s="148" t="s">
        <v>298</v>
      </c>
      <c r="I25" s="48">
        <f>F6</f>
        <v>2.1</v>
      </c>
    </row>
    <row r="26" spans="1:9" ht="11.45" customHeight="1" x14ac:dyDescent="0.2">
      <c r="H26" s="148" t="s">
        <v>299</v>
      </c>
      <c r="I26" s="48">
        <f t="shared" ref="I26:I40" si="0">F7</f>
        <v>2.04</v>
      </c>
    </row>
    <row r="27" spans="1:9" ht="11.45" customHeight="1" x14ac:dyDescent="0.2">
      <c r="H27" s="26" t="s">
        <v>300</v>
      </c>
      <c r="I27" s="48">
        <f t="shared" si="0"/>
        <v>1.81</v>
      </c>
    </row>
    <row r="28" spans="1:9" ht="11.45" customHeight="1" x14ac:dyDescent="0.2">
      <c r="H28" s="26" t="s">
        <v>301</v>
      </c>
      <c r="I28" s="48">
        <f t="shared" si="0"/>
        <v>1.97</v>
      </c>
    </row>
    <row r="29" spans="1:9" ht="11.45" customHeight="1" x14ac:dyDescent="0.2">
      <c r="H29" s="26" t="s">
        <v>302</v>
      </c>
      <c r="I29" s="48">
        <f t="shared" si="0"/>
        <v>1.85</v>
      </c>
    </row>
    <row r="30" spans="1:9" ht="11.45" customHeight="1" x14ac:dyDescent="0.2">
      <c r="H30" s="26" t="s">
        <v>303</v>
      </c>
      <c r="I30" s="48">
        <f t="shared" si="0"/>
        <v>1.86</v>
      </c>
    </row>
    <row r="31" spans="1:9" ht="11.45" customHeight="1" x14ac:dyDescent="0.2">
      <c r="H31" s="26" t="s">
        <v>304</v>
      </c>
      <c r="I31" s="48">
        <f t="shared" si="0"/>
        <v>2.02</v>
      </c>
    </row>
    <row r="32" spans="1:9" ht="11.45" customHeight="1" x14ac:dyDescent="0.2">
      <c r="H32" s="26" t="s">
        <v>275</v>
      </c>
      <c r="I32" s="48">
        <f t="shared" si="0"/>
        <v>1.92</v>
      </c>
    </row>
    <row r="33" spans="8:9" ht="11.45" customHeight="1" x14ac:dyDescent="0.2">
      <c r="H33" s="26" t="s">
        <v>305</v>
      </c>
      <c r="I33" s="48">
        <f t="shared" si="0"/>
        <v>2.0299999999999998</v>
      </c>
    </row>
    <row r="34" spans="8:9" ht="11.45" customHeight="1" x14ac:dyDescent="0.2">
      <c r="H34" s="26" t="s">
        <v>306</v>
      </c>
      <c r="I34" s="48">
        <f t="shared" si="0"/>
        <v>2.0499999999999998</v>
      </c>
    </row>
    <row r="35" spans="8:9" ht="11.45" customHeight="1" x14ac:dyDescent="0.2">
      <c r="H35" s="26" t="s">
        <v>307</v>
      </c>
      <c r="I35" s="48">
        <f t="shared" si="0"/>
        <v>2.09</v>
      </c>
    </row>
    <row r="36" spans="8:9" ht="11.45" customHeight="1" x14ac:dyDescent="0.2">
      <c r="H36" s="26" t="s">
        <v>308</v>
      </c>
      <c r="I36" s="48">
        <f t="shared" si="0"/>
        <v>2.0699999999999998</v>
      </c>
    </row>
    <row r="37" spans="8:9" ht="11.45" customHeight="1" x14ac:dyDescent="0.2">
      <c r="H37" s="26" t="s">
        <v>309</v>
      </c>
      <c r="I37" s="48">
        <f t="shared" si="0"/>
        <v>1.88</v>
      </c>
    </row>
    <row r="38" spans="8:9" ht="11.45" customHeight="1" x14ac:dyDescent="0.2">
      <c r="H38" s="26" t="s">
        <v>310</v>
      </c>
      <c r="I38" s="48">
        <f t="shared" si="0"/>
        <v>1.91</v>
      </c>
    </row>
    <row r="39" spans="8:9" ht="11.45" customHeight="1" x14ac:dyDescent="0.2">
      <c r="H39" s="26" t="s">
        <v>311</v>
      </c>
      <c r="I39" s="48">
        <f t="shared" si="0"/>
        <v>1.96</v>
      </c>
    </row>
    <row r="40" spans="8:9" ht="11.45" customHeight="1" x14ac:dyDescent="0.2">
      <c r="H40" s="26" t="s">
        <v>312</v>
      </c>
      <c r="I40" s="48">
        <f t="shared" si="0"/>
        <v>1.92</v>
      </c>
    </row>
    <row r="41" spans="8:9" ht="11.45" customHeight="1" x14ac:dyDescent="0.2">
      <c r="H41" s="43" t="s">
        <v>51</v>
      </c>
      <c r="I41" s="164">
        <f>F5</f>
        <v>2.0099999999999998</v>
      </c>
    </row>
  </sheetData>
  <hyperlinks>
    <hyperlink ref="A1" location="Inhalt!A12" display="Link zum Inhaltsverzeichnis"/>
    <hyperlink ref="A23" location="_GrafikDaten_2.7" display="            Grafik 2.7"/>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2023&amp;R&amp;"-,Standard"&amp;7&amp;P</oddFooter>
    <evenHeader>&amp;C&amp;"-,Standard"&amp;7 2 Privathaushalte und Familien</evenHeader>
    <evenFooter>&amp;L&amp;"-,Standard"&amp;7&amp;P&amp;R&amp;"-,Standard"&amp;7StatA MV, Statistisches Jahrbuch 2023</evenFooter>
  </headerFooter>
  <drawing r:id="rId2"/>
  <legacyDrawing r:id="rId3"/>
  <tableParts count="2">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N42"/>
  <sheetViews>
    <sheetView zoomScale="160" zoomScaleNormal="160" workbookViewId="0"/>
  </sheetViews>
  <sheetFormatPr baseColWidth="10" defaultRowHeight="11.45" customHeight="1" x14ac:dyDescent="0.2"/>
  <cols>
    <col min="1" max="1" width="15.7109375" style="29" customWidth="1"/>
    <col min="2" max="5" width="12.7109375" style="30" customWidth="1"/>
    <col min="6" max="7" width="12.7109375" style="26" customWidth="1"/>
    <col min="8" max="8" width="2.7109375" style="26" customWidth="1"/>
    <col min="9" max="9" width="11.42578125" style="26"/>
    <col min="10" max="11" width="13.7109375" style="26" customWidth="1"/>
    <col min="12" max="13" width="17.7109375" style="26" customWidth="1"/>
    <col min="14" max="16384" width="11.42578125" style="26"/>
  </cols>
  <sheetData>
    <row r="1" spans="1:14" ht="12" customHeight="1" x14ac:dyDescent="0.2">
      <c r="A1" s="147" t="s">
        <v>209</v>
      </c>
    </row>
    <row r="2" spans="1:14" ht="30" customHeight="1" x14ac:dyDescent="0.2">
      <c r="A2" s="124" t="s">
        <v>522</v>
      </c>
    </row>
    <row r="3" spans="1:14" ht="30" customHeight="1" x14ac:dyDescent="0.2">
      <c r="A3" s="236" t="s">
        <v>520</v>
      </c>
    </row>
    <row r="4" spans="1:14" ht="60" customHeight="1" x14ac:dyDescent="0.2">
      <c r="A4" s="173" t="s">
        <v>77</v>
      </c>
      <c r="B4" s="173" t="s">
        <v>452</v>
      </c>
      <c r="C4" s="174" t="s">
        <v>453</v>
      </c>
      <c r="D4" s="174" t="s">
        <v>454</v>
      </c>
      <c r="E4" s="174" t="s">
        <v>455</v>
      </c>
      <c r="F4" s="174" t="s">
        <v>456</v>
      </c>
      <c r="G4" s="175" t="s">
        <v>457</v>
      </c>
    </row>
    <row r="5" spans="1:14" ht="20.100000000000001" customHeight="1" x14ac:dyDescent="0.2">
      <c r="A5" s="132" t="s">
        <v>60</v>
      </c>
      <c r="B5" s="232">
        <v>1596400</v>
      </c>
      <c r="C5" s="232">
        <v>341900</v>
      </c>
      <c r="D5" s="232">
        <v>631900</v>
      </c>
      <c r="E5" s="232">
        <v>273300</v>
      </c>
      <c r="F5" s="232">
        <v>349300</v>
      </c>
      <c r="G5" s="232">
        <v>1254500</v>
      </c>
      <c r="N5" s="53"/>
    </row>
    <row r="6" spans="1:14" ht="11.45" customHeight="1" x14ac:dyDescent="0.2">
      <c r="A6" s="131" t="s">
        <v>75</v>
      </c>
      <c r="B6" s="233">
        <v>342600</v>
      </c>
      <c r="C6" s="233">
        <v>27900</v>
      </c>
      <c r="D6" s="233">
        <v>48400</v>
      </c>
      <c r="E6" s="233">
        <v>89600</v>
      </c>
      <c r="F6" s="233">
        <v>176700</v>
      </c>
      <c r="G6" s="233">
        <v>314700</v>
      </c>
      <c r="I6" s="135"/>
      <c r="N6" s="54"/>
    </row>
    <row r="7" spans="1:14" ht="11.45" customHeight="1" x14ac:dyDescent="0.2">
      <c r="A7" s="139" t="s">
        <v>328</v>
      </c>
      <c r="B7" s="233">
        <v>159300</v>
      </c>
      <c r="C7" s="233">
        <v>37400</v>
      </c>
      <c r="D7" s="233">
        <v>45600</v>
      </c>
      <c r="E7" s="233">
        <v>40500</v>
      </c>
      <c r="F7" s="233">
        <v>35800</v>
      </c>
      <c r="G7" s="233">
        <v>121900</v>
      </c>
      <c r="I7" s="135"/>
      <c r="N7" s="54"/>
    </row>
    <row r="8" spans="1:14" ht="11.45" customHeight="1" x14ac:dyDescent="0.2">
      <c r="A8" s="139" t="s">
        <v>329</v>
      </c>
      <c r="B8" s="233">
        <v>204300</v>
      </c>
      <c r="C8" s="233">
        <v>40200</v>
      </c>
      <c r="D8" s="233">
        <v>33500</v>
      </c>
      <c r="E8" s="233">
        <v>52900</v>
      </c>
      <c r="F8" s="233">
        <v>77700</v>
      </c>
      <c r="G8" s="233">
        <v>164100</v>
      </c>
      <c r="N8" s="53"/>
    </row>
    <row r="9" spans="1:14" ht="11.45" customHeight="1" x14ac:dyDescent="0.2">
      <c r="A9" s="139" t="s">
        <v>330</v>
      </c>
      <c r="B9" s="233">
        <v>198000</v>
      </c>
      <c r="C9" s="233">
        <v>38700</v>
      </c>
      <c r="D9" s="233">
        <v>71400</v>
      </c>
      <c r="E9" s="233">
        <v>49200</v>
      </c>
      <c r="F9" s="233">
        <v>38700</v>
      </c>
      <c r="G9" s="233">
        <v>159300</v>
      </c>
      <c r="N9" s="54"/>
    </row>
    <row r="10" spans="1:14" ht="11.45" customHeight="1" x14ac:dyDescent="0.2">
      <c r="A10" s="139" t="s">
        <v>331</v>
      </c>
      <c r="B10" s="233">
        <v>286200</v>
      </c>
      <c r="C10" s="233">
        <v>66200</v>
      </c>
      <c r="D10" s="233">
        <v>181000</v>
      </c>
      <c r="E10" s="233">
        <v>26500</v>
      </c>
      <c r="F10" s="233">
        <v>12500</v>
      </c>
      <c r="G10" s="233">
        <v>220000</v>
      </c>
      <c r="N10" s="54"/>
    </row>
    <row r="11" spans="1:14" ht="11.45" customHeight="1" x14ac:dyDescent="0.2">
      <c r="A11" s="139" t="s">
        <v>333</v>
      </c>
      <c r="B11" s="233">
        <v>211600</v>
      </c>
      <c r="C11" s="233">
        <v>52800</v>
      </c>
      <c r="D11" s="233">
        <v>145800</v>
      </c>
      <c r="E11" s="235">
        <v>7600</v>
      </c>
      <c r="F11" s="233" t="s">
        <v>80</v>
      </c>
      <c r="G11" s="233">
        <v>158800</v>
      </c>
      <c r="N11" s="53"/>
    </row>
    <row r="12" spans="1:14" ht="11.45" customHeight="1" x14ac:dyDescent="0.2">
      <c r="A12" s="139" t="s">
        <v>334</v>
      </c>
      <c r="B12" s="233">
        <v>147900</v>
      </c>
      <c r="C12" s="233">
        <v>51200</v>
      </c>
      <c r="D12" s="233">
        <v>89500</v>
      </c>
      <c r="E12" s="233" t="s">
        <v>80</v>
      </c>
      <c r="F12" s="233" t="s">
        <v>80</v>
      </c>
      <c r="G12" s="233">
        <v>96800</v>
      </c>
      <c r="N12" s="53"/>
    </row>
    <row r="13" spans="1:14" ht="11.45" customHeight="1" x14ac:dyDescent="0.2">
      <c r="A13" s="139" t="s">
        <v>243</v>
      </c>
      <c r="B13" s="233">
        <v>46400</v>
      </c>
      <c r="C13" s="233">
        <v>27500</v>
      </c>
      <c r="D13" s="233">
        <v>16700</v>
      </c>
      <c r="E13" s="233" t="s">
        <v>80</v>
      </c>
      <c r="F13" s="233" t="s">
        <v>80</v>
      </c>
      <c r="G13" s="233">
        <v>18900</v>
      </c>
      <c r="N13" s="54"/>
    </row>
    <row r="14" spans="1:14" ht="20.100000000000001" customHeight="1" x14ac:dyDescent="0.2">
      <c r="A14" s="132" t="s">
        <v>79</v>
      </c>
      <c r="B14" s="232">
        <v>787700</v>
      </c>
      <c r="C14" s="232">
        <v>165300</v>
      </c>
      <c r="D14" s="232">
        <v>307700</v>
      </c>
      <c r="E14" s="232">
        <v>137500</v>
      </c>
      <c r="F14" s="232">
        <v>177100</v>
      </c>
      <c r="G14" s="232">
        <v>622400</v>
      </c>
    </row>
    <row r="15" spans="1:14" ht="11.45" customHeight="1" x14ac:dyDescent="0.2">
      <c r="A15" s="131" t="s">
        <v>75</v>
      </c>
      <c r="B15" s="233">
        <v>174700</v>
      </c>
      <c r="C15" s="235">
        <v>13700</v>
      </c>
      <c r="D15" s="233">
        <v>21300</v>
      </c>
      <c r="E15" s="233">
        <v>46900</v>
      </c>
      <c r="F15" s="233">
        <v>92700</v>
      </c>
      <c r="G15" s="233">
        <v>161000</v>
      </c>
    </row>
    <row r="16" spans="1:14" ht="11.45" customHeight="1" x14ac:dyDescent="0.2">
      <c r="A16" s="139" t="s">
        <v>328</v>
      </c>
      <c r="B16" s="233">
        <v>82700</v>
      </c>
      <c r="C16" s="233">
        <v>26200</v>
      </c>
      <c r="D16" s="233">
        <v>22700</v>
      </c>
      <c r="E16" s="233">
        <v>19400</v>
      </c>
      <c r="F16" s="233">
        <v>14400</v>
      </c>
      <c r="G16" s="233">
        <v>56500</v>
      </c>
    </row>
    <row r="17" spans="1:7" ht="11.45" customHeight="1" x14ac:dyDescent="0.2">
      <c r="A17" s="139" t="s">
        <v>329</v>
      </c>
      <c r="B17" s="233">
        <v>106900</v>
      </c>
      <c r="C17" s="233">
        <v>31000</v>
      </c>
      <c r="D17" s="233">
        <v>14500</v>
      </c>
      <c r="E17" s="233">
        <v>24000</v>
      </c>
      <c r="F17" s="233">
        <v>37300</v>
      </c>
      <c r="G17" s="233">
        <v>75900</v>
      </c>
    </row>
    <row r="18" spans="1:7" ht="11.45" customHeight="1" x14ac:dyDescent="0.2">
      <c r="A18" s="139" t="s">
        <v>330</v>
      </c>
      <c r="B18" s="233">
        <v>102200</v>
      </c>
      <c r="C18" s="233">
        <v>26100</v>
      </c>
      <c r="D18" s="233">
        <v>29400</v>
      </c>
      <c r="E18" s="233">
        <v>25200</v>
      </c>
      <c r="F18" s="233">
        <v>21500</v>
      </c>
      <c r="G18" s="233">
        <v>76100</v>
      </c>
    </row>
    <row r="19" spans="1:7" ht="11.45" customHeight="1" x14ac:dyDescent="0.2">
      <c r="A19" s="139" t="s">
        <v>331</v>
      </c>
      <c r="B19" s="233">
        <v>142300</v>
      </c>
      <c r="C19" s="233">
        <v>34100</v>
      </c>
      <c r="D19" s="233">
        <v>86700</v>
      </c>
      <c r="E19" s="233">
        <v>14500</v>
      </c>
      <c r="F19" s="235">
        <v>7000</v>
      </c>
      <c r="G19" s="233">
        <v>108200</v>
      </c>
    </row>
    <row r="20" spans="1:7" ht="11.45" customHeight="1" x14ac:dyDescent="0.2">
      <c r="A20" s="139" t="s">
        <v>333</v>
      </c>
      <c r="B20" s="233">
        <v>100700</v>
      </c>
      <c r="C20" s="233">
        <v>18600</v>
      </c>
      <c r="D20" s="233">
        <v>74900</v>
      </c>
      <c r="E20" s="233" t="s">
        <v>80</v>
      </c>
      <c r="F20" s="233" t="s">
        <v>80</v>
      </c>
      <c r="G20" s="233">
        <v>82100</v>
      </c>
    </row>
    <row r="21" spans="1:7" ht="11.45" customHeight="1" x14ac:dyDescent="0.2">
      <c r="A21" s="139" t="s">
        <v>334</v>
      </c>
      <c r="B21" s="233">
        <v>63100</v>
      </c>
      <c r="C21" s="233">
        <v>10700</v>
      </c>
      <c r="D21" s="233">
        <v>48700</v>
      </c>
      <c r="E21" s="233" t="s">
        <v>80</v>
      </c>
      <c r="F21" s="233" t="s">
        <v>80</v>
      </c>
      <c r="G21" s="233">
        <v>52400</v>
      </c>
    </row>
    <row r="22" spans="1:7" ht="11.45" customHeight="1" x14ac:dyDescent="0.2">
      <c r="A22" s="139" t="s">
        <v>243</v>
      </c>
      <c r="B22" s="233">
        <v>15100</v>
      </c>
      <c r="C22" s="233" t="s">
        <v>80</v>
      </c>
      <c r="D22" s="233">
        <v>9500</v>
      </c>
      <c r="E22" s="233" t="s">
        <v>80</v>
      </c>
      <c r="F22" s="233" t="s">
        <v>80</v>
      </c>
      <c r="G22" s="233">
        <v>10200</v>
      </c>
    </row>
    <row r="23" spans="1:7" ht="20.100000000000001" customHeight="1" x14ac:dyDescent="0.2">
      <c r="A23" s="132" t="s">
        <v>81</v>
      </c>
      <c r="B23" s="232">
        <v>808700</v>
      </c>
      <c r="C23" s="232">
        <v>176600</v>
      </c>
      <c r="D23" s="232">
        <v>324200</v>
      </c>
      <c r="E23" s="232">
        <v>135700</v>
      </c>
      <c r="F23" s="232">
        <v>172200</v>
      </c>
      <c r="G23" s="232">
        <v>632100</v>
      </c>
    </row>
    <row r="24" spans="1:7" ht="11.45" customHeight="1" x14ac:dyDescent="0.2">
      <c r="A24" s="131" t="s">
        <v>75</v>
      </c>
      <c r="B24" s="233">
        <v>167900</v>
      </c>
      <c r="C24" s="233">
        <v>14100</v>
      </c>
      <c r="D24" s="233">
        <v>27100</v>
      </c>
      <c r="E24" s="233">
        <v>42700</v>
      </c>
      <c r="F24" s="233">
        <v>83900</v>
      </c>
      <c r="G24" s="233">
        <v>153700</v>
      </c>
    </row>
    <row r="25" spans="1:7" ht="11.45" customHeight="1" x14ac:dyDescent="0.2">
      <c r="A25" s="139" t="s">
        <v>328</v>
      </c>
      <c r="B25" s="233">
        <v>76600</v>
      </c>
      <c r="C25" s="233">
        <v>11200</v>
      </c>
      <c r="D25" s="233">
        <v>22900</v>
      </c>
      <c r="E25" s="233">
        <v>21100</v>
      </c>
      <c r="F25" s="233">
        <v>21400</v>
      </c>
      <c r="G25" s="233">
        <v>65400</v>
      </c>
    </row>
    <row r="26" spans="1:7" ht="11.45" customHeight="1" x14ac:dyDescent="0.2">
      <c r="A26" s="139" t="s">
        <v>329</v>
      </c>
      <c r="B26" s="233">
        <v>97400</v>
      </c>
      <c r="C26" s="233">
        <v>9300</v>
      </c>
      <c r="D26" s="233">
        <v>19000</v>
      </c>
      <c r="E26" s="233">
        <v>28800</v>
      </c>
      <c r="F26" s="233">
        <v>40400</v>
      </c>
      <c r="G26" s="233">
        <v>88200</v>
      </c>
    </row>
    <row r="27" spans="1:7" ht="11.45" customHeight="1" x14ac:dyDescent="0.2">
      <c r="A27" s="139" t="s">
        <v>330</v>
      </c>
      <c r="B27" s="233">
        <v>95800</v>
      </c>
      <c r="C27" s="233">
        <v>12600</v>
      </c>
      <c r="D27" s="233">
        <v>42000</v>
      </c>
      <c r="E27" s="233">
        <v>24000</v>
      </c>
      <c r="F27" s="233">
        <v>17200</v>
      </c>
      <c r="G27" s="233">
        <v>83200</v>
      </c>
    </row>
    <row r="28" spans="1:7" ht="11.45" customHeight="1" x14ac:dyDescent="0.2">
      <c r="A28" s="139" t="s">
        <v>331</v>
      </c>
      <c r="B28" s="233">
        <v>143900</v>
      </c>
      <c r="C28" s="233">
        <v>32100</v>
      </c>
      <c r="D28" s="233">
        <v>94300</v>
      </c>
      <c r="E28" s="233">
        <v>12000</v>
      </c>
      <c r="F28" s="233" t="s">
        <v>80</v>
      </c>
      <c r="G28" s="233">
        <v>111800</v>
      </c>
    </row>
    <row r="29" spans="1:7" ht="11.45" customHeight="1" x14ac:dyDescent="0.2">
      <c r="A29" s="139" t="s">
        <v>333</v>
      </c>
      <c r="B29" s="233">
        <v>110900</v>
      </c>
      <c r="C29" s="233">
        <v>34300</v>
      </c>
      <c r="D29" s="233">
        <v>70900</v>
      </c>
      <c r="E29" s="233" t="s">
        <v>80</v>
      </c>
      <c r="F29" s="233" t="s">
        <v>80</v>
      </c>
      <c r="G29" s="233">
        <v>76700</v>
      </c>
    </row>
    <row r="30" spans="1:7" ht="11.45" customHeight="1" x14ac:dyDescent="0.2">
      <c r="A30" s="139" t="s">
        <v>334</v>
      </c>
      <c r="B30" s="233">
        <v>84800</v>
      </c>
      <c r="C30" s="233">
        <v>40500</v>
      </c>
      <c r="D30" s="233">
        <v>40800</v>
      </c>
      <c r="E30" s="233" t="s">
        <v>80</v>
      </c>
      <c r="F30" s="233" t="s">
        <v>80</v>
      </c>
      <c r="G30" s="233">
        <v>44300</v>
      </c>
    </row>
    <row r="31" spans="1:7" ht="11.45" customHeight="1" x14ac:dyDescent="0.2">
      <c r="A31" s="139" t="s">
        <v>243</v>
      </c>
      <c r="B31" s="233">
        <v>31300</v>
      </c>
      <c r="C31" s="233">
        <v>22600</v>
      </c>
      <c r="D31" s="235">
        <v>7200</v>
      </c>
      <c r="E31" s="233" t="s">
        <v>80</v>
      </c>
      <c r="F31" s="233" t="s">
        <v>80</v>
      </c>
      <c r="G31" s="233">
        <v>8700</v>
      </c>
    </row>
    <row r="33" spans="1:13" ht="11.45" customHeight="1" x14ac:dyDescent="0.2">
      <c r="A33" s="152" t="s">
        <v>314</v>
      </c>
      <c r="D33" s="26"/>
      <c r="E33" s="26"/>
      <c r="I33" s="154" t="s">
        <v>521</v>
      </c>
    </row>
    <row r="34" spans="1:13" ht="36" customHeight="1" x14ac:dyDescent="0.2">
      <c r="I34" s="160" t="s">
        <v>315</v>
      </c>
      <c r="J34" s="165" t="s">
        <v>458</v>
      </c>
      <c r="K34" s="165" t="s">
        <v>459</v>
      </c>
      <c r="L34" s="165" t="s">
        <v>460</v>
      </c>
      <c r="M34" s="165" t="s">
        <v>461</v>
      </c>
    </row>
    <row r="35" spans="1:13" ht="11.45" customHeight="1" x14ac:dyDescent="0.2">
      <c r="I35" s="148" t="s">
        <v>263</v>
      </c>
      <c r="J35" s="209">
        <v>174700</v>
      </c>
      <c r="K35" s="209">
        <v>167900</v>
      </c>
      <c r="L35" s="209">
        <v>161000</v>
      </c>
      <c r="M35" s="209">
        <v>153700</v>
      </c>
    </row>
    <row r="36" spans="1:13" ht="11.45" customHeight="1" x14ac:dyDescent="0.2">
      <c r="I36" s="148" t="s">
        <v>535</v>
      </c>
      <c r="J36" s="209">
        <v>82700</v>
      </c>
      <c r="K36" s="209">
        <v>76600</v>
      </c>
      <c r="L36" s="209">
        <v>56500</v>
      </c>
      <c r="M36" s="209">
        <v>65400</v>
      </c>
    </row>
    <row r="37" spans="1:13" ht="11.45" customHeight="1" x14ac:dyDescent="0.2">
      <c r="I37" s="26" t="s">
        <v>536</v>
      </c>
      <c r="J37" s="209">
        <v>106900</v>
      </c>
      <c r="K37" s="209">
        <v>97400</v>
      </c>
      <c r="L37" s="209">
        <v>75900</v>
      </c>
      <c r="M37" s="209">
        <v>88200</v>
      </c>
    </row>
    <row r="38" spans="1:13" ht="11.45" customHeight="1" x14ac:dyDescent="0.2">
      <c r="I38" s="26" t="s">
        <v>537</v>
      </c>
      <c r="J38" s="209">
        <v>102200</v>
      </c>
      <c r="K38" s="209">
        <v>95800</v>
      </c>
      <c r="L38" s="209">
        <v>76100</v>
      </c>
      <c r="M38" s="209">
        <v>83200</v>
      </c>
    </row>
    <row r="39" spans="1:13" ht="11.45" customHeight="1" x14ac:dyDescent="0.2">
      <c r="I39" s="26" t="s">
        <v>538</v>
      </c>
      <c r="J39" s="209">
        <v>142300</v>
      </c>
      <c r="K39" s="209">
        <v>143900</v>
      </c>
      <c r="L39" s="209">
        <v>108200</v>
      </c>
      <c r="M39" s="209">
        <v>111800</v>
      </c>
    </row>
    <row r="40" spans="1:13" ht="11.45" customHeight="1" x14ac:dyDescent="0.2">
      <c r="I40" s="26" t="s">
        <v>270</v>
      </c>
      <c r="J40" s="209">
        <v>100700</v>
      </c>
      <c r="K40" s="209">
        <v>110900</v>
      </c>
      <c r="L40" s="209">
        <v>82100</v>
      </c>
      <c r="M40" s="209">
        <v>76700</v>
      </c>
    </row>
    <row r="41" spans="1:13" ht="11.45" customHeight="1" x14ac:dyDescent="0.2">
      <c r="I41" s="26" t="s">
        <v>539</v>
      </c>
      <c r="J41" s="209">
        <v>63100</v>
      </c>
      <c r="K41" s="209">
        <v>84800</v>
      </c>
      <c r="L41" s="209">
        <v>52400</v>
      </c>
      <c r="M41" s="209">
        <v>44300</v>
      </c>
    </row>
    <row r="42" spans="1:13" ht="11.45" customHeight="1" x14ac:dyDescent="0.2">
      <c r="I42" s="26" t="s">
        <v>293</v>
      </c>
      <c r="J42" s="209">
        <v>15100</v>
      </c>
      <c r="K42" s="209">
        <v>31300</v>
      </c>
      <c r="L42" s="209">
        <v>10200</v>
      </c>
      <c r="M42" s="209">
        <v>8700</v>
      </c>
    </row>
  </sheetData>
  <hyperlinks>
    <hyperlink ref="A1" location="Inhalt!A14" display="Link zum Inhaltsverzeichnis"/>
    <hyperlink ref="A33" location="_GrafikDaten_2.8" display="Grafik 2.8"/>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2023&amp;R&amp;"-,Standard"&amp;7&amp;P</oddFooter>
    <evenHeader>&amp;C&amp;"-,Standard"&amp;7 2 Privathaushalte und Familien</evenHeader>
    <evenFooter>&amp;L&amp;"-,Standard"&amp;7&amp;P&amp;R&amp;"-,Standard"&amp;7StatA MV, Statistisches Jahrbuch 2023</evenFooter>
  </headerFooter>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24</vt:i4>
      </vt:variant>
      <vt:variant>
        <vt:lpstr>Benannte Bereiche</vt:lpstr>
      </vt:variant>
      <vt:variant>
        <vt:i4>54</vt:i4>
      </vt:variant>
    </vt:vector>
  </HeadingPairs>
  <TitlesOfParts>
    <vt:vector size="78" baseType="lpstr">
      <vt:lpstr>Titelblatt</vt:lpstr>
      <vt:lpstr>Inhalt</vt:lpstr>
      <vt:lpstr>Überblick in Grafiken</vt:lpstr>
      <vt:lpstr>Überblick in Worten</vt:lpstr>
      <vt:lpstr>2.1.1</vt:lpstr>
      <vt:lpstr>2.1.2+2.1.3</vt:lpstr>
      <vt:lpstr>2.1.4+2.1.5</vt:lpstr>
      <vt:lpstr>2.1.6</vt:lpstr>
      <vt:lpstr>2.2.1</vt:lpstr>
      <vt:lpstr>2.2.2</vt:lpstr>
      <vt:lpstr>2.3.1</vt:lpstr>
      <vt:lpstr>2.3.2</vt:lpstr>
      <vt:lpstr>2.3.3</vt:lpstr>
      <vt:lpstr>2.3.4</vt:lpstr>
      <vt:lpstr>2.3.5+2.3.6</vt:lpstr>
      <vt:lpstr>2.3.7</vt:lpstr>
      <vt:lpstr>2.4.1+2.4.2</vt:lpstr>
      <vt:lpstr>2.5.1</vt:lpstr>
      <vt:lpstr>2.5.2+2.5.3</vt:lpstr>
      <vt:lpstr>Fußnotenerläuterungen</vt:lpstr>
      <vt:lpstr>Methodik</vt:lpstr>
      <vt:lpstr>Glossar</vt:lpstr>
      <vt:lpstr>Mehr zum Thema</vt:lpstr>
      <vt:lpstr> </vt:lpstr>
      <vt:lpstr>_GrafikDaten_2.1</vt:lpstr>
      <vt:lpstr>_GrafikDaten_2.10</vt:lpstr>
      <vt:lpstr>_GrafikDaten_2.11</vt:lpstr>
      <vt:lpstr>_GrafikDaten_2.2</vt:lpstr>
      <vt:lpstr>_GrafikDaten_2.3</vt:lpstr>
      <vt:lpstr>_GrafikDaten_2.4</vt:lpstr>
      <vt:lpstr>_GrafikDaten_2.5</vt:lpstr>
      <vt:lpstr>_GrafikDaten_2.6</vt:lpstr>
      <vt:lpstr>_GrafikDaten_2.7</vt:lpstr>
      <vt:lpstr>_GrafikDaten_2.8</vt:lpstr>
      <vt:lpstr>_GrafikDaten_2.9</vt:lpstr>
      <vt:lpstr>_Tabelle_2.1.1</vt:lpstr>
      <vt:lpstr>_Tabelle_2.1.2</vt:lpstr>
      <vt:lpstr>_Tabelle_2.1.3</vt:lpstr>
      <vt:lpstr>_Tabelle_2.1.4</vt:lpstr>
      <vt:lpstr>_Tabelle_2.1.5</vt:lpstr>
      <vt:lpstr>_Tabelle_2.1.6</vt:lpstr>
      <vt:lpstr>_Tabelle_2.2.1</vt:lpstr>
      <vt:lpstr>_Tabelle_2.2.2</vt:lpstr>
      <vt:lpstr>_Tabelle_2.3.1</vt:lpstr>
      <vt:lpstr>_Tabelle_2.3.2</vt:lpstr>
      <vt:lpstr>_Tabelle_2.3.3</vt:lpstr>
      <vt:lpstr>_Tabelle_2.3.4</vt:lpstr>
      <vt:lpstr>_Tabelle_2.3.5</vt:lpstr>
      <vt:lpstr>_Tabelle_2.3.6</vt:lpstr>
      <vt:lpstr>_Tabelle_2.3.7</vt:lpstr>
      <vt:lpstr>_Tabelle_2.4.1</vt:lpstr>
      <vt:lpstr>_Tabelle_2.4.2</vt:lpstr>
      <vt:lpstr>_Tabelle_2.5.1</vt:lpstr>
      <vt:lpstr>_Tabelle_2.5.2</vt:lpstr>
      <vt:lpstr>_Tabelle_2.5.3</vt:lpstr>
      <vt:lpstr>'2.1.1'!Druckbereich</vt:lpstr>
      <vt:lpstr>'2.1.2+2.1.3'!Druckbereich</vt:lpstr>
      <vt:lpstr>'2.1.4+2.1.5'!Druckbereich</vt:lpstr>
      <vt:lpstr>'2.1.6'!Druckbereich</vt:lpstr>
      <vt:lpstr>'2.2.1'!Druckbereich</vt:lpstr>
      <vt:lpstr>'2.2.2'!Druckbereich</vt:lpstr>
      <vt:lpstr>'2.3.1'!Druckbereich</vt:lpstr>
      <vt:lpstr>'2.3.2'!Druckbereich</vt:lpstr>
      <vt:lpstr>'2.3.3'!Druckbereich</vt:lpstr>
      <vt:lpstr>'2.3.4'!Druckbereich</vt:lpstr>
      <vt:lpstr>'2.3.5+2.3.6'!Druckbereich</vt:lpstr>
      <vt:lpstr>'2.3.7'!Druckbereich</vt:lpstr>
      <vt:lpstr>'2.4.1+2.4.2'!Druckbereich</vt:lpstr>
      <vt:lpstr>'2.5.1'!Druckbereich</vt:lpstr>
      <vt:lpstr>'2.5.2+2.5.3'!Druckbereich</vt:lpstr>
      <vt:lpstr>Fußnotenerläuterungen!Druckbereich</vt:lpstr>
      <vt:lpstr>Glossar!Druckbereich</vt:lpstr>
      <vt:lpstr>Inhalt!Druckbereich</vt:lpstr>
      <vt:lpstr>'Mehr zum Thema'!Druckbereich</vt:lpstr>
      <vt:lpstr>Methodik!Druckbereich</vt:lpstr>
      <vt:lpstr>Titelblatt!Druckbereich</vt:lpstr>
      <vt:lpstr>'Überblick in Grafiken'!Druckbereich</vt:lpstr>
      <vt:lpstr>'Überblick in Worten'!Druckbereich</vt:lpstr>
    </vt:vector>
  </TitlesOfParts>
  <Company>Statistisches Amt Mecklenburg-Vorpommern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2: Privathaushalte und Familien</dc:title>
  <dc:subject>Statistisches Jahrbuch Mecklenburg-Vorpommern</dc:subject>
  <dc:creator>FB 421</dc:creator>
  <cp:lastModifiedBy> </cp:lastModifiedBy>
  <cp:lastPrinted>2023-10-20T06:06:34Z</cp:lastPrinted>
  <dcterms:created xsi:type="dcterms:W3CDTF">2023-02-13T12:10:32Z</dcterms:created>
  <dcterms:modified xsi:type="dcterms:W3CDTF">2023-10-20T06:15:00Z</dcterms:modified>
</cp:coreProperties>
</file>