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4145" tabRatio="828"/>
  </bookViews>
  <sheets>
    <sheet name="Deckblatt" sheetId="48" r:id="rId1"/>
    <sheet name="Inhalt" sheetId="49" r:id="rId2"/>
    <sheet name="Vorbemerkungen" sheetId="52" r:id="rId3"/>
    <sheet name="1" sheetId="51" r:id="rId4"/>
    <sheet name="2" sheetId="53" r:id="rId5"/>
    <sheet name="3" sheetId="54" r:id="rId6"/>
    <sheet name="4" sheetId="56" r:id="rId7"/>
    <sheet name="5" sheetId="57" r:id="rId8"/>
    <sheet name="6" sheetId="58" r:id="rId9"/>
    <sheet name="7" sheetId="59" r:id="rId10"/>
    <sheet name="Fußnotenerläut." sheetId="50" r:id="rId11"/>
    <sheet name="Methodik" sheetId="66" r:id="rId12"/>
    <sheet name="Glossar" sheetId="63" r:id="rId13"/>
    <sheet name="Mehr zum Thema" sheetId="67" r:id="rId14"/>
    <sheet name="Anlage Abfallkatalog" sheetId="65" r:id="rId15"/>
  </sheets>
  <definedNames>
    <definedName name="_FilterDatabase" localSheetId="14" hidden="1">'Anlage Abfallkatalog'!$A$5:$C$977</definedName>
    <definedName name="_xlnm._FilterDatabase" localSheetId="5" hidden="1">'3'!$A$8:$K$8</definedName>
    <definedName name="_xlnm.Print_Titles" localSheetId="3">'1'!$A:$B,'1'!$1:$9</definedName>
    <definedName name="_xlnm.Print_Titles" localSheetId="4">'2'!$A:$B,'2'!$1:$9</definedName>
    <definedName name="_xlnm.Print_Titles" localSheetId="5">'3'!$A:$B,'3'!$1:$9</definedName>
    <definedName name="_xlnm.Print_Titles" localSheetId="7">'5'!$A:$B,'5'!$1:$6</definedName>
    <definedName name="_xlnm.Print_Titles" localSheetId="14">'Anlage Abfallkatalog'!$A:$B,'Anlage Abfallkatalog'!$1:$4</definedName>
    <definedName name="Print_Titles" localSheetId="3">'1'!$A:$C,'1'!$1:$9</definedName>
    <definedName name="Print_Titles" localSheetId="4">'2'!$A:$C,'2'!$1:$9</definedName>
    <definedName name="Print_Titles" localSheetId="5">'3'!$A:$C,'3'!$1:$8</definedName>
    <definedName name="Print_Titles" localSheetId="6">'4'!$A:$B,'4'!$1:$8</definedName>
    <definedName name="Print_Titles" localSheetId="7">'5'!$A:$B,'5'!$1:$6</definedName>
    <definedName name="Print_Titles" localSheetId="8">'6'!$A:$B,'6'!$1:$6</definedName>
    <definedName name="Print_Titles" localSheetId="9">'7'!$A:$B,'7'!$1:$6</definedName>
    <definedName name="Print_Titles" localSheetId="14">'Anlage Abfallkatalog'!$1:$4</definedName>
  </definedNames>
  <calcPr calcId="162913"/>
</workbook>
</file>

<file path=xl/calcChain.xml><?xml version="1.0" encoding="utf-8"?>
<calcChain xmlns="http://schemas.openxmlformats.org/spreadsheetml/2006/main">
  <c r="A168" i="54" l="1"/>
  <c r="A167" i="54"/>
  <c r="A149" i="54"/>
  <c r="A136" i="54"/>
  <c r="A133" i="54"/>
  <c r="A134" i="54"/>
  <c r="A130" i="54"/>
  <c r="A90" i="54"/>
  <c r="A84" i="54"/>
  <c r="A80" i="54"/>
  <c r="A74" i="54"/>
  <c r="A70" i="54"/>
  <c r="A63" i="54"/>
  <c r="A60" i="54"/>
  <c r="A52" i="54"/>
  <c r="A47" i="54"/>
  <c r="A33" i="54"/>
  <c r="A34" i="54"/>
  <c r="A27" i="54"/>
  <c r="A48" i="53" l="1"/>
  <c r="A49" i="53"/>
  <c r="A45" i="53"/>
  <c r="A46" i="53"/>
  <c r="A71" i="53"/>
  <c r="A60" i="53"/>
  <c r="A26" i="53"/>
  <c r="A27" i="53"/>
  <c r="A22" i="53" l="1"/>
  <c r="V24" i="57" l="1"/>
  <c r="V23" i="57"/>
  <c r="V22" i="57"/>
  <c r="V21" i="57"/>
  <c r="V20" i="57"/>
  <c r="V19" i="57"/>
  <c r="V18" i="57"/>
  <c r="V17" i="57"/>
  <c r="V16" i="57"/>
  <c r="V15" i="57"/>
  <c r="V14" i="57"/>
  <c r="V13" i="57"/>
  <c r="V12" i="57"/>
  <c r="V11" i="57"/>
  <c r="V9" i="57"/>
  <c r="A169" i="54"/>
  <c r="A166" i="54"/>
  <c r="A165" i="54"/>
  <c r="A164" i="54"/>
  <c r="A163" i="54"/>
  <c r="A162" i="54"/>
  <c r="A161" i="54"/>
  <c r="A160" i="54"/>
  <c r="A159" i="54"/>
  <c r="A158" i="54"/>
  <c r="A157" i="54"/>
  <c r="A156" i="54"/>
  <c r="A155" i="54"/>
  <c r="A154" i="54"/>
  <c r="A153" i="54"/>
  <c r="A152" i="54"/>
  <c r="A151" i="54"/>
  <c r="A150" i="54"/>
  <c r="A148" i="54"/>
  <c r="A147" i="54"/>
  <c r="A146" i="54"/>
  <c r="A145" i="54"/>
  <c r="A144" i="54"/>
  <c r="A143" i="54"/>
  <c r="A142" i="54"/>
  <c r="A141" i="54"/>
  <c r="A140" i="54"/>
  <c r="A139" i="54"/>
  <c r="A138" i="54"/>
  <c r="A137" i="54"/>
  <c r="A135" i="54"/>
  <c r="A132" i="54"/>
  <c r="A131" i="54"/>
  <c r="A129" i="54"/>
  <c r="A128" i="54"/>
  <c r="A127" i="54"/>
  <c r="A126" i="54"/>
  <c r="A125" i="54"/>
  <c r="A124" i="54"/>
  <c r="A123" i="54"/>
  <c r="A122" i="54"/>
  <c r="A121" i="54"/>
  <c r="A120" i="54"/>
  <c r="A119" i="54"/>
  <c r="A118" i="54"/>
  <c r="A117" i="54"/>
  <c r="A116" i="54"/>
  <c r="A115" i="54"/>
  <c r="A114" i="54"/>
  <c r="A113" i="54"/>
  <c r="A112" i="54"/>
  <c r="A111" i="54"/>
  <c r="A110" i="54"/>
  <c r="A109" i="54"/>
  <c r="A108" i="54"/>
  <c r="A107" i="54"/>
  <c r="A106" i="54"/>
  <c r="A105" i="54"/>
  <c r="A104" i="54"/>
  <c r="A103" i="54"/>
  <c r="A102" i="54"/>
  <c r="A101" i="54"/>
  <c r="A100" i="54"/>
  <c r="A99" i="54"/>
  <c r="A98" i="54"/>
  <c r="A97" i="54"/>
  <c r="A96" i="54"/>
  <c r="A95" i="54"/>
  <c r="A94" i="54"/>
  <c r="A93" i="54"/>
  <c r="A92" i="54"/>
  <c r="A91" i="54"/>
  <c r="A89" i="54"/>
  <c r="A88" i="54"/>
  <c r="A87" i="54"/>
  <c r="A86" i="54"/>
  <c r="A85" i="54"/>
  <c r="A83" i="54"/>
  <c r="A82" i="54"/>
  <c r="A81" i="54"/>
  <c r="A79" i="54"/>
  <c r="A78" i="54"/>
  <c r="A77" i="54"/>
  <c r="A76" i="54"/>
  <c r="A75" i="54"/>
  <c r="A73" i="54"/>
  <c r="A72" i="54"/>
  <c r="A71" i="54"/>
  <c r="A69" i="54"/>
  <c r="A68" i="54"/>
  <c r="A67" i="54"/>
  <c r="A66" i="54"/>
  <c r="A65" i="54"/>
  <c r="A64" i="54"/>
  <c r="A62" i="54"/>
  <c r="A61" i="54"/>
  <c r="A59" i="54"/>
  <c r="A58" i="54"/>
  <c r="A57" i="54"/>
  <c r="A56" i="54"/>
  <c r="A54" i="54"/>
  <c r="A51" i="54"/>
  <c r="A50" i="54"/>
  <c r="A49" i="54"/>
  <c r="A48" i="54"/>
  <c r="A46" i="54"/>
  <c r="A44" i="54"/>
  <c r="A42" i="54"/>
  <c r="A41" i="54"/>
  <c r="A40" i="54"/>
  <c r="A39" i="54"/>
  <c r="A38" i="54"/>
  <c r="A37" i="54"/>
  <c r="A36" i="54"/>
  <c r="A35" i="54"/>
  <c r="A32" i="54"/>
  <c r="A31" i="54"/>
  <c r="A30" i="54"/>
  <c r="A29" i="54"/>
  <c r="A28" i="54"/>
  <c r="A26" i="54"/>
  <c r="A25" i="54"/>
  <c r="A24" i="54"/>
  <c r="A23" i="54"/>
  <c r="A22" i="54"/>
  <c r="A21" i="54"/>
  <c r="A19" i="54"/>
  <c r="A17" i="54"/>
  <c r="A16" i="54"/>
  <c r="A15" i="54"/>
  <c r="A14" i="54"/>
  <c r="A13" i="54"/>
  <c r="A11" i="54"/>
  <c r="A106" i="53"/>
  <c r="A105" i="53"/>
  <c r="A104" i="53"/>
  <c r="A103" i="53"/>
  <c r="A102" i="53"/>
  <c r="A101" i="53"/>
  <c r="A100" i="53"/>
  <c r="A99" i="53"/>
  <c r="A98" i="53"/>
  <c r="A97" i="53"/>
  <c r="A96" i="53"/>
  <c r="A95" i="53"/>
  <c r="A94" i="53"/>
  <c r="A93" i="53"/>
  <c r="A92" i="53"/>
  <c r="A91" i="53"/>
  <c r="A90" i="53"/>
  <c r="A89" i="53"/>
  <c r="A88" i="53"/>
  <c r="A87" i="53"/>
  <c r="A86" i="53"/>
  <c r="A85" i="53"/>
  <c r="A84" i="53"/>
  <c r="A83" i="53"/>
  <c r="A82" i="53"/>
  <c r="A81" i="53"/>
  <c r="A80" i="53"/>
  <c r="A79" i="53"/>
  <c r="A78" i="53"/>
  <c r="A77" i="53"/>
  <c r="A76" i="53"/>
  <c r="A75" i="53"/>
  <c r="A74" i="53"/>
  <c r="A73" i="53"/>
  <c r="A72" i="53"/>
  <c r="A70" i="53"/>
  <c r="A69" i="53"/>
  <c r="A68" i="53"/>
  <c r="A67" i="53"/>
  <c r="A66" i="53"/>
  <c r="A65" i="53"/>
  <c r="A64" i="53"/>
  <c r="A63" i="53"/>
  <c r="A62" i="53"/>
  <c r="A61" i="53"/>
  <c r="A59" i="53"/>
  <c r="A58" i="53"/>
  <c r="A57" i="53"/>
  <c r="A56" i="53"/>
  <c r="A55" i="53"/>
  <c r="A54" i="53"/>
  <c r="A53" i="53"/>
  <c r="A52" i="53"/>
  <c r="A51" i="53"/>
  <c r="A50" i="53"/>
  <c r="A47" i="53"/>
  <c r="A44" i="53"/>
  <c r="A43" i="53"/>
  <c r="A42" i="53"/>
  <c r="A41" i="53"/>
  <c r="A40" i="53"/>
  <c r="A39" i="53"/>
  <c r="A38" i="53"/>
  <c r="A37" i="53"/>
  <c r="A36" i="53"/>
  <c r="A35" i="53"/>
  <c r="A34" i="53"/>
  <c r="A33" i="53"/>
  <c r="A32" i="53"/>
  <c r="A31" i="53"/>
  <c r="A30" i="53"/>
  <c r="A29" i="53"/>
  <c r="A25" i="53"/>
  <c r="A24" i="53"/>
  <c r="A23" i="53"/>
  <c r="A21" i="53"/>
  <c r="A20" i="53"/>
  <c r="A19" i="53"/>
  <c r="A18" i="53"/>
  <c r="A17" i="53"/>
  <c r="A16" i="53"/>
  <c r="A15" i="53"/>
  <c r="A14" i="53"/>
  <c r="A13" i="53"/>
  <c r="A12" i="53"/>
  <c r="A11" i="53"/>
  <c r="A10" i="53"/>
  <c r="A31" i="51"/>
  <c r="A170" i="54" l="1"/>
  <c r="A44" i="51" l="1"/>
  <c r="A45" i="51"/>
  <c r="A46" i="51"/>
  <c r="A14" i="58" l="1"/>
  <c r="A55" i="51" l="1"/>
  <c r="A30" i="51" l="1"/>
  <c r="A28" i="51" l="1"/>
  <c r="A29" i="51"/>
  <c r="A32" i="51"/>
  <c r="A10" i="56" l="1"/>
  <c r="A11" i="56"/>
  <c r="A12" i="56"/>
  <c r="A13" i="56"/>
  <c r="A14" i="56"/>
  <c r="A15" i="56"/>
  <c r="A16" i="56"/>
  <c r="A17" i="56"/>
  <c r="A18" i="56"/>
  <c r="A19" i="56"/>
  <c r="A9" i="56"/>
  <c r="A11" i="51"/>
  <c r="A12" i="51"/>
  <c r="A13" i="51"/>
  <c r="A14" i="51"/>
  <c r="A15" i="51"/>
  <c r="A16" i="51"/>
  <c r="A17" i="51"/>
  <c r="A18" i="51"/>
  <c r="A19" i="51"/>
  <c r="A20" i="51"/>
  <c r="A21" i="51"/>
  <c r="A22" i="51"/>
  <c r="A23" i="51"/>
  <c r="A24" i="51"/>
  <c r="A25" i="51"/>
  <c r="A26" i="51"/>
  <c r="A27" i="51"/>
  <c r="A33" i="51"/>
  <c r="A34" i="51"/>
  <c r="A35" i="51"/>
  <c r="A36" i="51"/>
  <c r="A37" i="51"/>
  <c r="A38" i="51"/>
  <c r="A39" i="51"/>
  <c r="A40" i="51"/>
  <c r="A41" i="51"/>
  <c r="A42" i="51"/>
  <c r="A43" i="51"/>
  <c r="A47" i="51"/>
  <c r="A48" i="51"/>
  <c r="A49" i="51"/>
  <c r="A50" i="51"/>
  <c r="A51" i="51"/>
  <c r="A52" i="51"/>
  <c r="A53" i="51"/>
  <c r="A54" i="51"/>
  <c r="A56" i="51"/>
  <c r="A57" i="51"/>
  <c r="A18" i="58" l="1"/>
  <c r="A23" i="59"/>
  <c r="A8" i="59"/>
  <c r="A9" i="59"/>
  <c r="A10" i="59"/>
  <c r="A11" i="59"/>
  <c r="A12" i="59"/>
  <c r="A13" i="59"/>
  <c r="A14" i="59"/>
  <c r="A15" i="59"/>
  <c r="A16" i="59"/>
  <c r="A17" i="59"/>
  <c r="A18" i="59"/>
  <c r="A19" i="59"/>
  <c r="A20" i="59"/>
  <c r="A21" i="59"/>
  <c r="A22" i="59"/>
  <c r="A24" i="59"/>
  <c r="A25" i="59"/>
  <c r="A26" i="59"/>
  <c r="A27" i="59"/>
  <c r="A28" i="59"/>
  <c r="A8" i="58"/>
  <c r="A9" i="58"/>
  <c r="A10" i="58"/>
  <c r="A11" i="58"/>
  <c r="A12" i="58"/>
  <c r="A13" i="58"/>
  <c r="A15" i="58"/>
  <c r="A16" i="58"/>
  <c r="A17" i="58"/>
  <c r="A19" i="58"/>
  <c r="A20" i="58"/>
  <c r="A21" i="58"/>
  <c r="A22" i="58"/>
  <c r="A23" i="58"/>
  <c r="A24" i="58"/>
  <c r="A10" i="57"/>
  <c r="A11" i="57"/>
  <c r="A12" i="57"/>
  <c r="A13" i="57"/>
  <c r="A14" i="57"/>
  <c r="A15" i="57"/>
  <c r="A16" i="57"/>
  <c r="A17" i="57"/>
  <c r="A18" i="57"/>
  <c r="A19" i="57"/>
  <c r="A20" i="57"/>
  <c r="A21" i="57"/>
  <c r="A22" i="57"/>
  <c r="A23" i="57"/>
  <c r="A24" i="57"/>
  <c r="A25" i="57"/>
  <c r="A26" i="57"/>
  <c r="A7" i="58"/>
  <c r="A7" i="59"/>
  <c r="A9" i="57"/>
  <c r="A10" i="51"/>
</calcChain>
</file>

<file path=xl/comments1.xml><?xml version="1.0" encoding="utf-8"?>
<comments xmlns="http://schemas.openxmlformats.org/spreadsheetml/2006/main">
  <authors>
    <author>Angelika Etzien</author>
  </authors>
  <commentList>
    <comment ref="E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 ref="F3" authorId="0" shapeId="0">
      <text>
        <r>
          <rPr>
            <sz val="7"/>
            <color indexed="81"/>
            <rFont val="Calibri"/>
            <family val="2"/>
            <scheme val="minor"/>
          </rPr>
          <t>Einschließlich Zwischenlager.</t>
        </r>
      </text>
    </comment>
  </commentList>
</comments>
</file>

<file path=xl/comments2.xml><?xml version="1.0" encoding="utf-8"?>
<comments xmlns="http://schemas.openxmlformats.org/spreadsheetml/2006/main">
  <authors>
    <author>Angelika Etzien</author>
  </authors>
  <commentList>
    <comment ref="D2" authorId="0" shapeId="0">
      <text>
        <r>
          <rPr>
            <sz val="7"/>
            <color indexed="81"/>
            <rFont val="Calibri"/>
            <family val="2"/>
            <scheme val="minor"/>
          </rPr>
          <t>Mehrfachzählungen möglich.</t>
        </r>
      </text>
    </comment>
    <comment ref="F3" authorId="0" shapeId="0">
      <text>
        <r>
          <rPr>
            <sz val="7"/>
            <color indexed="81"/>
            <rFont val="Calibri"/>
            <family val="2"/>
            <scheme val="minor"/>
          </rPr>
          <t>Einschließlich Zwischenlager.</t>
        </r>
      </text>
    </comment>
  </commentList>
</comments>
</file>

<file path=xl/comments3.xml><?xml version="1.0" encoding="utf-8"?>
<comments xmlns="http://schemas.openxmlformats.org/spreadsheetml/2006/main">
  <authors>
    <author>Angelika Etzien</author>
  </authors>
  <commentList>
    <comment ref="D2" authorId="0" shapeId="0">
      <text>
        <r>
          <rPr>
            <sz val="7"/>
            <color indexed="81"/>
            <rFont val="Calibri"/>
            <family val="2"/>
            <scheme val="minor"/>
          </rPr>
          <t>Mehrfachzählungen möglich.</t>
        </r>
      </text>
    </comment>
    <comment ref="F3" authorId="0" shapeId="0">
      <text>
        <r>
          <rPr>
            <sz val="7"/>
            <color indexed="81"/>
            <rFont val="Calibri"/>
            <family val="2"/>
            <scheme val="minor"/>
          </rPr>
          <t>Einschließlich Zwischenlager.</t>
        </r>
      </text>
    </comment>
  </commentList>
</comments>
</file>

<file path=xl/comments4.xml><?xml version="1.0" encoding="utf-8"?>
<comments xmlns="http://schemas.openxmlformats.org/spreadsheetml/2006/main">
  <authors>
    <author>Angelika Etzien</author>
  </authors>
  <commentList>
    <comment ref="C1" authorId="0" shapeId="0">
      <text>
        <r>
          <rPr>
            <sz val="7"/>
            <color indexed="81"/>
            <rFont val="Calibri"/>
            <family val="2"/>
            <scheme val="minor"/>
          </rPr>
          <t>Sammelentsorgung und andere nicht zuordenbare Erzeuger, z. B. Bundeswehr, Deutsche Bahn AG etc., sind nur in der Landessumme enthalten.</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 ref="M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comments6.xml><?xml version="1.0" encoding="utf-8"?>
<comments xmlns="http://schemas.openxmlformats.org/spreadsheetml/2006/main">
  <authors>
    <author>Angelika Etzien</author>
  </authors>
  <commentList>
    <comment ref="C1" authorId="0" shapeId="0">
      <text>
        <r>
          <rPr>
            <sz val="7"/>
            <color indexed="81"/>
            <rFont val="Calibri"/>
            <family val="2"/>
            <scheme val="minor"/>
          </rPr>
          <t>Notifizierungspflichtige Abfälle, einschließlich nicht gefährlicher Abfälle, deren Entsorgung in der 
Verordnung (EG) Nr. 1013/2006 des Europäischen Parlaments und des Rates vom 14. Juni 2006 über
die Verbringung von Abfällen geregelt ist.
Quellen: Daten zur Abfallwirtschaft 1996, 2000 bis 2003, Landesamt für Umwelt, Naturschutz und Geologie;
ab 2004: Umweltbundesamt.</t>
        </r>
      </text>
    </commen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comments7.xml><?xml version="1.0" encoding="utf-8"?>
<comments xmlns="http://schemas.openxmlformats.org/spreadsheetml/2006/main">
  <authors>
    <author>Angelika Etzien</author>
  </authors>
  <commentList>
    <comment ref="C1" authorId="0" shapeId="0">
      <text>
        <r>
          <rPr>
            <sz val="7"/>
            <color indexed="81"/>
            <rFont val="Calibri"/>
            <family val="2"/>
            <scheme val="minor"/>
          </rPr>
          <t>Notifizierungspflichtige Abfälle, einschließlich nicht gefährlicher Abfälle, deren Entsorgung in der 
Verordnung (EG) Nr. 1013/2006 des Europäischen Parlaments und des Rates vom 14. Juni 2006 über
die Verbringung von Abfällen geregelt ist.
Quellen: Daten zur Abfallwirtschaft 1996, 2000 bis 2003, Landesamt für Umwelt, Naturschutz und Geologie;
ab 2004: Umweltbundesamt.</t>
        </r>
      </text>
    </commen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sharedStrings.xml><?xml version="1.0" encoding="utf-8"?>
<sst xmlns="http://schemas.openxmlformats.org/spreadsheetml/2006/main" count="3923" uniqueCount="2116">
  <si>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</si>
  <si>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</si>
  <si>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</si>
  <si>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</si>
  <si>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</si>
  <si>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</si>
  <si>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</si>
  <si>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</si>
  <si>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</si>
  <si>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</si>
  <si>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</si>
  <si>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</si>
  <si>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</si>
  <si>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</si>
  <si>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</si>
  <si>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</si>
  <si>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Inhaltsverzeichnis</t>
  </si>
  <si>
    <t>Seite</t>
  </si>
  <si>
    <t>Tabelle 2</t>
  </si>
  <si>
    <t>Fußnotenerläuterungen</t>
  </si>
  <si>
    <t xml:space="preserve">1)  </t>
  </si>
  <si>
    <t xml:space="preserve">2)  </t>
  </si>
  <si>
    <t xml:space="preserve">3)  </t>
  </si>
  <si>
    <t xml:space="preserve">4)  </t>
  </si>
  <si>
    <t xml:space="preserve">5)  </t>
  </si>
  <si>
    <t xml:space="preserve">6)  </t>
  </si>
  <si>
    <t>Tabelle 1</t>
  </si>
  <si>
    <t>Lfd.
Nr.</t>
  </si>
  <si>
    <t>Abfallwirtschaft, Recycling</t>
  </si>
  <si>
    <t>Q II - j</t>
  </si>
  <si>
    <t>Gefährliche Abfälle in Mecklenburg-Vorpommern</t>
  </si>
  <si>
    <t>sowie grenzüberschreitende Abfallverbringung</t>
  </si>
  <si>
    <t>Vorbemerkungen</t>
  </si>
  <si>
    <t>Tabelle 3</t>
  </si>
  <si>
    <t>Tabelle 4</t>
  </si>
  <si>
    <t>Tabelle 5</t>
  </si>
  <si>
    <t>Tabelle 6</t>
  </si>
  <si>
    <t>Tabelle 7</t>
  </si>
  <si>
    <t>Zur Entsorgung nach Mecklenburg-Vorpommern eingeführte notifizierungspflichtige Abfälle 
   nach Herkunftsstaaten</t>
  </si>
  <si>
    <t>WZ
2008</t>
  </si>
  <si>
    <t>Erzeuger</t>
  </si>
  <si>
    <t>insgesamt</t>
  </si>
  <si>
    <t>Anzahl</t>
  </si>
  <si>
    <t>t</t>
  </si>
  <si>
    <t>A</t>
  </si>
  <si>
    <t>Land und Forstwirtschaft, Fischerei</t>
  </si>
  <si>
    <t>B</t>
  </si>
  <si>
    <t>Bergbau und Gewinnung von Steinen und Erden</t>
  </si>
  <si>
    <t>C</t>
  </si>
  <si>
    <t>Verarbeitendes Gewerbe</t>
  </si>
  <si>
    <t>16</t>
  </si>
  <si>
    <t>18</t>
  </si>
  <si>
    <t>20</t>
  </si>
  <si>
    <t>22</t>
  </si>
  <si>
    <t>25</t>
  </si>
  <si>
    <t>28</t>
  </si>
  <si>
    <t>33</t>
  </si>
  <si>
    <t>D</t>
  </si>
  <si>
    <t>Energieversorgung</t>
  </si>
  <si>
    <t>E</t>
  </si>
  <si>
    <t>38</t>
  </si>
  <si>
    <t>F</t>
  </si>
  <si>
    <t>Baugewerbe</t>
  </si>
  <si>
    <t>G</t>
  </si>
  <si>
    <t>Handel; Instandhaltung und Reparatur von Kraftfahrzeugen</t>
  </si>
  <si>
    <t>H</t>
  </si>
  <si>
    <t>Verkehr und Lagerei</t>
  </si>
  <si>
    <t>N</t>
  </si>
  <si>
    <t>Erbringung von sonstigen wirtschaftlichen Dienstleistungen</t>
  </si>
  <si>
    <t>O</t>
  </si>
  <si>
    <t>Öffentliche Verwaltung, Verteidigung; Sozialversicherung</t>
  </si>
  <si>
    <t>S</t>
  </si>
  <si>
    <t>Erbringung von sonstigen Dienstleistungen</t>
  </si>
  <si>
    <t xml:space="preserve">   darunter</t>
  </si>
  <si>
    <t>Mecklen-
burg-Vor-
pommern</t>
  </si>
  <si>
    <t>Wasserversorgung; Abwasser- und Abfallentsorgung und Beseitigung
   von Umweltverschmutzungen</t>
  </si>
  <si>
    <t>Mecklenburg-
Vorpommern</t>
  </si>
  <si>
    <t>02</t>
  </si>
  <si>
    <t>05</t>
  </si>
  <si>
    <t>06</t>
  </si>
  <si>
    <t>Abfälle aus anorganisch-chemischen Prozessen</t>
  </si>
  <si>
    <t>060106</t>
  </si>
  <si>
    <t>060205</t>
  </si>
  <si>
    <t>07</t>
  </si>
  <si>
    <t>Abfälle aus organisch-chemischen Prozessen</t>
  </si>
  <si>
    <t>070104</t>
  </si>
  <si>
    <t>070208</t>
  </si>
  <si>
    <t>070604</t>
  </si>
  <si>
    <t>08</t>
  </si>
  <si>
    <t>080111</t>
  </si>
  <si>
    <t>080117</t>
  </si>
  <si>
    <t>080409</t>
  </si>
  <si>
    <t>09</t>
  </si>
  <si>
    <t>10</t>
  </si>
  <si>
    <t>Abfälle aus thermischen Prozessen</t>
  </si>
  <si>
    <t>11</t>
  </si>
  <si>
    <t>110105</t>
  </si>
  <si>
    <t>110106</t>
  </si>
  <si>
    <t>110107</t>
  </si>
  <si>
    <t>110111</t>
  </si>
  <si>
    <t>12</t>
  </si>
  <si>
    <t>120109</t>
  </si>
  <si>
    <t>120112</t>
  </si>
  <si>
    <t>13</t>
  </si>
  <si>
    <t>130205</t>
  </si>
  <si>
    <t>130501</t>
  </si>
  <si>
    <t>130508</t>
  </si>
  <si>
    <t>Abfallgemische aus Sandfanganlagen und Öl-/Wasserabscheidern</t>
  </si>
  <si>
    <t>14</t>
  </si>
  <si>
    <t>140603</t>
  </si>
  <si>
    <t>15</t>
  </si>
  <si>
    <t>150110</t>
  </si>
  <si>
    <t>150202</t>
  </si>
  <si>
    <t>Abfälle, die nicht anderswo im Verzeichnis aufgeführt sind</t>
  </si>
  <si>
    <t>160114</t>
  </si>
  <si>
    <t>Frostschutzmittel, die gefährliche Stoffe enthalten</t>
  </si>
  <si>
    <t>160213</t>
  </si>
  <si>
    <t>160215</t>
  </si>
  <si>
    <t>160504</t>
  </si>
  <si>
    <t>160507</t>
  </si>
  <si>
    <t>160508</t>
  </si>
  <si>
    <t>160601</t>
  </si>
  <si>
    <t>Bleibatterien</t>
  </si>
  <si>
    <t>160708</t>
  </si>
  <si>
    <t>17</t>
  </si>
  <si>
    <t>170106</t>
  </si>
  <si>
    <t>170204</t>
  </si>
  <si>
    <t>170301</t>
  </si>
  <si>
    <t>170303</t>
  </si>
  <si>
    <t>Kohlenteer und teerhaltige Produkte</t>
  </si>
  <si>
    <t>170410</t>
  </si>
  <si>
    <t>Kabel, die Öl, Kohlenteer oder andere gefährliche Stoffe enthalten</t>
  </si>
  <si>
    <t>170503</t>
  </si>
  <si>
    <t>Boden und Steine, die gefährliche Stoffe enthalten</t>
  </si>
  <si>
    <t>170601</t>
  </si>
  <si>
    <t>Dämmmaterial, das Asbest enthält</t>
  </si>
  <si>
    <t>170603</t>
  </si>
  <si>
    <t>170605</t>
  </si>
  <si>
    <t>170903</t>
  </si>
  <si>
    <t>19</t>
  </si>
  <si>
    <t>190204</t>
  </si>
  <si>
    <t>191206</t>
  </si>
  <si>
    <t>Holz, das gefährliche Stoffe enthält</t>
  </si>
  <si>
    <t>200113</t>
  </si>
  <si>
    <t>Lösemittel</t>
  </si>
  <si>
    <t>200114</t>
  </si>
  <si>
    <t>Säuren</t>
  </si>
  <si>
    <t>200115</t>
  </si>
  <si>
    <t>Laugen</t>
  </si>
  <si>
    <t>200117</t>
  </si>
  <si>
    <t>Fotochemikalien</t>
  </si>
  <si>
    <t>200119</t>
  </si>
  <si>
    <t>Pestizide</t>
  </si>
  <si>
    <t>200121</t>
  </si>
  <si>
    <t>Leuchtstoffröhren und andere quecksilberhaltige Abfälle</t>
  </si>
  <si>
    <t>200126</t>
  </si>
  <si>
    <t>200127</t>
  </si>
  <si>
    <t>200129</t>
  </si>
  <si>
    <t>Reinigungsmittel, die gefährliche Stoffe enthalten</t>
  </si>
  <si>
    <t>Insgesamt</t>
  </si>
  <si>
    <t>EAV-
Schlüs-
sel</t>
  </si>
  <si>
    <t>Abfälle aus HZVA von Beschichtungen (Farben, Lacke, Email),
   Klebstoffen, Dichtmassen und Druckfarben</t>
  </si>
  <si>
    <t>Abfälle aus der chemischen Oberflächenbearbeitung und Beschich-
   tung von Metallen und anderen Werkstoffen, Nichteisen-Hydro-
   Metallurgie</t>
  </si>
  <si>
    <t>Abfälle aus Prozessen der mechanischen Formgebung sowie der
   physikalischen und mechanischen Oberflächenbearbeitung von 
   Metallen und Kunststoffen</t>
  </si>
  <si>
    <t>Ölabfälle und Abfälle aus flüssigen Brennstoffen (außer Speiseöle
   und Ölabfälle, die unter 05, 12 und 19 fallen)</t>
  </si>
  <si>
    <t>Abfälle aus organischen Lösemitteln, Kühlmitteln und Treibgasen 
   (außer 07 und 08)</t>
  </si>
  <si>
    <t>Verpackungsabfall, Aufsaugmassen, Wischtücher, Filtermaterialien
   und Schutzkleidung (a.n.g.)</t>
  </si>
  <si>
    <t>Bau- und Abbruchabfälle (einschließlich Aushub von verunreinigten
   Standorten)</t>
  </si>
  <si>
    <t>Abfälle aus der humanmedizinischen oder tierärztlichen Versorgung
   und Forschung (ohne Küchen- und Restaurantabfälle, die nicht aus
   der unmittelbaren Krankenpflege stammen)</t>
  </si>
  <si>
    <t>Abfälle aus Abfallbehandlungsanlagen, öffentlichen Abwasserbe-
   handlungsanlagen sowie der Aufbereitung von Wasser für den
   menschlichen Gebrauch und Wasser für industrielle Zwecke</t>
  </si>
  <si>
    <t>Siedlungsabfälle (Haushaltsabfälle und ähnliche gewerbliche und
   industrielle Abfälle sowie Abfälle aus Einrichtungen), einschließlich
   getrennt gesammelter Fraktionen</t>
  </si>
  <si>
    <t>WZ 2008
EAV-
Schlüs-
sel</t>
  </si>
  <si>
    <t>160211</t>
  </si>
  <si>
    <t xml:space="preserve">   Bau- und Abbruchabfälle (einschließlich Aushub von verunreinigten
      Standorten)</t>
  </si>
  <si>
    <t xml:space="preserve">   asbesthaltige Baustoffe</t>
  </si>
  <si>
    <t xml:space="preserve">   Kohlenteer und teerhaltige Produkte</t>
  </si>
  <si>
    <t>Abgegebene gefährliche Abfälle</t>
  </si>
  <si>
    <t xml:space="preserve">   Abfälle aus anorganisch-chemischen Prozessen</t>
  </si>
  <si>
    <t xml:space="preserve">   Abfälle aus organisch-chemischen Prozessen</t>
  </si>
  <si>
    <t xml:space="preserve">   andere Reaktions- und Destillationsrückstände</t>
  </si>
  <si>
    <t xml:space="preserve">   Abfälle aus thermischen Prozessen</t>
  </si>
  <si>
    <t xml:space="preserve">   saure Beizlösungen</t>
  </si>
  <si>
    <t xml:space="preserve">   Säuren a. n. g.</t>
  </si>
  <si>
    <t xml:space="preserve">   wässrige Spülflüssigkeiten, die gefährliche Stoffe enthalten</t>
  </si>
  <si>
    <t xml:space="preserve">   halogenfreie Bearbeitungsemulsionen und -lösungen</t>
  </si>
  <si>
    <t xml:space="preserve">   Abfallgemische aus Sandfanganlagen und Öl-/Wasserabscheidern</t>
  </si>
  <si>
    <t xml:space="preserve">   Abfälle, die nicht anderswo im Verzeichnis aufgeführt sind</t>
  </si>
  <si>
    <t xml:space="preserve">   Abfälle aus HZVA von Beschichtungen (Farben, Lacke, Email),
      Klebstoffen, Dichtmassen und Druckfarben</t>
  </si>
  <si>
    <t xml:space="preserve">   Farb- und Lackabfälle, die organische Lösemittel oder andere
      gefährliche Stoffe enthalten</t>
  </si>
  <si>
    <t xml:space="preserve">   Abfälle aus Prozessen der mechanischen Formgebung sowie der
      physikalischen und mechanischen Oberflächenbearbeitung von
      Metallen und Kunststoffen</t>
  </si>
  <si>
    <t xml:space="preserve">   Ölabfälle und Abfälle aus flüssigen Brennstoffen (außer Speiseöle
      und Ölabfälle, die unter 05, 12 und 19 fallen)</t>
  </si>
  <si>
    <t xml:space="preserve">   nichtchlorierte Maschinen-, Getriebe- und Schmieröle auf Mineral-
      ölbasis</t>
  </si>
  <si>
    <t xml:space="preserve">   Verpackungsabfall, Aufsaugmassen, Wischtücher, Filtermaterialien
      und Schutzkleidung (a.n.g.)</t>
  </si>
  <si>
    <t xml:space="preserve">   Verpackungen, die Rückstände gefährlicher Stoffe enthalten oder
      durch gefährliche Stoffe verunreinigt sind</t>
  </si>
  <si>
    <t xml:space="preserve">   Aufsaug- und Filtermaterialien (einschließlich Ölfilter a. n. g.),
      Wischtücher und Schutzkleidung, die durch gefährliche Stoffe
      verunreinigt sind</t>
  </si>
  <si>
    <t xml:space="preserve">   Glas, Kunststoff und Holz, die gefährliche Stoffe enthalten oder
      durch gefährliche Stoffe verunreinigt sind</t>
  </si>
  <si>
    <t xml:space="preserve">   anderes Dämmmaterial, das aus gefährlichen Stoffen besteht oder
      solche Stoffe enthält</t>
  </si>
  <si>
    <t xml:space="preserve">   Kabel, die Öl, Kohlenteer oder andere gefährliche Stoffe enthalten</t>
  </si>
  <si>
    <t xml:space="preserve">   Gemische aus oder getrennte Fraktionen von Beton, Ziegeln,
      Fliesen und Keramik, die gefährliche Stoffe enthalten</t>
  </si>
  <si>
    <t xml:space="preserve">   andere Säuren</t>
  </si>
  <si>
    <t xml:space="preserve">   feste Abfälle aus Sandfanganlagen und Öl-/Wasserabscheidern</t>
  </si>
  <si>
    <t xml:space="preserve">   Frostschutzmittel, die gefährliche Stoffe enthalten</t>
  </si>
  <si>
    <t xml:space="preserve">   Bleibatterien</t>
  </si>
  <si>
    <t xml:space="preserve">   Boden und Steine, die gefährliche Stoffe enthalten</t>
  </si>
  <si>
    <t xml:space="preserve">   Dämmmaterial, das Asbest enthält</t>
  </si>
  <si>
    <t xml:space="preserve">   Holz, das gefährliche Stoffe enthält</t>
  </si>
  <si>
    <t xml:space="preserve">   Lösemittel</t>
  </si>
  <si>
    <t xml:space="preserve">   Pestizide</t>
  </si>
  <si>
    <t xml:space="preserve">   andere organische Lösemittel, Waschflüssigkeiten und Mutter-
      laugen</t>
  </si>
  <si>
    <t xml:space="preserve">   Abfälle aus der chemischen Oberflächenbearbeitung und Be-
      schichtung von Metallen und anderen Werkstoffen, Nichteisen-
      Hydro-Metallurgie</t>
  </si>
  <si>
    <t xml:space="preserve">   gebrauchte organische Chemikalien, die aus gefährlichen Stoffen
      bestehen oder solche enthalten</t>
  </si>
  <si>
    <t xml:space="preserve">   sonstige Bau- und Abbruchabfälle (einschließlich gemischte
      Abfälle), die gefährliche Stoffe enthalten</t>
  </si>
  <si>
    <t xml:space="preserve">   Abfälle aus Abfallbehandlungsanlagen, öffentlichen Abwasser-
      behandlungsanlagen sowie der Aufbereitung von Wasser für den
      menschlichen Gebrauch und Wasser für industrielle Zwecke</t>
  </si>
  <si>
    <t xml:space="preserve">   vorgemischte Abfälle, die wenigstens einen gefährlichen Abfall
      enthalten</t>
  </si>
  <si>
    <t xml:space="preserve">   sonstige Abfälle (einschließlich Materialmischungen) aus der
      mechanischen Behandlung von Abfällen, die gefährliche Stoffe
      enthalten</t>
  </si>
  <si>
    <t xml:space="preserve">   Siedlungsabfälle (Haushaltsabfälle und ähnliche gewerbliche und
      industrielle Abfälle sowie Abfälle aus Einrichtungen), einschließ-
      lich getrennt gesammelter Fraktionen</t>
  </si>
  <si>
    <t xml:space="preserve">   Farben, Druckfarben, Klebstoffe und Kunstharze, die gefährliche
      Stoffe enthalten</t>
  </si>
  <si>
    <t xml:space="preserve">   Säuren</t>
  </si>
  <si>
    <t xml:space="preserve">   Laugen</t>
  </si>
  <si>
    <t xml:space="preserve">   Leuchtstoffröhren und andere quecksilberhaltige Abfälle</t>
  </si>
  <si>
    <t xml:space="preserve">Mecklenburg-Vorpommern </t>
  </si>
  <si>
    <t>Land</t>
  </si>
  <si>
    <t>%</t>
  </si>
  <si>
    <t>Abgabe an Entsorger in</t>
  </si>
  <si>
    <t xml:space="preserve">Baden-Württemberg </t>
  </si>
  <si>
    <t xml:space="preserve">Bayern </t>
  </si>
  <si>
    <t xml:space="preserve">Berlin </t>
  </si>
  <si>
    <t xml:space="preserve">Brandenburg </t>
  </si>
  <si>
    <t xml:space="preserve">Bremen </t>
  </si>
  <si>
    <t xml:space="preserve">Hamburg </t>
  </si>
  <si>
    <t xml:space="preserve">Hessen </t>
  </si>
  <si>
    <t xml:space="preserve">Niedersachsen </t>
  </si>
  <si>
    <t xml:space="preserve">Nordrhein-Westfalen </t>
  </si>
  <si>
    <t xml:space="preserve">Rheinland-Pfalz </t>
  </si>
  <si>
    <t xml:space="preserve">Sachsen </t>
  </si>
  <si>
    <t xml:space="preserve">Sachsen-Anhalt </t>
  </si>
  <si>
    <t xml:space="preserve">Schleswig-Holstein </t>
  </si>
  <si>
    <t xml:space="preserve">Thüringen </t>
  </si>
  <si>
    <t xml:space="preserve">Insgesamt </t>
  </si>
  <si>
    <t>Staat</t>
  </si>
  <si>
    <t xml:space="preserve">Dänemark </t>
  </si>
  <si>
    <t xml:space="preserve">Frankreich </t>
  </si>
  <si>
    <t xml:space="preserve">Lettland </t>
  </si>
  <si>
    <t xml:space="preserve">Litauen </t>
  </si>
  <si>
    <t xml:space="preserve">Niederlande </t>
  </si>
  <si>
    <t xml:space="preserve">Norwegen </t>
  </si>
  <si>
    <t xml:space="preserve">Polen </t>
  </si>
  <si>
    <t xml:space="preserve">Schweden </t>
  </si>
  <si>
    <t xml:space="preserve">Tschechien </t>
  </si>
  <si>
    <t xml:space="preserve">Finnland </t>
  </si>
  <si>
    <t xml:space="preserve">Irland </t>
  </si>
  <si>
    <t xml:space="preserve">Italien </t>
  </si>
  <si>
    <t xml:space="preserve">Luxemburg </t>
  </si>
  <si>
    <t xml:space="preserve">Österreich </t>
  </si>
  <si>
    <t>Polen</t>
  </si>
  <si>
    <t xml:space="preserve">Ungarn </t>
  </si>
  <si>
    <t xml:space="preserve">  darunter</t>
  </si>
  <si>
    <t>a. n. g.</t>
  </si>
  <si>
    <t xml:space="preserve">  Herstellung von Holz-, Flecht-, Korb- und Korkwaren (ohne Möbel)</t>
  </si>
  <si>
    <t xml:space="preserve">  Herstellung von Druckerzeugnissen; Vervielfältigung von bespielten
     Ton-, Bild- und Datenträgern</t>
  </si>
  <si>
    <t xml:space="preserve">  Herstellung von chemischen Erzeugnissen</t>
  </si>
  <si>
    <t xml:space="preserve">  Herstellung von Gummi- und Kunststoffwaren</t>
  </si>
  <si>
    <t xml:space="preserve">  Herstellung von Metallerzeugnissen</t>
  </si>
  <si>
    <t xml:space="preserve">  Maschinenbau</t>
  </si>
  <si>
    <t xml:space="preserve">  Reparatur und Installation von Maschinen und Ausrüstungen</t>
  </si>
  <si>
    <t xml:space="preserve">   gefährliche Bestandteile enthaltende gebrauchte Geräte mit
      Ausnahme derjenigen, die unter 16 02 09 bis 16 02 12 fallen</t>
  </si>
  <si>
    <t>Wasserversorgung; Abwasser- und Abfallentsorgung und 
   Beseitigung von Umweltverschmutzungen</t>
  </si>
  <si>
    <t xml:space="preserve">   gebrauchte Geräte, die teil- und vollhalogenierte 
      Fluorchlorkohlenwasserstoffe enthalten</t>
  </si>
  <si>
    <t xml:space="preserve">   gefährliche Stoffe enthaltende Gase in Druckbehältern 
      (einschließlich Halonen)</t>
  </si>
  <si>
    <t xml:space="preserve">   Bau- und Abbruchabfälle (einschließlich Aushub von verunreinigten 
      Standorten)</t>
  </si>
  <si>
    <t xml:space="preserve">   Gemische aus oder getrennte Fraktionen von Beton, Ziegeln, 
      Fliesen und Keramik, die gefährliche Stoffe enthalten</t>
  </si>
  <si>
    <t xml:space="preserve">   Glas, Kunststoff und Holz, die gefährliche Stoffe enthalten oder 
      durch gefährliche Stoffe verunreinigt sind</t>
  </si>
  <si>
    <t xml:space="preserve">   anderes Dämmmaterial, das aus gefährlichen Stoffen besteht 
      oder solche Stoffe enthält</t>
  </si>
  <si>
    <t>Übrige Wirtschaftszweige</t>
  </si>
  <si>
    <t xml:space="preserve">   Laborchemikalien, die aus gefährlichen Stoffen bestehen oder
      solche enthalten, einschließlich Gemische von Laborchemikalien</t>
  </si>
  <si>
    <t>Israel</t>
  </si>
  <si>
    <t xml:space="preserve">Griechenland </t>
  </si>
  <si>
    <t>an Entsorger in</t>
  </si>
  <si>
    <t>Anlage</t>
  </si>
  <si>
    <t xml:space="preserve">   kohlenteerhaltige Bitumengemische</t>
  </si>
  <si>
    <t xml:space="preserve">   Reinigungsmittel, die gefährliche Stoffe enthalten</t>
  </si>
  <si>
    <t>Belgien</t>
  </si>
  <si>
    <t xml:space="preserve">   Sammlung, Behandlung und Beseitigung von Abfällen; 
      Rückgewinnung</t>
  </si>
  <si>
    <t xml:space="preserve">  Herstellung von Nahrungs- und Futtermitteln</t>
  </si>
  <si>
    <t xml:space="preserve">   gebrauchte anorganische Chemikalien, die aus gefährlichen
     Stoffen bestehen oder solche enthalten</t>
  </si>
  <si>
    <t>Kennziffer:</t>
  </si>
  <si>
    <t xml:space="preserve">     Auszugsweise Vervielfältigung und Verbreitung mit Quellenangabe gestattet.</t>
  </si>
  <si>
    <t xml:space="preserve">Slowakei </t>
  </si>
  <si>
    <t>Altfahrzeuge</t>
  </si>
  <si>
    <t xml:space="preserve">   gebrauchte Wachse und Fette</t>
  </si>
  <si>
    <t xml:space="preserve">   Fotochemikalien</t>
  </si>
  <si>
    <t xml:space="preserve">   Öle und Fette mit Ausnahme derjenigen, die unter 20 01 25 fallen</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</si>
  <si>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</si>
  <si>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</si>
  <si>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</si>
  <si>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</si>
  <si>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</si>
  <si>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</si>
  <si>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 xml:space="preserve">Jahr
Wirtschaftsgliederung
Abteilung
</t>
  </si>
  <si>
    <t>Einschließlich Zwischenlager.</t>
  </si>
  <si>
    <t>Mehrfachzählungen möglich.</t>
  </si>
  <si>
    <t>Quellen: Daten zur Abfallwirtschaft 1996, 2000 bis 2003, Landesamt für Umwelt, Naturschutz und Geologie;
ab 2004: Umweltbundesamt.</t>
  </si>
  <si>
    <t>110109</t>
  </si>
  <si>
    <t>Schlämme und Filterkuchen, die gefährliche Stoffe enthalten</t>
  </si>
  <si>
    <t>Strahlmittelabfälle, die gefährliche Stoffe enthalten</t>
  </si>
  <si>
    <t>120116</t>
  </si>
  <si>
    <t>161001</t>
  </si>
  <si>
    <t>Filterstaub, der gefährliche Stoffe enthält</t>
  </si>
  <si>
    <t>190113</t>
  </si>
  <si>
    <t xml:space="preserve">   alkalische Beizlösungen</t>
  </si>
  <si>
    <t xml:space="preserve">   Ölabfälle und Abfälle aus flüssigen Brennstoffen (außer Speise-
      öle und Ölabfälle, die unter Kapitel 05, 12 oder 19 fallen)</t>
  </si>
  <si>
    <t xml:space="preserve">   anderes Dämmmaterial, das aus gefährlichen Stoffen besteht
      oder solche Stoffe enthält</t>
  </si>
  <si>
    <t>Schweiz</t>
  </si>
  <si>
    <t>Rumänien</t>
  </si>
  <si>
    <t>Abfälle aus der Abgasbehandlung, die gefährliche Stoffe enthalten</t>
  </si>
  <si>
    <t>nichtchlorierte Isolier- und Wärmeübertragungsöle auf Mineralölbasis</t>
  </si>
  <si>
    <t>Bilgenöle aus der übrigen Schifffahrt</t>
  </si>
  <si>
    <t>andere Emulsionen</t>
  </si>
  <si>
    <t>Metallabfälle, die durch gefährliche Stoffe verunreinigt sind</t>
  </si>
  <si>
    <t>01</t>
  </si>
  <si>
    <t/>
  </si>
  <si>
    <t>01 01</t>
  </si>
  <si>
    <t>Abfälle aus dem Abbau von Bodenschätzen</t>
  </si>
  <si>
    <t>01 01 01</t>
  </si>
  <si>
    <t>Abfälle aus dem Abbau von metallhaltigen Bodenschätzen</t>
  </si>
  <si>
    <t>01 01 02</t>
  </si>
  <si>
    <t>Abfälle aus dem Abbau von nichtmetallhaltigen Bodenschätzen</t>
  </si>
  <si>
    <t>01 03</t>
  </si>
  <si>
    <t>Abfälle aus der physikalischen und chemischen Verarbeitung von metallhaltigen Bodenschätzen</t>
  </si>
  <si>
    <t>01 03 04</t>
  </si>
  <si>
    <t>*</t>
  </si>
  <si>
    <t>Säure bildende Aufbereitungsrückstände aus der Verarbeitung von sulfidischem Erz</t>
  </si>
  <si>
    <t>01 03 05</t>
  </si>
  <si>
    <t>andere Aufbereitungsrückstände, die gefährliche Stoffe enthalten</t>
  </si>
  <si>
    <t>01 03 06</t>
  </si>
  <si>
    <t>Aufbereitungsrückstände mit Ausnahme derjenigen, die unter 01 03 04 und 01 03 05 fallen</t>
  </si>
  <si>
    <t>01 03 07</t>
  </si>
  <si>
    <t>01 03 08</t>
  </si>
  <si>
    <t>staubende und pulvrige Abfälle mit Ausnahme derjenigen, die unter 01 03 07 fallen</t>
  </si>
  <si>
    <t>01 03 09</t>
  </si>
  <si>
    <t>Rotschlamm aus der Aluminiumoxidherstellung mit Ausnahme von Abfällen, die unter 01 03 10 fallen</t>
  </si>
  <si>
    <t>01 03 10</t>
  </si>
  <si>
    <t>01 03 99</t>
  </si>
  <si>
    <t>Abfälle a. n. g.</t>
  </si>
  <si>
    <t>01 04</t>
  </si>
  <si>
    <t>Abfälle aus der physikalischen und chemischen Weiterverarbeitung von nichtmetallhaltigen Bodenschätzen</t>
  </si>
  <si>
    <t>01 04 07</t>
  </si>
  <si>
    <t>01 04 08</t>
  </si>
  <si>
    <t>Abfälle von Kies- und Gesteinsbruch mit Ausnahme derjenigen, die unter 01 04 07 fallen</t>
  </si>
  <si>
    <t>01 04 09</t>
  </si>
  <si>
    <t>Abfälle von Sand und Ton</t>
  </si>
  <si>
    <t>01 04 10</t>
  </si>
  <si>
    <t>staubende und pulvrige Abfälle mit Ausnahme derjenigen, die unter 01 04 07 fallen</t>
  </si>
  <si>
    <t>01 04 11</t>
  </si>
  <si>
    <t>Abfälle aus der Verarbeitung von Kali- und Steinsalz mit Ausnahme derjenigen, die unter 01 04 07 fallen</t>
  </si>
  <si>
    <t>01 04 12</t>
  </si>
  <si>
    <t>01 04 13</t>
  </si>
  <si>
    <t>Abfälle aus Steinmetz- und -sägearbeiten mit Ausnahme derjenigen, die unter 01 04 07 fallen</t>
  </si>
  <si>
    <t>01 04 99</t>
  </si>
  <si>
    <t>01 05</t>
  </si>
  <si>
    <t>Bohrschlämme und andere Bohrabfälle</t>
  </si>
  <si>
    <t>01 05 04</t>
  </si>
  <si>
    <t>Schlämme und Abfälle aus Süßwasserbohrungen</t>
  </si>
  <si>
    <t>01 05 05</t>
  </si>
  <si>
    <t>ölhaltige Bohrschlämme und -abfälle</t>
  </si>
  <si>
    <t>01 05 06</t>
  </si>
  <si>
    <t>Bohrschlämme und andere Bohrabfälle, die gefährliche Stoffe enthalten</t>
  </si>
  <si>
    <t>01 05 07</t>
  </si>
  <si>
    <t>barythaltige Bohrschlämme und -abfälle mit Ausnahme derjenigen, die unter 01 05 05 und 01 05 06 fallen</t>
  </si>
  <si>
    <t>01 05 08</t>
  </si>
  <si>
    <t>chloridhaltige Bohrschlämme und -abfälle mit Ausnahme derjenigen, die unter 01 05 05 und 01 05 06 fallen</t>
  </si>
  <si>
    <t>01 05 99</t>
  </si>
  <si>
    <t>02 01</t>
  </si>
  <si>
    <t>Abfälle aus Landwirtschaft, Gartenbau, Teichwirtschaft, Forstwirtschaft, Jagd und Fischerei</t>
  </si>
  <si>
    <t>02 01 01</t>
  </si>
  <si>
    <t>Schlämme von Wasch- und Reinigungsvorgängen</t>
  </si>
  <si>
    <t>02 01 02</t>
  </si>
  <si>
    <t>Abfälle aus tierischem Gewebe</t>
  </si>
  <si>
    <t>02 01 03</t>
  </si>
  <si>
    <t>Abfälle aus pflanzlichem Gewebe</t>
  </si>
  <si>
    <t>02 01 04</t>
  </si>
  <si>
    <t>Kunststoffabfälle (ohne Verpackungen)</t>
  </si>
  <si>
    <t>02 01 06</t>
  </si>
  <si>
    <t>02 01 07</t>
  </si>
  <si>
    <t>Abfälle aus der Forstwirtschaft</t>
  </si>
  <si>
    <t>02 01 08</t>
  </si>
  <si>
    <t>Abfälle von Chemikalien für die Landwirtschaft, die gefährliche Stoffe enthalten</t>
  </si>
  <si>
    <t>02 01 09</t>
  </si>
  <si>
    <t>Abfälle von Chemikalien für die Landwirtschaft mit Ausnahme derjenigen, die unter 02 01 08 fallen</t>
  </si>
  <si>
    <t>02 01 10</t>
  </si>
  <si>
    <t>Metallabfälle</t>
  </si>
  <si>
    <t>02 01 99</t>
  </si>
  <si>
    <t>02 02</t>
  </si>
  <si>
    <t>02 02 01</t>
  </si>
  <si>
    <t>02 02 02</t>
  </si>
  <si>
    <t>02 02 03</t>
  </si>
  <si>
    <t>für Verzehr oder Verarbeitung ungeeignete Stoffe</t>
  </si>
  <si>
    <t>02 02 04</t>
  </si>
  <si>
    <t>Schlämme aus der betriebseigenen Abwasserbehandlung</t>
  </si>
  <si>
    <t>02 02 99</t>
  </si>
  <si>
    <t>02 03</t>
  </si>
  <si>
    <t>02 03 01</t>
  </si>
  <si>
    <t>Schlämme aus Wasch-, Reinigungs-, Schäl-, Zentrifugier- und Abtrennprozessen</t>
  </si>
  <si>
    <t>02 03 02</t>
  </si>
  <si>
    <t>Abfälle von Konservierungsstoffen</t>
  </si>
  <si>
    <t>02 03 03</t>
  </si>
  <si>
    <t>Abfälle aus der Extraktion mit Lösemitteln</t>
  </si>
  <si>
    <t>02 03 04</t>
  </si>
  <si>
    <t>02 03 05</t>
  </si>
  <si>
    <t>02 03 99</t>
  </si>
  <si>
    <t>02 04</t>
  </si>
  <si>
    <t>Abfälle aus der Zuckerherstellung</t>
  </si>
  <si>
    <t>02 04 01</t>
  </si>
  <si>
    <t>Rübenerde</t>
  </si>
  <si>
    <t>02 04 02</t>
  </si>
  <si>
    <t>nicht spezifikationsgerechter Calciumcarbonatschlamm</t>
  </si>
  <si>
    <t>02 04 03</t>
  </si>
  <si>
    <t>02 04 99</t>
  </si>
  <si>
    <t>02 05</t>
  </si>
  <si>
    <t>Abfälle aus der Milchverarbeitung</t>
  </si>
  <si>
    <t>02 05 01</t>
  </si>
  <si>
    <t>02 05 02</t>
  </si>
  <si>
    <t>02 05 99</t>
  </si>
  <si>
    <t>02 06</t>
  </si>
  <si>
    <t>Abfälle aus der Herstellung von Back- und Süßwaren</t>
  </si>
  <si>
    <t>02 06 01</t>
  </si>
  <si>
    <t>02 06 02</t>
  </si>
  <si>
    <t>02 06 03</t>
  </si>
  <si>
    <t>02 06 99</t>
  </si>
  <si>
    <t>02 07</t>
  </si>
  <si>
    <t>Abfälle aus der Herstellung von alkoholischen und alkoholfreien Getränken (ohne Kaffee, Tee und Kakao)</t>
  </si>
  <si>
    <t>02 07 01</t>
  </si>
  <si>
    <t>Abfälle aus der Wäsche, Reinigung und mechanischen Zerkleinerung des Rohmaterials</t>
  </si>
  <si>
    <t>02 07 02</t>
  </si>
  <si>
    <t>Abfälle aus der Alkoholdestillation</t>
  </si>
  <si>
    <t>02 07 03</t>
  </si>
  <si>
    <t>Abfälle aus der chemischen Behandlung</t>
  </si>
  <si>
    <t>02 07 04</t>
  </si>
  <si>
    <t>02 07 05</t>
  </si>
  <si>
    <t>02 07 99</t>
  </si>
  <si>
    <t>03</t>
  </si>
  <si>
    <t>03 01</t>
  </si>
  <si>
    <t>Abfälle aus der Holzbearbeitung und der Herstellung von Platten und Möbeln</t>
  </si>
  <si>
    <t>03 01 01</t>
  </si>
  <si>
    <t>Rinden und Korkabfälle</t>
  </si>
  <si>
    <t>03 01 04</t>
  </si>
  <si>
    <t>Sägemehl, Späne, Abschnitte, Holz, Spanplatten und Furniere, die gefährliche Stoffe enthalten</t>
  </si>
  <si>
    <t>03 01 05</t>
  </si>
  <si>
    <t>03 01 99</t>
  </si>
  <si>
    <t>03 02</t>
  </si>
  <si>
    <t>Abfälle aus der Holzkonservierung</t>
  </si>
  <si>
    <t>03 02 01</t>
  </si>
  <si>
    <t>halogenfreie organische Holzschutzmittel</t>
  </si>
  <si>
    <t>03 02 02</t>
  </si>
  <si>
    <t>chlororganische Holzschutzmittel</t>
  </si>
  <si>
    <t>03 02 03</t>
  </si>
  <si>
    <t>metallorganische Holzschutzmittel</t>
  </si>
  <si>
    <t>03 02 04</t>
  </si>
  <si>
    <t>anorganische Holzschutzmittel</t>
  </si>
  <si>
    <t>03 02 05</t>
  </si>
  <si>
    <t>andere Holzschutzmittel, die gefährliche Stoffe enthalten</t>
  </si>
  <si>
    <t>03 02 99</t>
  </si>
  <si>
    <t>Holzschutzmittel a. n. g.</t>
  </si>
  <si>
    <t>03 03</t>
  </si>
  <si>
    <t>Abfälle aus der Herstellung und Verarbeitung von Zellstoff, Papier, Karton und Pappe</t>
  </si>
  <si>
    <t>03 03 01</t>
  </si>
  <si>
    <t>Rinden- und Holzabfälle</t>
  </si>
  <si>
    <t>03 03 02</t>
  </si>
  <si>
    <t>Sulfitschlämme (aus der Rückgewinnung von Kochlaugen)</t>
  </si>
  <si>
    <t>03 03 05</t>
  </si>
  <si>
    <t>De-inking-Schlämme aus dem Papierrecycling</t>
  </si>
  <si>
    <t>03 03 07</t>
  </si>
  <si>
    <t>mechanisch abgetrennte Abfälle aus der Auflösung von Papier- und Pappabfällen</t>
  </si>
  <si>
    <t>03 03 08</t>
  </si>
  <si>
    <t>Abfälle aus dem Sortieren von Papier und Pappe für das Recycling</t>
  </si>
  <si>
    <t>03 03 09</t>
  </si>
  <si>
    <t>Kalkschlammabfälle</t>
  </si>
  <si>
    <t>03 03 10</t>
  </si>
  <si>
    <t>Faserabfälle, Faser-, Füller- und Überzugsschlämme aus der mechanischen Abtrennung</t>
  </si>
  <si>
    <t>03 03 11</t>
  </si>
  <si>
    <t>Schlämme aus der betriebseigenen Abwasserbehandlung mit Ausnahme derjenigen, die unter 03 03 10 fallen</t>
  </si>
  <si>
    <t>03 03 99</t>
  </si>
  <si>
    <t>04</t>
  </si>
  <si>
    <t>ABFÄLLE AUS DER LEDER-, PELZ- UND TEXTILINDUSTRIE</t>
  </si>
  <si>
    <t>04 01</t>
  </si>
  <si>
    <t>Abfälle aus der Leder- und Pelzindustrie</t>
  </si>
  <si>
    <t>04 01 01</t>
  </si>
  <si>
    <t>Fleischabschabungen und Häuteabfälle</t>
  </si>
  <si>
    <t>04 01 02</t>
  </si>
  <si>
    <t>geäschertes Leimleder</t>
  </si>
  <si>
    <t>04 01 03</t>
  </si>
  <si>
    <t>Entfettungsabfälle, lösemittelhaltig, ohne flüssige Phase</t>
  </si>
  <si>
    <t>04 01 04</t>
  </si>
  <si>
    <t>chromhaltige Gerbereibrühe</t>
  </si>
  <si>
    <t>04 01 05</t>
  </si>
  <si>
    <t>chromfreie Gerbereibrühe</t>
  </si>
  <si>
    <t>04 01 06</t>
  </si>
  <si>
    <t>chromhaltige Schlämme, insbesondere aus der betriebseigenen Abwasserbehandlung</t>
  </si>
  <si>
    <t>04 01 07</t>
  </si>
  <si>
    <t>chromfreie Schlämme, insbesondere aus der betriebseigenen Abwasserbehandlung</t>
  </si>
  <si>
    <t>04 01 08</t>
  </si>
  <si>
    <t>chromhaltige Abfälle aus gegerbtem Leder (Abschnitte, Schleifstaub, Falzspäne)</t>
  </si>
  <si>
    <t>04 01 09</t>
  </si>
  <si>
    <t>Abfälle aus der Zurichtung und dem Finish</t>
  </si>
  <si>
    <t>04 01 99</t>
  </si>
  <si>
    <t>04 02</t>
  </si>
  <si>
    <t>Abfälle aus der Textilindustrie</t>
  </si>
  <si>
    <t>04 02 09</t>
  </si>
  <si>
    <t>Abfälle aus Verbundmaterialien (imprägnierte Textilien, Elastomer, Plastomer)</t>
  </si>
  <si>
    <t>04 02 10</t>
  </si>
  <si>
    <t>organische Stoffe aus Naturstoffen (z. B. Fette, Wachse)</t>
  </si>
  <si>
    <t>04 02 14</t>
  </si>
  <si>
    <t>Abfälle aus dem Finish, die organische Lösungsmittel enthalten</t>
  </si>
  <si>
    <t>04 02 15</t>
  </si>
  <si>
    <t>Abfälle aus dem Finish mit Ausnahme derjenigen, die unter 04 02 14 fallen</t>
  </si>
  <si>
    <t>04 02 16</t>
  </si>
  <si>
    <t>Farbstoffe und Pigmente, die gefährliche Stoffe enthalten</t>
  </si>
  <si>
    <t>04 02 17</t>
  </si>
  <si>
    <t>Farbstoffe und Pigmente mit Ausnahme derjenigen, die unter 04 02 16 fallen</t>
  </si>
  <si>
    <t>04 02 19</t>
  </si>
  <si>
    <t>Schlämme aus der betriebseigenen Abwasserbehandlung, die gefährliche Stoffe enthalten</t>
  </si>
  <si>
    <t>04 02 20</t>
  </si>
  <si>
    <t>Schlämme aus der betriebseigenen Abwasserbehandlung mit Ausnahme derjenigen, die unter 04 02 19 fallen</t>
  </si>
  <si>
    <t>04 02 21</t>
  </si>
  <si>
    <t>Abfälle aus unbehandelten Textilfasern</t>
  </si>
  <si>
    <t>04 02 22</t>
  </si>
  <si>
    <t>Abfälle aus verarbeiteten Textilfasern</t>
  </si>
  <si>
    <t>04 02 99</t>
  </si>
  <si>
    <t>ABFÄLLE AUS DER ERDÖLRAFFINATION, ERDGASREINIGUNG UND KOHLEPYROLYSE</t>
  </si>
  <si>
    <t>05 01</t>
  </si>
  <si>
    <t>Abfälle aus der Erdölraffination</t>
  </si>
  <si>
    <t>05 01 02</t>
  </si>
  <si>
    <t>Entsalzungsschlämme</t>
  </si>
  <si>
    <t>05 01 03</t>
  </si>
  <si>
    <t>Bodenschlämme aus Tanks</t>
  </si>
  <si>
    <t>05 01 04</t>
  </si>
  <si>
    <t>saure Alkylschlämme</t>
  </si>
  <si>
    <t>05 01 05</t>
  </si>
  <si>
    <t>verschüttetes Öl</t>
  </si>
  <si>
    <t>05 01 06</t>
  </si>
  <si>
    <t>ölhaltige Schlämme aus Betriebsvorgängen und Instandhaltung</t>
  </si>
  <si>
    <t>05 01 07</t>
  </si>
  <si>
    <t>Säureteere</t>
  </si>
  <si>
    <t>05 01 08</t>
  </si>
  <si>
    <t>andere Teere</t>
  </si>
  <si>
    <t>05 01 09</t>
  </si>
  <si>
    <t>05 01 10</t>
  </si>
  <si>
    <t>Schlämme aus der betriebseigenen Abwasserbehandlung mit Ausnahme derjenigen, die unter 05 01 09 fallen</t>
  </si>
  <si>
    <t>05 01 11</t>
  </si>
  <si>
    <t>Abfälle aus der Brennstoffreinigung mit Basen</t>
  </si>
  <si>
    <t>05 01 12</t>
  </si>
  <si>
    <t>säurehaltige Öle</t>
  </si>
  <si>
    <t>05 01 13</t>
  </si>
  <si>
    <t>Schlämme aus der Kesselspeisewasseraufbereitung</t>
  </si>
  <si>
    <t>05 01 14</t>
  </si>
  <si>
    <t>Abfälle aus Kühlkolonnen</t>
  </si>
  <si>
    <t>05 01 15</t>
  </si>
  <si>
    <t>gebrauchte Filtertone</t>
  </si>
  <si>
    <t>05 01 16</t>
  </si>
  <si>
    <t>schwefelhaltige Abfälle aus der Ölentschwefelung</t>
  </si>
  <si>
    <t>05 01 17</t>
  </si>
  <si>
    <t>Bitumen</t>
  </si>
  <si>
    <t>05 01 99</t>
  </si>
  <si>
    <t>05 06</t>
  </si>
  <si>
    <t>Abfälle aus der Kohlepyrolyse</t>
  </si>
  <si>
    <t>05 06 01</t>
  </si>
  <si>
    <t>05 06 03</t>
  </si>
  <si>
    <t>05 06 04</t>
  </si>
  <si>
    <t>05 06 99</t>
  </si>
  <si>
    <t>05 07</t>
  </si>
  <si>
    <t>Abfälle aus Erdgasreinigung und -transport</t>
  </si>
  <si>
    <t>05 07 01</t>
  </si>
  <si>
    <t>quecksilberhaltige Abfälle</t>
  </si>
  <si>
    <t>05 07 02</t>
  </si>
  <si>
    <t>schwefelhaltige Abfälle</t>
  </si>
  <si>
    <t>05 07 99</t>
  </si>
  <si>
    <t>ABFÄLLE AUS ANORGANISCH-CHEMISCHEN PROZESSEN</t>
  </si>
  <si>
    <t>06 01</t>
  </si>
  <si>
    <t>Abfälle aus Herstellung, Zubereitung, Vertrieb und Anwendung (HZVA) von Säuren</t>
  </si>
  <si>
    <t>06 01 01</t>
  </si>
  <si>
    <t>Schwefelsäure und schweflige Säure</t>
  </si>
  <si>
    <t>06 01 02</t>
  </si>
  <si>
    <t>Salzsäure</t>
  </si>
  <si>
    <t>06 01 03</t>
  </si>
  <si>
    <t>Flusssäure</t>
  </si>
  <si>
    <t>06 01 04</t>
  </si>
  <si>
    <t>Phosphorsäure und phosphorige Säure</t>
  </si>
  <si>
    <t>06 01 05</t>
  </si>
  <si>
    <t>Salpetersäure und salpetrige Säure</t>
  </si>
  <si>
    <t>06 01 06</t>
  </si>
  <si>
    <t>andere Säuren</t>
  </si>
  <si>
    <t>06 01 99</t>
  </si>
  <si>
    <t>06 02</t>
  </si>
  <si>
    <t>Abfälle aus HZVA von Basen</t>
  </si>
  <si>
    <t>06 02 01</t>
  </si>
  <si>
    <t>Calciumhydroxid</t>
  </si>
  <si>
    <t>06 02 03</t>
  </si>
  <si>
    <t>Ammoniumhydroxid</t>
  </si>
  <si>
    <t>06 02 04</t>
  </si>
  <si>
    <t>Natrium- und Kaliumhydroxid</t>
  </si>
  <si>
    <t>06 02 05</t>
  </si>
  <si>
    <t>andere Basen</t>
  </si>
  <si>
    <t>06 02 99</t>
  </si>
  <si>
    <t>06 03</t>
  </si>
  <si>
    <t>Abfälle aus HZVA von Salzen, Salzlösungen und Metalloxiden</t>
  </si>
  <si>
    <t>06 03 11</t>
  </si>
  <si>
    <t>feste Salze und Lösungen, die Cyanid enthalten</t>
  </si>
  <si>
    <t>06 03 13</t>
  </si>
  <si>
    <t>feste Salze und Lösungen, die Schwermetalle enthalten</t>
  </si>
  <si>
    <t>06 03 14</t>
  </si>
  <si>
    <t>feste Salze und Lösungen mit Ausnahme derjenigen, die unter 06 03 11 und 06 03 13 fallen</t>
  </si>
  <si>
    <t>06 03 15</t>
  </si>
  <si>
    <t>Metalloxide, die Schwermetalle enthalten</t>
  </si>
  <si>
    <t>06 03 16</t>
  </si>
  <si>
    <t>Metalloxide mit Ausnahme derjenigen, die unter 06 03 15 fallen</t>
  </si>
  <si>
    <t>06 03 99</t>
  </si>
  <si>
    <t>06 04</t>
  </si>
  <si>
    <t>Metallhaltige Abfälle mit Ausnahme derjenigen, die unter 06 03 fallen</t>
  </si>
  <si>
    <t>06 04 03</t>
  </si>
  <si>
    <t>arsenhaltige Abfälle</t>
  </si>
  <si>
    <t>06 04 04</t>
  </si>
  <si>
    <t>06 04 05</t>
  </si>
  <si>
    <t>Abfälle, die andere Schwermetalle enthalten</t>
  </si>
  <si>
    <t>06 04 99</t>
  </si>
  <si>
    <t>06 05</t>
  </si>
  <si>
    <t>06 05 02</t>
  </si>
  <si>
    <t>06 05 03</t>
  </si>
  <si>
    <t>Schlämme aus der betriebseigenen Abwasserbehandlung mit Ausnahme derjenigen, die unter 06 05 02 fallen</t>
  </si>
  <si>
    <t>06 06</t>
  </si>
  <si>
    <t>Abfälle aus HZVA von schwefelhaltigen Chemikalien, aus Schwefelchemie und Entschwefelungsprozessen</t>
  </si>
  <si>
    <t>06 06 02</t>
  </si>
  <si>
    <t>Abfälle, die gefährliche Sulfide enthalten</t>
  </si>
  <si>
    <t>06 06 03</t>
  </si>
  <si>
    <t>sulfidhaltige Abfälle mit Ausnahme derjenigen, die unter 06 06 02 fallen</t>
  </si>
  <si>
    <t>06 06 99</t>
  </si>
  <si>
    <t>06 07</t>
  </si>
  <si>
    <t>Abfälle aus HZVA von Halogenen und aus der Halogenchemie</t>
  </si>
  <si>
    <t>06 07 01</t>
  </si>
  <si>
    <t>asbesthaltige Abfälle aus der Elektrolyse</t>
  </si>
  <si>
    <t>06 07 02</t>
  </si>
  <si>
    <t>Aktivkohle aus der Chlorherstellung</t>
  </si>
  <si>
    <t>06 07 03</t>
  </si>
  <si>
    <t>quecksilberhaltige Bariumsulfatschlämme</t>
  </si>
  <si>
    <t>06 07 04</t>
  </si>
  <si>
    <t>Lösungen und Säuren, z. B. Kontaktsäure</t>
  </si>
  <si>
    <t>06 07 99</t>
  </si>
  <si>
    <t>06 08</t>
  </si>
  <si>
    <t>Abfälle aus HZVA von Silicium und Siliciumverbindungen</t>
  </si>
  <si>
    <t>06 08 02</t>
  </si>
  <si>
    <t>Abfälle, die gefährliche Chlorsilane enthalten</t>
  </si>
  <si>
    <t>06 08 99</t>
  </si>
  <si>
    <t>06 09</t>
  </si>
  <si>
    <t>Abfälle aus HZVA von phosphorhaltigen Chemikalien und aus der Phosphorchemie</t>
  </si>
  <si>
    <t>06 09 02</t>
  </si>
  <si>
    <t>phosphorhaltige Schlacke</t>
  </si>
  <si>
    <t>06 09 03</t>
  </si>
  <si>
    <t>06 09 04</t>
  </si>
  <si>
    <t>Reaktionsabfälle auf Calciumbasis mit Ausnahme derjenigen, die unter 06 09 03 fallen</t>
  </si>
  <si>
    <t>06 09 99</t>
  </si>
  <si>
    <t>06 10</t>
  </si>
  <si>
    <t>06 10 02</t>
  </si>
  <si>
    <t>Abfälle, die gefährliche Stoffe enthalten</t>
  </si>
  <si>
    <t>06 10 99</t>
  </si>
  <si>
    <t>06 11</t>
  </si>
  <si>
    <t>Abfälle aus der Herstellung von anorganischen Pigmenten und Farbgebern</t>
  </si>
  <si>
    <t>06 11 01</t>
  </si>
  <si>
    <t>Reaktionsabfälle auf Calciumbasis aus der Titandioxidherstellung</t>
  </si>
  <si>
    <t>06 11 99</t>
  </si>
  <si>
    <t>06 13</t>
  </si>
  <si>
    <t>Abfälle aus anorganisch-chemischen Prozessen a. n. g.</t>
  </si>
  <si>
    <t>06 13 01</t>
  </si>
  <si>
    <t>anorganische Pflanzenschutzmittel, Holzschutzmittel und andere Biozide</t>
  </si>
  <si>
    <t>06 13 02</t>
  </si>
  <si>
    <t>gebrauchte Aktivkohle (außer 06 07 02)</t>
  </si>
  <si>
    <t>06 13 03</t>
  </si>
  <si>
    <t>Industrieruß</t>
  </si>
  <si>
    <t>06 13 04</t>
  </si>
  <si>
    <t>Abfälle aus der Asbestverarbeitung</t>
  </si>
  <si>
    <t>06 13 05</t>
  </si>
  <si>
    <t>Ofen- und Kaminruß</t>
  </si>
  <si>
    <t>06 13 99</t>
  </si>
  <si>
    <t>ABFÄLLE AUS ORGANISCH-CHEMISCHEN PROZESSEN</t>
  </si>
  <si>
    <t>07 01</t>
  </si>
  <si>
    <t>Abfälle aus Herstellung, Zubereitung, Vertrieb und Anwendung (HZVA) organischer Grundchemikalien</t>
  </si>
  <si>
    <t>07 01 01</t>
  </si>
  <si>
    <t>wässrige Waschflüssigkeiten und Mutterlaugen</t>
  </si>
  <si>
    <t>07 01 03</t>
  </si>
  <si>
    <t>halogenorganische Lösemittel, Waschflüssigkeiten und Mutterlaugen</t>
  </si>
  <si>
    <t>07 01 04</t>
  </si>
  <si>
    <t>andere organische Lösemittel, Waschflüssigkeiten und Mutterlaugen</t>
  </si>
  <si>
    <t>07 01 07</t>
  </si>
  <si>
    <t>halogenierte Reaktions- und Destillationsrückstände</t>
  </si>
  <si>
    <t>07 01 08</t>
  </si>
  <si>
    <t>andere Reaktions- und Destillationsrückstände</t>
  </si>
  <si>
    <t>07 01 09</t>
  </si>
  <si>
    <t>halogenierte Filterkuchen, gebrauchte Aufsaugmaterialien</t>
  </si>
  <si>
    <t>07 01 10</t>
  </si>
  <si>
    <t>andere Filterkuchen, gebrauchte Aufsaugmaterialien</t>
  </si>
  <si>
    <t>07 01 11</t>
  </si>
  <si>
    <t>07 01 12</t>
  </si>
  <si>
    <t>Schlämme aus der betriebseigenen Abwasserbehandlung mit Ausnahme derjenigen, die unter 07 01 11 fallen</t>
  </si>
  <si>
    <t>07 01 99</t>
  </si>
  <si>
    <t>07 02</t>
  </si>
  <si>
    <t>Abfälle aus der HZVA von Kunststoffen, synthetischem Gummi und Kunstfasern</t>
  </si>
  <si>
    <t>07 02 01</t>
  </si>
  <si>
    <t>07 02 03</t>
  </si>
  <si>
    <t>07 02 04</t>
  </si>
  <si>
    <t>07 02 07</t>
  </si>
  <si>
    <t>07 02 08</t>
  </si>
  <si>
    <t>07 02 09</t>
  </si>
  <si>
    <t>07 02 10</t>
  </si>
  <si>
    <t>07 02 11</t>
  </si>
  <si>
    <t>07 02 12</t>
  </si>
  <si>
    <t>Schlämme aus der betriebseigenen Abwasserbehandlung mit Ausnahme derjenigen, die unter 07 02 11 fallen</t>
  </si>
  <si>
    <t>07 02 13</t>
  </si>
  <si>
    <t>Kunststoffabfälle</t>
  </si>
  <si>
    <t>07 02 14</t>
  </si>
  <si>
    <t>Abfälle von Zusatzstoffen, die gefährliche Stoffe enthalten</t>
  </si>
  <si>
    <t>07 02 15</t>
  </si>
  <si>
    <t>Abfälle von Zusatzstoffen mit Ausnahme derjenigen, die unter 07 02 14 fallen</t>
  </si>
  <si>
    <t>07 02 16</t>
  </si>
  <si>
    <t>Abfälle; die gefährliche Silicone enthalten</t>
  </si>
  <si>
    <t>07 02 17</t>
  </si>
  <si>
    <t>siliconhaltige Abfälle, andere als die in 07 02 16 genannten</t>
  </si>
  <si>
    <t>07 02 99</t>
  </si>
  <si>
    <t>07 03</t>
  </si>
  <si>
    <t>Abfälle aus HZVA von organischen Farbstoffen und Pigmenten (außer 06 11)</t>
  </si>
  <si>
    <t>07 03 01</t>
  </si>
  <si>
    <t>07 03 03</t>
  </si>
  <si>
    <t>07 03 04</t>
  </si>
  <si>
    <t>07 03 07</t>
  </si>
  <si>
    <t>07 03 08</t>
  </si>
  <si>
    <t>07 03 09</t>
  </si>
  <si>
    <t>07 03 10</t>
  </si>
  <si>
    <t>07 03 11</t>
  </si>
  <si>
    <t>07 03 12</t>
  </si>
  <si>
    <t>Schlämme aus der betriebseigenen Abwasserbehandlung mit Ausnahme derjenigen, die unter 07 03 11 fallen</t>
  </si>
  <si>
    <t>07 03 99</t>
  </si>
  <si>
    <t>07 04</t>
  </si>
  <si>
    <t>07 04 01</t>
  </si>
  <si>
    <t>07 04 03</t>
  </si>
  <si>
    <t>07 04 04</t>
  </si>
  <si>
    <t>07 04 07</t>
  </si>
  <si>
    <t>07 04 08</t>
  </si>
  <si>
    <t>07 04 09</t>
  </si>
  <si>
    <t>07 04 10</t>
  </si>
  <si>
    <t>07 04 11</t>
  </si>
  <si>
    <t>07 04 12</t>
  </si>
  <si>
    <t>Schlämme aus der betriebseigenen Abwasserbehandlung mit Ausnahme derjenigen, die unter 07 04 11 fallen</t>
  </si>
  <si>
    <t>07 04 13</t>
  </si>
  <si>
    <t>feste Abfälle, die gefährliche Stoffe enthalten</t>
  </si>
  <si>
    <t>07 04 99</t>
  </si>
  <si>
    <t>07 05</t>
  </si>
  <si>
    <t>Abfälle aus HZVA von Pharmazeutika</t>
  </si>
  <si>
    <t>07 05 01</t>
  </si>
  <si>
    <t>07 05 03</t>
  </si>
  <si>
    <t>07 05 04</t>
  </si>
  <si>
    <t>07 05 07</t>
  </si>
  <si>
    <t>07 05 08</t>
  </si>
  <si>
    <t>07 05 09</t>
  </si>
  <si>
    <t>07 05 10</t>
  </si>
  <si>
    <t>07 05 11</t>
  </si>
  <si>
    <t>07 05 12</t>
  </si>
  <si>
    <t>Schlämme aus der betriebseigenen Abwasserbehandlung mit Ausnahme derjenigen, die unter 07 05 11 fallen</t>
  </si>
  <si>
    <t>07 05 13</t>
  </si>
  <si>
    <t>07 05 14</t>
  </si>
  <si>
    <t>feste Abfälle mit Ausnahme derjenigen, die unter 07 05 13 fallen</t>
  </si>
  <si>
    <t>07 05 99</t>
  </si>
  <si>
    <t>07 06</t>
  </si>
  <si>
    <t>07 06 01</t>
  </si>
  <si>
    <t>07 06 03</t>
  </si>
  <si>
    <t>07 06 04</t>
  </si>
  <si>
    <t>07 06 07</t>
  </si>
  <si>
    <t>07 06 08</t>
  </si>
  <si>
    <t>07 06 09</t>
  </si>
  <si>
    <t>07 06 10</t>
  </si>
  <si>
    <t>07 06 11</t>
  </si>
  <si>
    <t>07 06 12</t>
  </si>
  <si>
    <t>Schlämme aus der betriebseigenen Abwasserbehandlung mit Ausnahme derjenigen, die unter 07 06 11 fallen</t>
  </si>
  <si>
    <t>07 06 99</t>
  </si>
  <si>
    <t>07 07</t>
  </si>
  <si>
    <t>Abfälle aus HZVA von Feinchemikalien und Chemikalien a. n. g.</t>
  </si>
  <si>
    <t>07 07 01</t>
  </si>
  <si>
    <t>07 07 03</t>
  </si>
  <si>
    <t>07 07 04</t>
  </si>
  <si>
    <t>07 07 07</t>
  </si>
  <si>
    <t>07 07 08</t>
  </si>
  <si>
    <t>07 07 09</t>
  </si>
  <si>
    <t>07 07 10</t>
  </si>
  <si>
    <t>07 07 11</t>
  </si>
  <si>
    <t>07 07 12</t>
  </si>
  <si>
    <t>Schlämme aus der betriebseigenen Abwasserbehandlung mit Ausnahme derjenigen, die unter 07 07 11 fallen</t>
  </si>
  <si>
    <t>07 07 99</t>
  </si>
  <si>
    <t>08 01</t>
  </si>
  <si>
    <t>Abfälle aus HZVA und Entfernung von Farben und Lacken</t>
  </si>
  <si>
    <t>08 01 11</t>
  </si>
  <si>
    <t>Farb- und Lackabfälle, die organische Lösemittel oder andere gefährliche Stoffe enthalten</t>
  </si>
  <si>
    <t>08 01 12</t>
  </si>
  <si>
    <t>Farb- und Lackabfälle mit Ausnahme derjenigen, die unter 08 01 11 fallen</t>
  </si>
  <si>
    <t>08 01 13</t>
  </si>
  <si>
    <t>Farb- und Lackschlämme, die organische Lösemittel oder andere gefährliche Stoffe enthalten</t>
  </si>
  <si>
    <t>08 01 14</t>
  </si>
  <si>
    <t>Farb- und Lackschlämme mit Ausnahme derjenigen, die unter 08 01 13 fallen</t>
  </si>
  <si>
    <t>08 01 15</t>
  </si>
  <si>
    <t>08 01 16</t>
  </si>
  <si>
    <t>wässrige Schlämme, die Farben oder Lacke enthalten, mit Ausnahme derjenigen, die unter 08 01 15 fallen</t>
  </si>
  <si>
    <t>08 01 17</t>
  </si>
  <si>
    <t>08 01 18</t>
  </si>
  <si>
    <t>Abfälle aus der Farb- oder Lackentfernung mit Ausnahme derjenigen, die unter 08 01 17 fallen</t>
  </si>
  <si>
    <t>08 01 19</t>
  </si>
  <si>
    <t>08 01 20</t>
  </si>
  <si>
    <t>wässrige Suspensionen, die Farben oder Lacke enthalten, mit Ausnahme derjenigen, die unter 08 01 19 fallen</t>
  </si>
  <si>
    <t>08 01 21</t>
  </si>
  <si>
    <t>Farb- oder Lackentfernerabfälle</t>
  </si>
  <si>
    <t>08 01 99</t>
  </si>
  <si>
    <t>08 02</t>
  </si>
  <si>
    <t>Abfälle aus HZVA anderer Beschichtungen (einschließlich keramischer Werkstoffe)</t>
  </si>
  <si>
    <t>08 02 01</t>
  </si>
  <si>
    <t>Abfälle von Beschichtungspulver</t>
  </si>
  <si>
    <t>08 02 02</t>
  </si>
  <si>
    <t>wässrige Schlämme, die keramische Werkstoffe enthalten</t>
  </si>
  <si>
    <t>08 02 03</t>
  </si>
  <si>
    <t>wässrige Suspensionen, die keramische Werkstoffe enthalten</t>
  </si>
  <si>
    <t>08 02 99</t>
  </si>
  <si>
    <t>08 03</t>
  </si>
  <si>
    <t>Abfälle aus HZVA von Druckfarben</t>
  </si>
  <si>
    <t>08 03 07</t>
  </si>
  <si>
    <t>wässrige Schlämme, die Druckfarben enthalten</t>
  </si>
  <si>
    <t>08 03 08</t>
  </si>
  <si>
    <t>wässrige flüssige Abfälle, die Druckfarben enthalten</t>
  </si>
  <si>
    <t>08 03 12</t>
  </si>
  <si>
    <t>Druckfarbenabfälle, die gefährliche Stoffe enthalten</t>
  </si>
  <si>
    <t>08 03 13</t>
  </si>
  <si>
    <t>Druckfarbenabfälle mit Ausnahme derjenigen, die unter 08 03 12 fallen</t>
  </si>
  <si>
    <t>08 03 14</t>
  </si>
  <si>
    <t>Druckfarbenschlämme, die gefährliche Stoffe enthalten</t>
  </si>
  <si>
    <t>08 03 15</t>
  </si>
  <si>
    <t>Druckfarbenschlämme mit Ausnahme derjenigen, die unter 08 03 14 fallen</t>
  </si>
  <si>
    <t>08 03 16</t>
  </si>
  <si>
    <t>Abfälle von Ätzlösungen</t>
  </si>
  <si>
    <t>08 03 17</t>
  </si>
  <si>
    <t>Tonerabfälle, die gefährliche Stoffe enthalten</t>
  </si>
  <si>
    <t>08 03 18</t>
  </si>
  <si>
    <t>Tonerabfälle mit Ausnahme derjenigen, die unter 08 03 17 fallen</t>
  </si>
  <si>
    <t>08 03 19</t>
  </si>
  <si>
    <t>Dispersionsöl</t>
  </si>
  <si>
    <t>08 03 99</t>
  </si>
  <si>
    <t>08 04</t>
  </si>
  <si>
    <t>Abfälle aus HZVA von Klebstoffen und Dichtmassen (einschließlich wasserabweisender Materialien)</t>
  </si>
  <si>
    <t>08 04 09</t>
  </si>
  <si>
    <t>Klebstoff- und Dichtmassenabfälle, die organische Lösemittel oder andere gefährliche Stoffe enthalten</t>
  </si>
  <si>
    <t>08 04 10</t>
  </si>
  <si>
    <t>Klebstoff- und Dichtmassenabfälle mit Ausnahme derjenigen, die unter 08 04 09 fallen</t>
  </si>
  <si>
    <t>08 04 11</t>
  </si>
  <si>
    <t>08 04 12</t>
  </si>
  <si>
    <t>klebstoff- und dichtmassenhaltige Schlämme mit Ausnahme derjenigen, die unter 08 04 11 fallen</t>
  </si>
  <si>
    <t>08 04 13</t>
  </si>
  <si>
    <t>08 04 14</t>
  </si>
  <si>
    <t>08 04 15</t>
  </si>
  <si>
    <t>08 04 16</t>
  </si>
  <si>
    <t>08 04 17</t>
  </si>
  <si>
    <t>Harzöle</t>
  </si>
  <si>
    <t>08 04 99</t>
  </si>
  <si>
    <t>08 05</t>
  </si>
  <si>
    <t>Nicht unter 08 aufgeführte Abfälle</t>
  </si>
  <si>
    <t>08 05 01</t>
  </si>
  <si>
    <t>Isocyanatabfälle</t>
  </si>
  <si>
    <t>ABFÄLLE AUS DER FOTOGRAFISCHEN INDUSTRIE</t>
  </si>
  <si>
    <t>09 01</t>
  </si>
  <si>
    <t>Abfälle aus der fotografischen Industrie</t>
  </si>
  <si>
    <t>09 01 01</t>
  </si>
  <si>
    <t>Entwickler und Aktivatorenlösungen auf Wasserbasis</t>
  </si>
  <si>
    <t>09 01 02</t>
  </si>
  <si>
    <t>Offsetdruckplatten-Entwicklerlösungen auf Wasserbasis</t>
  </si>
  <si>
    <t>09 01 03</t>
  </si>
  <si>
    <t>Entwicklerlösungen auf Lösemittelbasis</t>
  </si>
  <si>
    <t>09 01 04</t>
  </si>
  <si>
    <t>Fixierbäder</t>
  </si>
  <si>
    <t>09 01 05</t>
  </si>
  <si>
    <t>Bleichlösungen und Bleich-Fixier-Bäder</t>
  </si>
  <si>
    <t>09 01 06</t>
  </si>
  <si>
    <t>silberhaltige Abfälle aus der betriebseigenen Behandlung fotografischer Abfälle</t>
  </si>
  <si>
    <t>09 01 07</t>
  </si>
  <si>
    <t>Filme und fotografische Papiere, die Silber oder Silberverbindungen enthalten</t>
  </si>
  <si>
    <t>09 01 08</t>
  </si>
  <si>
    <t>Filme und fotografische Papiere, die kein Silber und keine Silberverbindungen enthalten</t>
  </si>
  <si>
    <t>09 01 10</t>
  </si>
  <si>
    <t>Einwegkameras ohne Batterien</t>
  </si>
  <si>
    <t>09 01 11</t>
  </si>
  <si>
    <t>Einwegkameras mit Batterien, die unter 16 06 01, 16 06 02 oder 16 06 03 fallen</t>
  </si>
  <si>
    <t>09 01 12</t>
  </si>
  <si>
    <t>Einwegkameras mit Batterien mit Ausnahme derjenigen, die unter 09 01 11 fallen</t>
  </si>
  <si>
    <t>09 01 13</t>
  </si>
  <si>
    <t>09 01 99</t>
  </si>
  <si>
    <t>ABFÄLLE AUS THERMISCHEN PROZESSEN</t>
  </si>
  <si>
    <t>10 01</t>
  </si>
  <si>
    <t>Abfälle aus Kraftwerken und anderen Verbrennungsanlagen (außer 19)</t>
  </si>
  <si>
    <t>10 01 01</t>
  </si>
  <si>
    <t>Rost- und Kesselasche, Schlacken und Kesselstaub mit Ausnahme von Kesselstaub, der unter 10 01 04 fällt</t>
  </si>
  <si>
    <t>10 01 02</t>
  </si>
  <si>
    <t>Filterstäube aus Kohlefeuerung</t>
  </si>
  <si>
    <t>10 01 03</t>
  </si>
  <si>
    <t>Filterstäube aus Torffeuerung und Feuerung mit (unbehandeltem) Holz</t>
  </si>
  <si>
    <t>10 01 04</t>
  </si>
  <si>
    <t>Filterstäube und Kesselstaub aus Ölfeuerung</t>
  </si>
  <si>
    <t>10 01 05</t>
  </si>
  <si>
    <t>Reaktionsabfälle auf Calciumbasis aus der Rauchgasentschwefelung in fester Form</t>
  </si>
  <si>
    <t>10 01 07</t>
  </si>
  <si>
    <t>Reaktionsabfälle auf Calciumbasis aus der Rauchgasentschwefelung in Form von Schlämmen</t>
  </si>
  <si>
    <t>10 01 09</t>
  </si>
  <si>
    <t>Schwefelsäure</t>
  </si>
  <si>
    <t>10 01 13</t>
  </si>
  <si>
    <t>Filterstäube aus emulgierten, als Brennstoffe verwendeten Kohlenwasserstoffen</t>
  </si>
  <si>
    <t>10 01 14</t>
  </si>
  <si>
    <t>10 01 15</t>
  </si>
  <si>
    <t>10 01 16</t>
  </si>
  <si>
    <t>Filterstäube aus der Abfallmitverbrennung, die gefährliche Stoffe enthalten</t>
  </si>
  <si>
    <t>10 01 17</t>
  </si>
  <si>
    <t>Filterstäube aus der Abfallmitverbrennung mit Ausnahme derjenigen, die unter 10 01 16 fallen</t>
  </si>
  <si>
    <t>10 01 18</t>
  </si>
  <si>
    <t>10 01 19</t>
  </si>
  <si>
    <t>Abfälle aus der Abgasbehandlung mit Ausnahme derjenigen, die unter 10 01 05, 10 01 07 und 10 01 18 fallen</t>
  </si>
  <si>
    <t>10 01 20</t>
  </si>
  <si>
    <t>10 01 21</t>
  </si>
  <si>
    <t>Schlämme aus der betriebseigenen Abwasserbehandlung mit Ausnahme derjenigen, die unter 10 01 20 fallen</t>
  </si>
  <si>
    <t>10 01 22</t>
  </si>
  <si>
    <t>wässrige Schlämme aus der Kesselreinigung, die gefährliche Stoffe enthalten</t>
  </si>
  <si>
    <t>10 01 23</t>
  </si>
  <si>
    <t>wässrige Schlämme aus der Kesselreinigung mit Ausnahme derjenigen, die unter 10 01 22 fallen</t>
  </si>
  <si>
    <t>10 01 24</t>
  </si>
  <si>
    <t>Sande aus der Wirbelschichtfeuerung</t>
  </si>
  <si>
    <t>10 01 25</t>
  </si>
  <si>
    <t>Abfälle aus der Lagerung und Vorbereitung von Brennstoffen für Kohlekraftwerke</t>
  </si>
  <si>
    <t>10 01 26</t>
  </si>
  <si>
    <t>Abfälle aus der Kühlwasserbehandlung</t>
  </si>
  <si>
    <t>10 01 99</t>
  </si>
  <si>
    <t>10 02</t>
  </si>
  <si>
    <t>Abfälle aus der Eisen- und Stahlindustrie</t>
  </si>
  <si>
    <t>10 02 01</t>
  </si>
  <si>
    <t>Abfälle aus der Verarbeitung von Schlacke</t>
  </si>
  <si>
    <t>10 02 02</t>
  </si>
  <si>
    <t>unbearbeitete Schlacke</t>
  </si>
  <si>
    <t>10 02 07</t>
  </si>
  <si>
    <t>feste Abfälle aus der Abgasbehandlung, die gefährliche Stoffe enthalten</t>
  </si>
  <si>
    <t>10 02 08</t>
  </si>
  <si>
    <t>feste Abfälle aus der Abgasbehandlung mit Ausnahme derjenigen, die unter 10 02 07 fallen</t>
  </si>
  <si>
    <t>10 02 10</t>
  </si>
  <si>
    <t>Walzzunder</t>
  </si>
  <si>
    <t>10 02 11</t>
  </si>
  <si>
    <t>ölhaltige Abfälle aus der Kühlwasserbehandlung</t>
  </si>
  <si>
    <t>10 02 12</t>
  </si>
  <si>
    <t>Abfälle aus der Kühlwasserbehandlung mit Ausnahme derjenigen, die unter 10 02 11 fallen</t>
  </si>
  <si>
    <t>10 02 13</t>
  </si>
  <si>
    <t>Schlämme und Filterkuchen aus der Abgasbehandlung, die gefährliche Stoffe enthalten</t>
  </si>
  <si>
    <t>10 02 14</t>
  </si>
  <si>
    <t>Schlämme und Filterkuchen aus der Abgasbehandlung mit Ausnahme derjenigen, die unter 10 02 13 fallen</t>
  </si>
  <si>
    <t>10 02 15</t>
  </si>
  <si>
    <t>andere Schlämme und Filterkuchen</t>
  </si>
  <si>
    <t>10 02 99</t>
  </si>
  <si>
    <t>10 03</t>
  </si>
  <si>
    <t>Abfälle aus der thermischen Aluminium-Metallurgie</t>
  </si>
  <si>
    <t>10 03 02</t>
  </si>
  <si>
    <t>Anodenschrott</t>
  </si>
  <si>
    <t>10 03 04</t>
  </si>
  <si>
    <t>Schlacken aus der Erstschmelze</t>
  </si>
  <si>
    <t>10 03 05</t>
  </si>
  <si>
    <t>Aluminiumoxidabfälle</t>
  </si>
  <si>
    <t>10 03 08</t>
  </si>
  <si>
    <t>Salzschlacken aus der Zweitschmelze</t>
  </si>
  <si>
    <t>10 03 09</t>
  </si>
  <si>
    <t>schwarze Krätzen aus der Zweitschmelze</t>
  </si>
  <si>
    <t>10 03 15</t>
  </si>
  <si>
    <t>Abschaum, der entzündlich ist oder in Kontakt mit Wasser entzündliche Gase in gefährlicher Menge abgibt</t>
  </si>
  <si>
    <t>10 03 16</t>
  </si>
  <si>
    <t>Abschaum mit Ausnahme desjenigen, der unter 10 03 15 fällt</t>
  </si>
  <si>
    <t>10 03 17</t>
  </si>
  <si>
    <t>teerhaltige Abfälle aus der Anodenherstellung</t>
  </si>
  <si>
    <t>10 03 18</t>
  </si>
  <si>
    <t>10 03 19</t>
  </si>
  <si>
    <t>10 03 20</t>
  </si>
  <si>
    <t>Filterstaub mit Ausnahme von Filterstaub, der unter 10 03 19 fällt</t>
  </si>
  <si>
    <t>10 03 21</t>
  </si>
  <si>
    <t>andere Teilchen und Staub (einschließlich Kugelmühlenstaub), die gefährliche Stoffe enthalten</t>
  </si>
  <si>
    <t>10 03 22</t>
  </si>
  <si>
    <t>10 03 23</t>
  </si>
  <si>
    <t>10 03 24</t>
  </si>
  <si>
    <t>feste Abfälle aus der Abgasbehandlung mit Ausnahme derjenigen, die unter 10 03 23 fallen</t>
  </si>
  <si>
    <t>10 03 25</t>
  </si>
  <si>
    <t>10 03 26</t>
  </si>
  <si>
    <t>Schlämme und Filterkuchen aus der Abgasbehandlung mit Ausnahme derjenigen, die unter 10 03 25 fallen</t>
  </si>
  <si>
    <t>10 03 27</t>
  </si>
  <si>
    <t>10 03 28</t>
  </si>
  <si>
    <t>Abfälle aus der Kühlwasserbehandlung mit Ausnahme derjenigen, die unter 10 03 27 fallen</t>
  </si>
  <si>
    <t>10 03 29</t>
  </si>
  <si>
    <t>gefährliche Stoffe enthaltende Abfälle aus der Behandlung von Salzschlacken und schwarzen Krätzen</t>
  </si>
  <si>
    <t>10 03 30</t>
  </si>
  <si>
    <t>10 03 99</t>
  </si>
  <si>
    <t>10 04</t>
  </si>
  <si>
    <t>Abfälle aus der thermischen Bleimetallurgie</t>
  </si>
  <si>
    <t>10 04 01</t>
  </si>
  <si>
    <t>Schlacken (Erst- und Zweitschmelze)</t>
  </si>
  <si>
    <t>10 04 02</t>
  </si>
  <si>
    <t>Krätzen und Abschaum (Erst- und Zweitschmelze)</t>
  </si>
  <si>
    <t>10 04 03</t>
  </si>
  <si>
    <t>Calciumarsenat</t>
  </si>
  <si>
    <t>10 04 04</t>
  </si>
  <si>
    <t>Filterstaub</t>
  </si>
  <si>
    <t>10 04 05</t>
  </si>
  <si>
    <t>andere Teilchen und Staub</t>
  </si>
  <si>
    <t>10 04 06</t>
  </si>
  <si>
    <t>feste Abfälle aus der Abgasbehandlung</t>
  </si>
  <si>
    <t>10 04 07</t>
  </si>
  <si>
    <t>Schlämme und Filterkuchen aus der Abgasbehandlung</t>
  </si>
  <si>
    <t>10 04 09</t>
  </si>
  <si>
    <t>10 04 10</t>
  </si>
  <si>
    <t>Abfälle aus der Kühlwasserbehandlung mit Ausnahme derjenigen, die unter 10 04 09 fallen</t>
  </si>
  <si>
    <t>10 04 99</t>
  </si>
  <si>
    <t>10 05</t>
  </si>
  <si>
    <t>Abfälle aus der thermischen Zinkmetallurgie</t>
  </si>
  <si>
    <t>10 05 01</t>
  </si>
  <si>
    <t>10 05 03</t>
  </si>
  <si>
    <t>10 05 04</t>
  </si>
  <si>
    <t>10 05 05</t>
  </si>
  <si>
    <t>10 05 06</t>
  </si>
  <si>
    <t>10 05 08</t>
  </si>
  <si>
    <t>10 05 09</t>
  </si>
  <si>
    <t>Abfälle aus der Kühlwasserbehandlung mit Ausnahme derjenigen, die unter 10 05 08 fallen</t>
  </si>
  <si>
    <t>10 05 10</t>
  </si>
  <si>
    <t>10 05 11</t>
  </si>
  <si>
    <t>Krätzen und Abschaum mit Ausnahme derjenigen, die unter 10 05 10 fallen</t>
  </si>
  <si>
    <t>10 05 99</t>
  </si>
  <si>
    <t>10 06</t>
  </si>
  <si>
    <t>Abfälle aus der thermischen Kupfermetallurgie</t>
  </si>
  <si>
    <t>10 06 01</t>
  </si>
  <si>
    <t>10 06 02</t>
  </si>
  <si>
    <t>10 06 03</t>
  </si>
  <si>
    <t>10 06 04</t>
  </si>
  <si>
    <t>10 06 06</t>
  </si>
  <si>
    <t>10 06 07</t>
  </si>
  <si>
    <t>10 06 09</t>
  </si>
  <si>
    <t>10 06 10</t>
  </si>
  <si>
    <t>Abfälle aus der Kühlwasserbehandlung mit Ausnahme derjenigen, die unter 10 06 09 fallen</t>
  </si>
  <si>
    <t>10 06 99</t>
  </si>
  <si>
    <t>10 07</t>
  </si>
  <si>
    <t>Abfälle aus der thermischen Silber-, Gold- und Platinmetallurgie</t>
  </si>
  <si>
    <t>10 07 01</t>
  </si>
  <si>
    <t>10 07 02</t>
  </si>
  <si>
    <t>10 07 03</t>
  </si>
  <si>
    <t>10 07 04</t>
  </si>
  <si>
    <t>10 07 05</t>
  </si>
  <si>
    <t>10 07 07</t>
  </si>
  <si>
    <t>10 07 08</t>
  </si>
  <si>
    <t>Abfälle aus der Kühlwasserbehandlung mit Ausnahme derjenigen, die unter 10 07 07 fallen</t>
  </si>
  <si>
    <t>10 07 99</t>
  </si>
  <si>
    <t>10 08</t>
  </si>
  <si>
    <t>Abfälle aus sonstiger thermischer Nichteisenmetallurgie</t>
  </si>
  <si>
    <t>10 08 04</t>
  </si>
  <si>
    <t>Teilchen und Staub</t>
  </si>
  <si>
    <t>10 08 08</t>
  </si>
  <si>
    <t>Salzschlacken (Erst- und Zweitschmelze)</t>
  </si>
  <si>
    <t>10 08 09</t>
  </si>
  <si>
    <t>andere Schlacken</t>
  </si>
  <si>
    <t>10 08 10</t>
  </si>
  <si>
    <t>10 08 11</t>
  </si>
  <si>
    <t>Krätzen und Abschaum mit Ausnahme derjenigen, die unter 10 08 10 fallen</t>
  </si>
  <si>
    <t>10 08 12</t>
  </si>
  <si>
    <t>10 08 13</t>
  </si>
  <si>
    <t>10 08 14</t>
  </si>
  <si>
    <t>10 08 15</t>
  </si>
  <si>
    <t>10 08 16</t>
  </si>
  <si>
    <t>Filterstaub mit Ausnahme desjenigen, der unter 10 08 15 fällt</t>
  </si>
  <si>
    <t>10 08 17</t>
  </si>
  <si>
    <t>10 08 18</t>
  </si>
  <si>
    <t>Schlämme und Filterkuchen aus der Abgasbehandlung mit Ausnahme derjenigen, die unter 10 08 17 fallen</t>
  </si>
  <si>
    <t>10 08 19</t>
  </si>
  <si>
    <t>10 08 20</t>
  </si>
  <si>
    <t>Abfälle aus der Kühlwasserbehandlung mit Ausnahme derjenigen, die unter 10 08 19 fallen</t>
  </si>
  <si>
    <t>10 08 99</t>
  </si>
  <si>
    <t>10 09</t>
  </si>
  <si>
    <t>Abfälle vom Gießen von Eisen und Stahl</t>
  </si>
  <si>
    <t>10 09 03</t>
  </si>
  <si>
    <t>Ofenschlacke</t>
  </si>
  <si>
    <t>10 09 05</t>
  </si>
  <si>
    <t>gefährliche Stoffe enthaltende Gießformen und -sande vor dem Gießen</t>
  </si>
  <si>
    <t>10 09 06</t>
  </si>
  <si>
    <t>Gießformen und -sande vor dem Gießen mit Ausnahme derjenigen, die unter 10 09 05 fallen</t>
  </si>
  <si>
    <t>10 09 07</t>
  </si>
  <si>
    <t>gefährliche Stoffe enthaltende Gießformen und -sande nach dem Gießen</t>
  </si>
  <si>
    <t>10 09 08</t>
  </si>
  <si>
    <t>Gießformen und -sande nach dem Gießen mit Ausnahme derjenigen, die unter 10 09 07 fallen</t>
  </si>
  <si>
    <t>10 09 09</t>
  </si>
  <si>
    <t>10 09 10</t>
  </si>
  <si>
    <t>Filterstaub mit Ausnahme desjenigen, der unter 10 09 09 fällt</t>
  </si>
  <si>
    <t>10 09 11</t>
  </si>
  <si>
    <t>andere Teilchen, die gefährliche Stoffe enthalten</t>
  </si>
  <si>
    <t>10 09 12</t>
  </si>
  <si>
    <t>andere Teilchen mit Ausnahme derjenigen, die unter 10 09 11 fallen</t>
  </si>
  <si>
    <t>10 09 13</t>
  </si>
  <si>
    <t>Abfälle von Bindemitteln, die gefährliche Stoffe enthalten</t>
  </si>
  <si>
    <t>10 09 14</t>
  </si>
  <si>
    <t>Abfälle von Bindemitteln mit Ausnahme derjenigen, die unter 10 09 13 fallen</t>
  </si>
  <si>
    <t>10 09 15</t>
  </si>
  <si>
    <t>Abfälle aus rissanzeigenden Substanzen, die gefährliche Stoffe enthalten</t>
  </si>
  <si>
    <t>10 09 16</t>
  </si>
  <si>
    <t>Abfälle aus rissanzeigenden Substanzen mit Ausnahme derjenigen, die unter 10 09 15 fallen</t>
  </si>
  <si>
    <t>10 09 99</t>
  </si>
  <si>
    <t>10 10</t>
  </si>
  <si>
    <t>Abfälle vom Gießen von Nichteisenmetallen</t>
  </si>
  <si>
    <t>10 10 03</t>
  </si>
  <si>
    <t>10 10 05</t>
  </si>
  <si>
    <t>10 10 06</t>
  </si>
  <si>
    <t>Gießformen und -sande vor dem Gießen mit Ausnahme derjenigen, die unter 10 10 05 fallen</t>
  </si>
  <si>
    <t>10 10 07</t>
  </si>
  <si>
    <t>10 10 08</t>
  </si>
  <si>
    <t>Gießformen und -sande nach dem Gießen mit Ausnahme derjenigen, die unter 10 10 07 fallen</t>
  </si>
  <si>
    <t>10 10 09</t>
  </si>
  <si>
    <t>10 10 10</t>
  </si>
  <si>
    <t>Filterstaub mit Ausnahme desjenigen, der unter 10 10 09 fällt</t>
  </si>
  <si>
    <t>10 10 11</t>
  </si>
  <si>
    <t>10 10 12</t>
  </si>
  <si>
    <t>andere Teilchen mit Ausnahme derjenigen, die unter 10 10 11 fallen</t>
  </si>
  <si>
    <t>10 10 13</t>
  </si>
  <si>
    <t>10 10 14</t>
  </si>
  <si>
    <t>Abfälle von Bindemitteln mit Ausnahme derjenigen, die unter 10 10 13 fallen</t>
  </si>
  <si>
    <t>10 10 15</t>
  </si>
  <si>
    <t>10 10 16</t>
  </si>
  <si>
    <t>Abfälle aus rissanzeigenden Substanzen mit Ausnahme derjenigen, die unter 10 10 15 fallen</t>
  </si>
  <si>
    <t>10 10 99</t>
  </si>
  <si>
    <t>10 11</t>
  </si>
  <si>
    <t>Abfälle aus der Herstellung von Glas und Glaserzeugnissen</t>
  </si>
  <si>
    <t>10 11 03</t>
  </si>
  <si>
    <t>Glasfaserabfall</t>
  </si>
  <si>
    <t>10 11 05</t>
  </si>
  <si>
    <t>10 11 09</t>
  </si>
  <si>
    <t>Gemengeabfall mit gefährlichen Stoffen vor dem Schmelzen</t>
  </si>
  <si>
    <t>10 11 10</t>
  </si>
  <si>
    <t>Gemengeabfall vor dem Schmelzen mit Ausnahme desjenigen, der unter 10 11 09 fällt</t>
  </si>
  <si>
    <t>10 11 11</t>
  </si>
  <si>
    <t>Glasabfall in kleinen Teilchen und Glasstaub, die Schwermetalle enthalten (z. B. aus Kathodenstrahlröhren)</t>
  </si>
  <si>
    <t>10 11 12</t>
  </si>
  <si>
    <t>Glasabfall mit Ausnahme desjenigen, der unter 10 11 11 fällt</t>
  </si>
  <si>
    <t>10 11 13</t>
  </si>
  <si>
    <t>Glaspolier- und Glasschleifschlämme, die gefährliche Stoffe enthalten</t>
  </si>
  <si>
    <t>10 11 14</t>
  </si>
  <si>
    <t>Glaspolier- und Glasschleifschlämme mit Ausnahme derjenigen, die unter 10 11 13 fallen</t>
  </si>
  <si>
    <t>10 11 15</t>
  </si>
  <si>
    <t>10 11 16</t>
  </si>
  <si>
    <t>feste Abfälle aus der Abgasbehandlung mit Ausnahme derjenigen, die unter 10 11 15 fallen</t>
  </si>
  <si>
    <t>10 11 17</t>
  </si>
  <si>
    <t>10 11 18</t>
  </si>
  <si>
    <t>Schlämme und Filterkuchen aus der Abgasbehandlung mit Ausnahme derjenigen, die unter 10 11 17 fallen</t>
  </si>
  <si>
    <t>10 11 19</t>
  </si>
  <si>
    <t>feste Abfälle aus der betriebseigenen Abwasserbehandlung, die gefährliche Stoffe enthalten</t>
  </si>
  <si>
    <t>10 11 20</t>
  </si>
  <si>
    <t>10 11 99</t>
  </si>
  <si>
    <t>10 12</t>
  </si>
  <si>
    <t>10 12 01</t>
  </si>
  <si>
    <t>Rohmischungen vor dem Brennen</t>
  </si>
  <si>
    <t>10 12 03</t>
  </si>
  <si>
    <t>10 12 05</t>
  </si>
  <si>
    <t>10 12 06</t>
  </si>
  <si>
    <t>verworfene Formen</t>
  </si>
  <si>
    <t>10 12 08</t>
  </si>
  <si>
    <t>Abfälle aus Keramikerzeugnissen, Ziegeln, Fliesen und Steinzeug (nach dem Brennen)</t>
  </si>
  <si>
    <t>10 12 09</t>
  </si>
  <si>
    <t>10 12 10</t>
  </si>
  <si>
    <t>feste Abfälle aus der Abgasbehandlung mit Ausnahme derjenigen, die unter 10 12 09 fallen</t>
  </si>
  <si>
    <t>10 12 11</t>
  </si>
  <si>
    <t>Glasurabfälle, die Schwermetalle enthalten</t>
  </si>
  <si>
    <t>10 12 12</t>
  </si>
  <si>
    <t>Glasurabfälle mit Ausnahme derjenigen, die unter 10 12 11 fallen</t>
  </si>
  <si>
    <t>10 12 13</t>
  </si>
  <si>
    <t>10 12 99</t>
  </si>
  <si>
    <t>10 13</t>
  </si>
  <si>
    <t>Abfälle aus der Herstellung von Zement, Branntkalk, Gips und Erzeugnissen aus diesen</t>
  </si>
  <si>
    <t>10 13 01</t>
  </si>
  <si>
    <t>Abfälle von Rohgemenge vor dem Brennen</t>
  </si>
  <si>
    <t>10 13 04</t>
  </si>
  <si>
    <t>Abfälle aus der Kalzinierung und Hydratisierung von Branntkalk</t>
  </si>
  <si>
    <t>10 13 06</t>
  </si>
  <si>
    <t>Teilchen und Staub (außer 10 13 12 und 10 13 13)</t>
  </si>
  <si>
    <t>10 13 07</t>
  </si>
  <si>
    <t>10 13 09</t>
  </si>
  <si>
    <t>asbesthaltige Abfälle aus der Herstellung von Asbestzement</t>
  </si>
  <si>
    <t>10 13 10</t>
  </si>
  <si>
    <t>Abfälle aus der Herstellung von Asbestzement mit Ausnahme derjenigen, die unter 10 13 09 fallen</t>
  </si>
  <si>
    <t>10 13 11</t>
  </si>
  <si>
    <t>10 13 12</t>
  </si>
  <si>
    <t>10 13 13</t>
  </si>
  <si>
    <t>feste Abfälle aus der Abgasbehandlung mit Ausnahme derjenigen, die unter 10 13 12 fallen</t>
  </si>
  <si>
    <t>10 13 14</t>
  </si>
  <si>
    <t>Betonabfälle und Betonschlämme</t>
  </si>
  <si>
    <t>10 13 99</t>
  </si>
  <si>
    <t>10 14</t>
  </si>
  <si>
    <t>Abfälle aus Krematorien</t>
  </si>
  <si>
    <t>10 14 01</t>
  </si>
  <si>
    <t>quecksilberhaltige Abfälle aus der Gasreinigung</t>
  </si>
  <si>
    <t>11 01</t>
  </si>
  <si>
    <t>11 01 05</t>
  </si>
  <si>
    <t>saure Beizlösungen</t>
  </si>
  <si>
    <t>11 01 06</t>
  </si>
  <si>
    <t>Säuren a. n. g.</t>
  </si>
  <si>
    <t>11 01 07</t>
  </si>
  <si>
    <t>alkalische Beizlösungen</t>
  </si>
  <si>
    <t>11 01 08</t>
  </si>
  <si>
    <t>Phosphatierschlämme</t>
  </si>
  <si>
    <t>11 01 09</t>
  </si>
  <si>
    <t>11 01 10</t>
  </si>
  <si>
    <t>Schlämme und Filterkuchen mit Ausnahme derjenigen, die unter 11 01 09 fallen</t>
  </si>
  <si>
    <t>11 01 11</t>
  </si>
  <si>
    <t>wässrige Spülflüssigkeiten, die gefährliche Stoffe enthalten</t>
  </si>
  <si>
    <t>11 01 12</t>
  </si>
  <si>
    <t>wässrige Spülflüssigkeiten mit Ausnahme derjenigen, die unter 11 01 11 fallen</t>
  </si>
  <si>
    <t>11 01 13</t>
  </si>
  <si>
    <t>Abfälle aus der Entfettung, die gefährliche Stoffe enthalten</t>
  </si>
  <si>
    <t>11 01 14</t>
  </si>
  <si>
    <t>Abfälle aus der Entfettung mit Ausnahme derjenigen, die unter 11 01 13 fallen</t>
  </si>
  <si>
    <t>11 01 15</t>
  </si>
  <si>
    <t>Eluate und Schlämme aus Membransystemen oder Ionenaustauschsystemen, die gefährliche Stoffe enthalten</t>
  </si>
  <si>
    <t>11 01 16</t>
  </si>
  <si>
    <t>gesättigte oder verbrauchte Ionenaustauscherharze</t>
  </si>
  <si>
    <t>11 01 98</t>
  </si>
  <si>
    <t>andere Abfälle, die gefährliche Stoffe enthalten</t>
  </si>
  <si>
    <t>11 01 99</t>
  </si>
  <si>
    <t>11 02</t>
  </si>
  <si>
    <t>Abfälle aus Prozessen der Nichteisen-Hydrometallurgie</t>
  </si>
  <si>
    <t>11 02 02</t>
  </si>
  <si>
    <t>Schlämme aus der Zink-Hydrometallurgie (einschließlich Jarosit, Goethit)</t>
  </si>
  <si>
    <t>11 02 03</t>
  </si>
  <si>
    <t>Abfälle aus der Herstellung von Anoden für wässrige elektrolytische Prozesse</t>
  </si>
  <si>
    <t>11 02 05</t>
  </si>
  <si>
    <t>Abfälle aus Prozessen der Kupfer-Hydrometallurgie, die gefährliche Stoffe enthalten</t>
  </si>
  <si>
    <t>11 02 06</t>
  </si>
  <si>
    <t>Abfälle aus Prozessen der Kupfer-Hydrometallurgie mit Ausnahme derjenigen, die unter 11 02 05 fallen</t>
  </si>
  <si>
    <t>11 02 07</t>
  </si>
  <si>
    <t>11 02 99</t>
  </si>
  <si>
    <t>11 03</t>
  </si>
  <si>
    <t>Schlämme und Feststoffe aus Härteprozessen</t>
  </si>
  <si>
    <t>11 03 01</t>
  </si>
  <si>
    <t>cyanidhaltige Abfälle</t>
  </si>
  <si>
    <t>11 03 02</t>
  </si>
  <si>
    <t>andere Abfälle</t>
  </si>
  <si>
    <t>11 05</t>
  </si>
  <si>
    <t>Abfälle aus Prozessen der thermischen Verzinkung</t>
  </si>
  <si>
    <t>11 05 01</t>
  </si>
  <si>
    <t>Hartzink</t>
  </si>
  <si>
    <t>11 05 02</t>
  </si>
  <si>
    <t>Zinkasche</t>
  </si>
  <si>
    <t>11 05 03</t>
  </si>
  <si>
    <t>11 05 04</t>
  </si>
  <si>
    <t>gebrauchte Flussmittel</t>
  </si>
  <si>
    <t>11 05 99</t>
  </si>
  <si>
    <t>12 01</t>
  </si>
  <si>
    <t>12 01 01</t>
  </si>
  <si>
    <t>Eisenfeil- und -drehspäne</t>
  </si>
  <si>
    <t>12 01 02</t>
  </si>
  <si>
    <t>Eisenstaub und -teilchen</t>
  </si>
  <si>
    <t>12 01 03</t>
  </si>
  <si>
    <t>NE-Metallfeil- und -drehspäne</t>
  </si>
  <si>
    <t>12 01 04</t>
  </si>
  <si>
    <t>NE-Metallstaub und -teilchen</t>
  </si>
  <si>
    <t>12 01 05</t>
  </si>
  <si>
    <t>Kunststoffspäne und -drehspäne</t>
  </si>
  <si>
    <t>12 01 06</t>
  </si>
  <si>
    <t>halogenhaltige Bearbeitungsöle auf Mineralölbasis (außer Emulsionen und Lösungen)</t>
  </si>
  <si>
    <t>12 01 07</t>
  </si>
  <si>
    <t>halogenfreie Bearbeitungsöle auf Mineralölbasis (außer Emulsionen und Lösungen)</t>
  </si>
  <si>
    <t>12 01 08</t>
  </si>
  <si>
    <t>halogenhaltige Bearbeitungsemulsionen und -lösungen</t>
  </si>
  <si>
    <t>12 01 09</t>
  </si>
  <si>
    <t>halogenfreie Bearbeitungsemulsionen und -lösungen</t>
  </si>
  <si>
    <t>12 01 10</t>
  </si>
  <si>
    <t>synthetische Bearbeitungsöle</t>
  </si>
  <si>
    <t>12 01 12</t>
  </si>
  <si>
    <t>gebrauchte Wachse und Fette</t>
  </si>
  <si>
    <t>12 01 13</t>
  </si>
  <si>
    <t>Schweißabfälle</t>
  </si>
  <si>
    <t>12 01 14</t>
  </si>
  <si>
    <t>Bearbeitungsschlämme, die gefährliche Stoffe enthalten</t>
  </si>
  <si>
    <t>12 01 15</t>
  </si>
  <si>
    <t>Bearbeitungsschlämme mit Ausnahme derjenigen, die unter 12 01 14 fallen</t>
  </si>
  <si>
    <t>12 01 16</t>
  </si>
  <si>
    <t>12 01 17</t>
  </si>
  <si>
    <t>Strahlmittelabfälle mit Ausnahme derjenigen, die unter 12 01 16 fallen</t>
  </si>
  <si>
    <t>12 01 18</t>
  </si>
  <si>
    <t>ölhaltige Metallschlämme (Schleif-, Hon- und Läppschlämme)</t>
  </si>
  <si>
    <t>12 01 19</t>
  </si>
  <si>
    <t>biologisch leicht abbaubare Bearbeitungsöle</t>
  </si>
  <si>
    <t>12 01 20</t>
  </si>
  <si>
    <t>gebrauchte Hon- und Schleifmittel, die gefährliche Stoffe enthalten</t>
  </si>
  <si>
    <t>12 01 21</t>
  </si>
  <si>
    <t>gebrauchte Hon- und Schleifmittel mit Ausnahme derjenigen, die unter 12 01 20 fallen</t>
  </si>
  <si>
    <t>12 01 99</t>
  </si>
  <si>
    <t>12 03</t>
  </si>
  <si>
    <t>Abfälle aus der Wasser- und Dampfentfettung (außer 11)</t>
  </si>
  <si>
    <t>12 03 01</t>
  </si>
  <si>
    <t>wässrige Waschflüssigkeiten</t>
  </si>
  <si>
    <t>12 03 02</t>
  </si>
  <si>
    <t>Abfälle aus der Dampfentfettung</t>
  </si>
  <si>
    <t>13 01</t>
  </si>
  <si>
    <t>Abfälle von Hydraulikölen</t>
  </si>
  <si>
    <t>13 01 01</t>
  </si>
  <si>
    <t>Hydrauliköle, die PCB enthalten</t>
  </si>
  <si>
    <t>13 01 04</t>
  </si>
  <si>
    <t>chlorierte Emulsionen</t>
  </si>
  <si>
    <t>13 01 05</t>
  </si>
  <si>
    <t>nichtchlorierte Emulsionen</t>
  </si>
  <si>
    <t>13 01 09</t>
  </si>
  <si>
    <t>chlorierte Hydrauliköle auf Mineralölbasis</t>
  </si>
  <si>
    <t>13 01 10</t>
  </si>
  <si>
    <t>nichtchlorierte Hydrauliköle auf Mineralölbasis</t>
  </si>
  <si>
    <t>13 01 11</t>
  </si>
  <si>
    <t>synthetische Hydrauliköle</t>
  </si>
  <si>
    <t>13 01 12</t>
  </si>
  <si>
    <t>biologisch leicht abbaubare Hydrauliköle</t>
  </si>
  <si>
    <t>13 01 13</t>
  </si>
  <si>
    <t>andere Hydrauliköle</t>
  </si>
  <si>
    <t>13 02</t>
  </si>
  <si>
    <t>Abfälle von Maschinen-, Getriebe- und Schmierölen</t>
  </si>
  <si>
    <t>13 02 04</t>
  </si>
  <si>
    <t>chlorierte Maschinen-, Getriebe- und Schmieröle auf Mineralölbasis</t>
  </si>
  <si>
    <t>13 02 05</t>
  </si>
  <si>
    <t>nichtchlorierte Maschinen-, Getriebe- und Schmieröle auf Mineralölbasis</t>
  </si>
  <si>
    <t>13 02 06</t>
  </si>
  <si>
    <t>synthetische Maschinen-, Getriebe- und Schmieröle</t>
  </si>
  <si>
    <t>13 02 07</t>
  </si>
  <si>
    <t>biologisch leicht abbaubare Maschinen-, Getriebe- und Schmieröle</t>
  </si>
  <si>
    <t>13 02 08</t>
  </si>
  <si>
    <t>andere Maschinen-, Getriebe- und Schmieröle</t>
  </si>
  <si>
    <t>13 03</t>
  </si>
  <si>
    <t>Abfälle von Isolier- und Wärmeübertragungsölen</t>
  </si>
  <si>
    <t>13 03 01</t>
  </si>
  <si>
    <t>Isolier- und Wärmeübertragungsöle, die PCB enthalten</t>
  </si>
  <si>
    <t>13 03 06</t>
  </si>
  <si>
    <t>13 03 07</t>
  </si>
  <si>
    <t>13 03 08</t>
  </si>
  <si>
    <t>synthetische Isolier- und Wärmeübertragungsöle</t>
  </si>
  <si>
    <t>13 03 09</t>
  </si>
  <si>
    <t>biologisch leicht abbaubare Isolier- und Wärmeübertragungsöle</t>
  </si>
  <si>
    <t>13 03 10</t>
  </si>
  <si>
    <t>andere Isolier- und Wärmeübertragungsöle</t>
  </si>
  <si>
    <t>13 04</t>
  </si>
  <si>
    <t>Bilgenöle</t>
  </si>
  <si>
    <t>13 04 01</t>
  </si>
  <si>
    <t>Bilgenöle aus der Binnenschifffahrt</t>
  </si>
  <si>
    <t>13 04 02</t>
  </si>
  <si>
    <t>Bilgenöle aus Molenablaufkanälen</t>
  </si>
  <si>
    <t>13 04 03</t>
  </si>
  <si>
    <t>13 05</t>
  </si>
  <si>
    <t>Inhalte von Öl-/Wasserabscheidern</t>
  </si>
  <si>
    <t>13 05 01</t>
  </si>
  <si>
    <t>feste Abfälle aus Sandfanganlagen und Öl-/Wasserabscheidern</t>
  </si>
  <si>
    <t>13 05 02</t>
  </si>
  <si>
    <t>Schlämme aus Öl-/Wasserabscheidern</t>
  </si>
  <si>
    <t>13 05 03</t>
  </si>
  <si>
    <t>Schlämme aus Einlaufschächten</t>
  </si>
  <si>
    <t>13 05 06</t>
  </si>
  <si>
    <t>Öle aus Öl-/Wasserabscheidern</t>
  </si>
  <si>
    <t>13 05 07</t>
  </si>
  <si>
    <t>öliges Wasser aus Öl-/Wasserabscheidern</t>
  </si>
  <si>
    <t>13 05 08</t>
  </si>
  <si>
    <t>13 07</t>
  </si>
  <si>
    <t>Abfälle aus flüssigen Brennstoffen</t>
  </si>
  <si>
    <t>13 07 01</t>
  </si>
  <si>
    <t>Heizöl und Diesel</t>
  </si>
  <si>
    <t>13 07 02</t>
  </si>
  <si>
    <t>Benzin</t>
  </si>
  <si>
    <t>13 07 03</t>
  </si>
  <si>
    <t>andere Brennstoffe (einschließlich Gemische)</t>
  </si>
  <si>
    <t>13 08</t>
  </si>
  <si>
    <t>Ölabfälle a. n. g.</t>
  </si>
  <si>
    <t>13 08 01</t>
  </si>
  <si>
    <t>Schlämme oder Emulsionen aus Entsalzern</t>
  </si>
  <si>
    <t>13 08 02</t>
  </si>
  <si>
    <t>13 08 99</t>
  </si>
  <si>
    <t>ABFÄLLE AUS ORGANISCHEN LÖSEMITTELN, KÜHLMITTELN UND TREIBGASEN (außer 07 und 08)</t>
  </si>
  <si>
    <t>14 06</t>
  </si>
  <si>
    <t>Abfälle aus organischen Lösemitteln, Kühlmitteln sowie Schaum- und Aerosoltreibgasen</t>
  </si>
  <si>
    <t>14 06 01</t>
  </si>
  <si>
    <t>Fluorchlorkohlenwasserstoffe, HFCKW, HFKW</t>
  </si>
  <si>
    <t>14 06 02</t>
  </si>
  <si>
    <t>andere halogenierte Lösemittel und Lösemittelgemische</t>
  </si>
  <si>
    <t>14 06 03</t>
  </si>
  <si>
    <t>andere Lösemittel und Lösemittelgemische</t>
  </si>
  <si>
    <t>14 06 04</t>
  </si>
  <si>
    <t>Schlämme oder feste Abfälle, die halogenierte Lösemittel enthalten</t>
  </si>
  <si>
    <t>14 06 05</t>
  </si>
  <si>
    <t>Schlämme oder feste Abfälle, die andere Lösemittel enthalten</t>
  </si>
  <si>
    <t>15 01</t>
  </si>
  <si>
    <t>Verpackungen (einschließlich getrennt gesammelter kommunaler Verpackungsabfälle)</t>
  </si>
  <si>
    <t>15 01 01</t>
  </si>
  <si>
    <t>Verpackungen aus Papier und Pappe</t>
  </si>
  <si>
    <t>15 01 02</t>
  </si>
  <si>
    <t>Verpackungen aus Kunststoff</t>
  </si>
  <si>
    <t>15 01 03</t>
  </si>
  <si>
    <t>Verpackungen aus Holz</t>
  </si>
  <si>
    <t>15 01 04</t>
  </si>
  <si>
    <t>Verpackungen aus Metall</t>
  </si>
  <si>
    <t>15 01 05</t>
  </si>
  <si>
    <t>Verbundverpackungen</t>
  </si>
  <si>
    <t>15 01 06</t>
  </si>
  <si>
    <t>gemischte Verpackungen</t>
  </si>
  <si>
    <t>15 01 07</t>
  </si>
  <si>
    <t>Verpackungen aus Glas</t>
  </si>
  <si>
    <t>15 01 09</t>
  </si>
  <si>
    <t>Verpackungen aus Textilien</t>
  </si>
  <si>
    <t>15 01 10</t>
  </si>
  <si>
    <t>Verpackungen, die Rückstände gefährlicher Stoffe enthalten oder durch gefährliche Stoffe verunreinigt sind</t>
  </si>
  <si>
    <t>15 01 11</t>
  </si>
  <si>
    <t>15 02</t>
  </si>
  <si>
    <t>Aufsaug- und Filtermaterialien, Wischtücher und Schutzkleidung</t>
  </si>
  <si>
    <t>15 02 02</t>
  </si>
  <si>
    <t>15 02 03</t>
  </si>
  <si>
    <t>ABFÄLLE, DIE NICHT ANDERSWO IM VERZEICHNIS AUFGEFÜHRT SIND</t>
  </si>
  <si>
    <t>16 01</t>
  </si>
  <si>
    <t>16 01 03</t>
  </si>
  <si>
    <t>Altreifen</t>
  </si>
  <si>
    <t>16 01 04</t>
  </si>
  <si>
    <t>16 01 06</t>
  </si>
  <si>
    <t>Altfahrzeuge, die weder Flüssigkeiten noch andere gefährliche Bestandteile enthalten</t>
  </si>
  <si>
    <t>16 01 07</t>
  </si>
  <si>
    <t>Ölfilter</t>
  </si>
  <si>
    <t>16 01 08</t>
  </si>
  <si>
    <t>quecksilberhaltige Bauteile</t>
  </si>
  <si>
    <t>16 01 09</t>
  </si>
  <si>
    <t>Bauteile, die PCB enthalten</t>
  </si>
  <si>
    <t>16 01 10</t>
  </si>
  <si>
    <t>explosive Bauteile (z. B. aus Airbags)</t>
  </si>
  <si>
    <t>16 01 11</t>
  </si>
  <si>
    <t>asbesthaltige Bremsbeläge</t>
  </si>
  <si>
    <t>16 01 12</t>
  </si>
  <si>
    <t>Bremsbeläge mit Ausnahme derjenigen, die unter 16 01 11 fallen</t>
  </si>
  <si>
    <t>16 01 13</t>
  </si>
  <si>
    <t>Bremsflüssigkeiten</t>
  </si>
  <si>
    <t>16 01 14</t>
  </si>
  <si>
    <t>16 01 15</t>
  </si>
  <si>
    <t>Frostschutzmittel mit Ausnahme derjenigen, die unter 16 01 14 fallen</t>
  </si>
  <si>
    <t>16 01 16</t>
  </si>
  <si>
    <t>Flüssiggasbehälter</t>
  </si>
  <si>
    <t>16 01 17</t>
  </si>
  <si>
    <t>Eisenmetalle</t>
  </si>
  <si>
    <t>16 01 18</t>
  </si>
  <si>
    <t>Nichteisenmetalle</t>
  </si>
  <si>
    <t>16 01 19</t>
  </si>
  <si>
    <t>Kunststoffe</t>
  </si>
  <si>
    <t>16 01 20</t>
  </si>
  <si>
    <t>Glas</t>
  </si>
  <si>
    <t>16 01 21</t>
  </si>
  <si>
    <t>gefährliche Bauteile mit Ausnahme derjenigen, die unter 16 01 07 bis 16 01 11, 16 01 13 und 16 01 14 fallen</t>
  </si>
  <si>
    <t>16 01 22</t>
  </si>
  <si>
    <t>Bauteile a. n. g.</t>
  </si>
  <si>
    <t>16 01 99</t>
  </si>
  <si>
    <t>16 02</t>
  </si>
  <si>
    <t>Abfälle aus elektrischen und elektronischen Geräten</t>
  </si>
  <si>
    <t>16 02 09</t>
  </si>
  <si>
    <t>Transformatoren und Kondensatoren, die PCB enthalten</t>
  </si>
  <si>
    <t>16 02 10</t>
  </si>
  <si>
    <t>16 02 11</t>
  </si>
  <si>
    <t>gebrauchte Geräte, die Fluorchlorkohlenwasserstoffe, HFCKW, HFKW enthalten</t>
  </si>
  <si>
    <t>16 02 12</t>
  </si>
  <si>
    <t>gebrauchte Geräte, die freies Asbest enthalten</t>
  </si>
  <si>
    <t>16 02 13</t>
  </si>
  <si>
    <t>16 02 14</t>
  </si>
  <si>
    <t>gebrauchte Geräte mit Ausnahme derjenigen, die unter 16 02 09 bis 16 02 13 fallen</t>
  </si>
  <si>
    <t>16 02 15</t>
  </si>
  <si>
    <t>aus gebrauchten Geräten entfernte gefährliche Bauteile</t>
  </si>
  <si>
    <t>16 02 16</t>
  </si>
  <si>
    <t>aus gebrauchten Geräten entfernte Bauteile mit Ausnahme derjenigen, die unter 16 02 15 fallen</t>
  </si>
  <si>
    <t>16 03</t>
  </si>
  <si>
    <t>Fehlchargen und ungebrauchte Erzeugnisse</t>
  </si>
  <si>
    <t>16 03 03</t>
  </si>
  <si>
    <t>anorganische Abfälle, die gefährliche Stoffe enthalten</t>
  </si>
  <si>
    <t>16 03 04</t>
  </si>
  <si>
    <t>anorganische Abfälle mit Ausnahme derjenigen, die unter 16 03 03 fallen</t>
  </si>
  <si>
    <t>16 03 05</t>
  </si>
  <si>
    <t>organische Abfälle, die gefährliche Stoffe enthalten</t>
  </si>
  <si>
    <t>16 03 06</t>
  </si>
  <si>
    <t>organische Abfälle mit Ausnahme derjenigen, die unter 16 03 05 fallen</t>
  </si>
  <si>
    <t>16 03 07</t>
  </si>
  <si>
    <t>metallisches Quecksilber</t>
  </si>
  <si>
    <t>16 04</t>
  </si>
  <si>
    <t>Explosivabfälle</t>
  </si>
  <si>
    <t>16 04 01</t>
  </si>
  <si>
    <t>Munitionsabfälle</t>
  </si>
  <si>
    <t>16 04 02</t>
  </si>
  <si>
    <t>Feuerwerkskörperabfälle</t>
  </si>
  <si>
    <t>16 04 03</t>
  </si>
  <si>
    <t>andere Explosivabfälle</t>
  </si>
  <si>
    <t>16 05</t>
  </si>
  <si>
    <t>Gase in Druckbehältern und gebrauchte Chemikalien</t>
  </si>
  <si>
    <t>16 05 04</t>
  </si>
  <si>
    <t>gefährliche Stoffe enthaltende Gase in Druckbehältern (einschließlich Halonen)</t>
  </si>
  <si>
    <t>16 05 05</t>
  </si>
  <si>
    <t>Gase in Druckbehältern mit Ausnahme derjenigen, die unter 16 05 04 fallen</t>
  </si>
  <si>
    <t>16 05 06</t>
  </si>
  <si>
    <t>16 05 07</t>
  </si>
  <si>
    <t>gebrauchte anorganische Chemikalien, die aus gefährlichen Stoffen bestehen oder solche enthalten</t>
  </si>
  <si>
    <t>16 05 08</t>
  </si>
  <si>
    <t>gebrauchte organische Chemikalien, die aus gefährlichen Stoffen bestehen oder solche enthalten</t>
  </si>
  <si>
    <t>16 05 09</t>
  </si>
  <si>
    <t>gebrauchte Chemikalien mit Ausnahme derjenigen, die unter 16 05 06, 16 05 07 oder 16 05 08 fallen</t>
  </si>
  <si>
    <t>16 06</t>
  </si>
  <si>
    <t>Batterien und Akkumulatoren</t>
  </si>
  <si>
    <t>16 06 01</t>
  </si>
  <si>
    <t>16 06 02</t>
  </si>
  <si>
    <t>Ni-Cd-Batterien</t>
  </si>
  <si>
    <t>16 06 03</t>
  </si>
  <si>
    <t>Quecksilber enthaltende Batterien</t>
  </si>
  <si>
    <t>16 06 04</t>
  </si>
  <si>
    <t>Alkalibatterien (außer 16 06 03)</t>
  </si>
  <si>
    <t>16 06 05</t>
  </si>
  <si>
    <t>andere Batterien und Akkumulatoren</t>
  </si>
  <si>
    <t>16 06 06</t>
  </si>
  <si>
    <t>getrennt gesammelte Elektrolyte aus Batterien und Akkumulatoren</t>
  </si>
  <si>
    <t>16 07</t>
  </si>
  <si>
    <t>Abfälle aus der Reinigung von Transport- und Lagertanks und Fässern (außer 05 und 13)</t>
  </si>
  <si>
    <t>16 07 08</t>
  </si>
  <si>
    <t>ölhaltige Abfälle</t>
  </si>
  <si>
    <t>16 07 09</t>
  </si>
  <si>
    <t>Abfälle, die sonstige gefährliche Stoffe enthalten</t>
  </si>
  <si>
    <t>16 07 99</t>
  </si>
  <si>
    <t>16 08</t>
  </si>
  <si>
    <t>Gebrauchte Katalysatoren</t>
  </si>
  <si>
    <t>16 08 01</t>
  </si>
  <si>
    <t>gebrauchte Katalysatoren, die Gold, Silber, Rhenium, Rhodium, Palladium, Iridium oder Platin enthalten (außer 16 08 07)</t>
  </si>
  <si>
    <t>16 08 02</t>
  </si>
  <si>
    <t>gebrauchte Katalysatoren, die gefährliche Übergangsmetalle oder deren Verbindungen enthalten</t>
  </si>
  <si>
    <t>16 08 03</t>
  </si>
  <si>
    <t>gebrauchte Katalysatoren, die Übergangsmetalle oder deren Verbindungen enthalten, a. n. g.</t>
  </si>
  <si>
    <t>16 08 04</t>
  </si>
  <si>
    <t>gebrauchte Katalysatoren von Crackprozessen (außer 16 08 07)</t>
  </si>
  <si>
    <t>16 08 05</t>
  </si>
  <si>
    <t>gebrauchte Katalysatoren, die Phosphorsäure enthalten</t>
  </si>
  <si>
    <t>16 08 06</t>
  </si>
  <si>
    <t>gebrauchte Flüssigkeiten, die als Katalysatoren verwendet wurden</t>
  </si>
  <si>
    <t>16 08 07</t>
  </si>
  <si>
    <t>gebrauchte Katalysatoren, die durch gefährliche Stoffe verunreinigt sind</t>
  </si>
  <si>
    <t>16 09</t>
  </si>
  <si>
    <t>Oxidierende Stoffe</t>
  </si>
  <si>
    <t>16 09 01</t>
  </si>
  <si>
    <t>Permanganate, z. B. Kaliumpermanganat</t>
  </si>
  <si>
    <t>16 09 02</t>
  </si>
  <si>
    <t>Chromate, z. B. Kaliumchromat, Kalium- oder Natriumdichromat</t>
  </si>
  <si>
    <t>16 09 03</t>
  </si>
  <si>
    <t>Peroxide, z. B. Wasserstoffperoxid</t>
  </si>
  <si>
    <t>16 09 04</t>
  </si>
  <si>
    <t>oxidierende Stoffe a. n. g.</t>
  </si>
  <si>
    <t>16 10</t>
  </si>
  <si>
    <t>Wässrige flüssige Abfälle zur externen Behandlung</t>
  </si>
  <si>
    <t>16 10 01</t>
  </si>
  <si>
    <t>wässrige flüssige Abfälle, die gefährliche Stoffe enthalten</t>
  </si>
  <si>
    <t>16 10 02</t>
  </si>
  <si>
    <t>wässrige flüssige Abfälle mit Ausnahme derjenigen, die unter 16 10 01 fallen</t>
  </si>
  <si>
    <t>16 10 03</t>
  </si>
  <si>
    <t>wässrige Konzentrate, die gefährliche Stoffe enthalten</t>
  </si>
  <si>
    <t>16 10 04</t>
  </si>
  <si>
    <t>wässrige Konzentrate mit Ausnahme derjenigen, die unter 16 10 03 fallen</t>
  </si>
  <si>
    <t>16 11</t>
  </si>
  <si>
    <t>Gebrauchte Auskleidungen und feuerfeste Materialien</t>
  </si>
  <si>
    <t>16 11 01</t>
  </si>
  <si>
    <t>16 11 02</t>
  </si>
  <si>
    <t>16 11 03</t>
  </si>
  <si>
    <t>16 11 04</t>
  </si>
  <si>
    <t>16 11 05</t>
  </si>
  <si>
    <t>16 11 06</t>
  </si>
  <si>
    <t>BAU- UND ABBRUCHABFÄLLE (EINSCHLIESSLICH AUSHUB VON VERUNREINIGTEN STANDORTEN)</t>
  </si>
  <si>
    <t>17 01</t>
  </si>
  <si>
    <t>Beton, Ziegel, Fliesen und Keramik</t>
  </si>
  <si>
    <t>17 01 01</t>
  </si>
  <si>
    <t>Beton</t>
  </si>
  <si>
    <t>17 01 02</t>
  </si>
  <si>
    <t>Ziegel</t>
  </si>
  <si>
    <t>17 01 03</t>
  </si>
  <si>
    <t>Fliesen und Keramik</t>
  </si>
  <si>
    <t>17 01 06</t>
  </si>
  <si>
    <t>17 01 07</t>
  </si>
  <si>
    <t>Gemische aus Beton, Ziegeln, Fliesen und Keramik mit Ausnahme derjenigen, die unter 17 01 06 fallen</t>
  </si>
  <si>
    <t>17 02</t>
  </si>
  <si>
    <t>Holz, Glas und Kunststoff</t>
  </si>
  <si>
    <t>17 02 01</t>
  </si>
  <si>
    <t>Holz</t>
  </si>
  <si>
    <t>17 02 02</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</si>
  <si>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</si>
  <si>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</si>
  <si>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</si>
  <si>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</si>
  <si>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</si>
  <si>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</si>
  <si>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</si>
  <si>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</si>
  <si>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</si>
  <si>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 03 01 fallen</t>
  </si>
  <si>
    <t>17 03 03</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</si>
  <si>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</si>
  <si>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</si>
  <si>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</si>
  <si>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</si>
  <si>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</si>
  <si>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</si>
  <si>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</si>
  <si>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</si>
  <si>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</si>
  <si>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</si>
  <si>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</si>
  <si>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</si>
  <si>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</si>
  <si>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</si>
  <si>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</si>
  <si>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</si>
  <si>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</si>
  <si>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17 04 10</t>
  </si>
  <si>
    <t>17 04 11</t>
  </si>
  <si>
    <t>Kabel mit Ausnahme derjenigen, die unter 17 04 10 fallen</t>
  </si>
  <si>
    <t>17 05</t>
  </si>
  <si>
    <t>Boden (einschließlich Aushub von verunreinigten Standorten), Steine und Baggergut</t>
  </si>
  <si>
    <t>17 05 03</t>
  </si>
  <si>
    <t>17 05 04</t>
  </si>
  <si>
    <t>Boden und Steine mit Ausnahme derjenigen, die unter 17 05 03 fallen</t>
  </si>
  <si>
    <t>17 05 05</t>
  </si>
  <si>
    <t>Baggergut, das gefährliche Stoffe enthält</t>
  </si>
  <si>
    <t>17 05 06</t>
  </si>
  <si>
    <t>Baggergut mit Ausnahme desjenigen, das unter 17 05 05 fällt</t>
  </si>
  <si>
    <t>17 05 07</t>
  </si>
  <si>
    <t>Gleisschotter, der gefährliche Stoffe enthält</t>
  </si>
  <si>
    <t>17 05 08</t>
  </si>
  <si>
    <t>Gleisschotter mit Ausnahme desjenigen, der unter 17 05 07 fällt</t>
  </si>
  <si>
    <t>17 06</t>
  </si>
  <si>
    <t>Dämmmaterial und asbesthaltige Baustoffe</t>
  </si>
  <si>
    <t>17 06 01</t>
  </si>
  <si>
    <t>17 06 03</t>
  </si>
  <si>
    <t>anderes Dämmmaterial, das aus gefährlichen Stoffen besteht oder solche Stoffe enthält</t>
  </si>
  <si>
    <t>17 06 04</t>
  </si>
  <si>
    <t>Dämmmaterial mit Ausnahme desjenigen, das unter 17 06 01 und 17 06 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</si>
  <si>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</si>
  <si>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</si>
  <si>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</si>
  <si>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</si>
  <si>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</si>
  <si>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</si>
  <si>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</si>
  <si>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 08 01 fallen</t>
  </si>
  <si>
    <t>17 09</t>
  </si>
  <si>
    <t>Sonstige Bau- und Abbruchabfälle</t>
  </si>
  <si>
    <t>17 09 01</t>
  </si>
  <si>
    <t>Bau- und Abbruchabfälle, die Quecksilber enthalten</t>
  </si>
  <si>
    <t>17 09 02</t>
  </si>
  <si>
    <t>17 09 03</t>
  </si>
  <si>
    <t>sonstige Bau- und Abbruchabfälle (einschließlich gemischte Abfälle), die gefährliche Stoffe enthalten</t>
  </si>
  <si>
    <t>17 09 04</t>
  </si>
  <si>
    <t>18 01</t>
  </si>
  <si>
    <t>Abfälle aus der Geburtshilfe, Diagnose, Behandlung oder Vorbeugung von Krankheiten beim Menschen</t>
  </si>
  <si>
    <t>18 01 01</t>
  </si>
  <si>
    <t>spitze oder scharfe Gegenstände (außer 18 01 03)</t>
  </si>
  <si>
    <t>18 01 02</t>
  </si>
  <si>
    <t>Körperteile und Organe, einschließlich Blutbeutel und Blutkonserven (außer 18 01 03)</t>
  </si>
  <si>
    <t>18 01 03</t>
  </si>
  <si>
    <t>18 01 04</t>
  </si>
  <si>
    <t>18 01 06</t>
  </si>
  <si>
    <t>Chemikalien, die aus gefährlichen Stoffen bestehen oder solche enthalten</t>
  </si>
  <si>
    <t>18 01 07</t>
  </si>
  <si>
    <t>Chemikalien mit Ausnahme derjenigen, die unter 18 01 06 fallen</t>
  </si>
  <si>
    <t>18 01 08</t>
  </si>
  <si>
    <t>zytotoxische und zytostatische Arzneimittel</t>
  </si>
  <si>
    <t>18 01 09</t>
  </si>
  <si>
    <t>Arzneimittel mit Ausnahme derjenigen, die unter 18 01 08 fallen</t>
  </si>
  <si>
    <t>18 01 10</t>
  </si>
  <si>
    <t>Amalgamabfälle aus der Zahnmedizin</t>
  </si>
  <si>
    <t>18 02</t>
  </si>
  <si>
    <t>Abfälle aus Forschung, Diagnose, Krankenbehandlung und Vorsorge bei Tieren</t>
  </si>
  <si>
    <t>18 02 01</t>
  </si>
  <si>
    <t>spitze oder scharfe Gegenstände mit Ausnahme derjenigen, die unter 18 02 02 fallen</t>
  </si>
  <si>
    <t>18 02 02</t>
  </si>
  <si>
    <t>18 02 03</t>
  </si>
  <si>
    <t>18 02 05</t>
  </si>
  <si>
    <t>18 02 06</t>
  </si>
  <si>
    <t>Chemikalien mit Ausnahme derjenigen, die unter 18 02 05 fallen</t>
  </si>
  <si>
    <t>18 02 07</t>
  </si>
  <si>
    <t>18 02 08</t>
  </si>
  <si>
    <t>Arzneimittel mit Ausnahme derjenigen, die unter 18 02 07 fallen</t>
  </si>
  <si>
    <t>19 01</t>
  </si>
  <si>
    <t>Abfälle aus der Verbrennung oder Pyrolyse von Abfällen</t>
  </si>
  <si>
    <t>19 01 02</t>
  </si>
  <si>
    <t>Eisenteile, aus der Rost- und Kesselasche entfernt</t>
  </si>
  <si>
    <t>19 01 05</t>
  </si>
  <si>
    <t>Filterkuchen aus der Abgasbehandlung</t>
  </si>
  <si>
    <t>19 01 06</t>
  </si>
  <si>
    <t>wässrige flüssige Abfälle aus der Abgasbehandlung und andere wässrige flüssige Abfälle</t>
  </si>
  <si>
    <t>19 01 07</t>
  </si>
  <si>
    <t>19 01 10</t>
  </si>
  <si>
    <t>gebrauchte Aktivkohle aus der Abgasbehandlung</t>
  </si>
  <si>
    <t>19 01 11</t>
  </si>
  <si>
    <t>Rost- und Kesselaschen sowie Schlacken, die gefährliche Stoffe enthalten</t>
  </si>
  <si>
    <t>19 01 12</t>
  </si>
  <si>
    <t>Rost- und Kesselaschen sowie Schlacken mit Ausnahme derjenigen, die unter 19 01 11 fallen</t>
  </si>
  <si>
    <t>19 01 13</t>
  </si>
  <si>
    <t>19 01 14</t>
  </si>
  <si>
    <t>Filterstaub mit Ausnahme desjenigen, der unter 19 01 13 fällt</t>
  </si>
  <si>
    <t>19 01 15</t>
  </si>
  <si>
    <t>Kesselstaub, der gefährliche Stoffe enthält</t>
  </si>
  <si>
    <t>19 01 16</t>
  </si>
  <si>
    <t>Kesselstaub mit Ausnahme desjenigen, der unter 19 01 15 fällt</t>
  </si>
  <si>
    <t>19 01 17</t>
  </si>
  <si>
    <t>Pyrolyseabfälle, die gefährliche Stoffe enthalten</t>
  </si>
  <si>
    <t>19 01 18</t>
  </si>
  <si>
    <t>Pyrolyseabfälle mit Ausnahme derjenigen, die unter 19 01 17 fallen</t>
  </si>
  <si>
    <t>19 01 19</t>
  </si>
  <si>
    <t>19 01 99</t>
  </si>
  <si>
    <t>19 02</t>
  </si>
  <si>
    <t>19 02 03</t>
  </si>
  <si>
    <t>vorgemischte Abfälle, die ausschließlich aus nichtgefährlichen Abfällen bestehen</t>
  </si>
  <si>
    <t>19 02 04</t>
  </si>
  <si>
    <t>vorgemischte Abfälle, die wenigstens einen gefährlichen Abfall enthalten</t>
  </si>
  <si>
    <t>19 02 05</t>
  </si>
  <si>
    <t>Schlämme aus der physikalisch-chemischen Behandlung, die gefährliche Stoffe enthalten</t>
  </si>
  <si>
    <t>19 02 06</t>
  </si>
  <si>
    <t>Schlämme aus der physikalisch-chemischen Behandlung mit Ausnahme derjenigen, die unter 19 02 05 fallen</t>
  </si>
  <si>
    <t>19 02 07</t>
  </si>
  <si>
    <t>Öl und Konzentrate aus Abtrennprozessen</t>
  </si>
  <si>
    <t>19 02 08</t>
  </si>
  <si>
    <t>flüssige brennbare Abfälle, die gefährliche Stoffe enthalten</t>
  </si>
  <si>
    <t>19 02 09</t>
  </si>
  <si>
    <t>feste brennbare Abfälle, die gefährliche Stoffe enthalten</t>
  </si>
  <si>
    <t>19 02 10</t>
  </si>
  <si>
    <t>brennbare Abfälle mit Ausnahme derjenigen, die unter 19 02 08 und 19 02 09 fallen</t>
  </si>
  <si>
    <t>19 02 11</t>
  </si>
  <si>
    <t>sonstige Abfälle, die gefährliche Stoffe enthalten</t>
  </si>
  <si>
    <t>19 02 99</t>
  </si>
  <si>
    <t>19 03</t>
  </si>
  <si>
    <t>Stabilisierte und verfestigte Abfälle</t>
  </si>
  <si>
    <t>19 03 04</t>
  </si>
  <si>
    <t>als gefährlich eingestufte teilweise stabilisierte Abfälle mit Ausnahme derjenigen, die unter 19 03 08 fallen</t>
  </si>
  <si>
    <t>19 03 05</t>
  </si>
  <si>
    <t>stabilisierte Abfälle mit Ausnahme derjenigen, die unter 19 03 04 fallen</t>
  </si>
  <si>
    <t>19 03 06</t>
  </si>
  <si>
    <t>als gefährlich eingestufte verfestigte Abfälle</t>
  </si>
  <si>
    <t>19 03 07</t>
  </si>
  <si>
    <t>verfestigte Abfälle mit Ausnahme derjenigen, die unter 19 03 06 fallen</t>
  </si>
  <si>
    <t>19 03 08</t>
  </si>
  <si>
    <t>teilweise stabilisiertes Quecksilber</t>
  </si>
  <si>
    <t>19 04</t>
  </si>
  <si>
    <t>Verglaste Abfälle und Abfälle aus der Verglasung</t>
  </si>
  <si>
    <t>19 04 01</t>
  </si>
  <si>
    <t>verglaste Abfälle</t>
  </si>
  <si>
    <t>19 04 02</t>
  </si>
  <si>
    <t>Filterstaub und andere Abfälle aus der Abgasbehandlung</t>
  </si>
  <si>
    <t>19 04 03</t>
  </si>
  <si>
    <t>nicht verglaste Festphase</t>
  </si>
  <si>
    <t>19 04 04</t>
  </si>
  <si>
    <t>wässrige flüssige Abfälle aus dem Tempern</t>
  </si>
  <si>
    <t>19 05</t>
  </si>
  <si>
    <t>Abfälle aus der aeroben Behandlung von festen Abfällen</t>
  </si>
  <si>
    <t>19 05 01</t>
  </si>
  <si>
    <t>nicht kompostierte Fraktion von Siedlungs- und ähnlichen Abfällen</t>
  </si>
  <si>
    <t>19 05 02</t>
  </si>
  <si>
    <t>nicht kompostierte Fraktion von tierischen und pflanzlichen Abfällen</t>
  </si>
  <si>
    <t>19 05 03</t>
  </si>
  <si>
    <t>nicht spezifikationsgerechter Kompost</t>
  </si>
  <si>
    <t>19 05 99</t>
  </si>
  <si>
    <t>19 06</t>
  </si>
  <si>
    <t>Abfälle aus der anaeroben Behandlung von Abfällen</t>
  </si>
  <si>
    <t>19 06 03</t>
  </si>
  <si>
    <t>Flüssigkeiten aus der anaeroben Behandlung von Siedlungsabfällen</t>
  </si>
  <si>
    <t>19 06 04</t>
  </si>
  <si>
    <t>Gärrückstand/-schlamm aus der anaeroben Behandlung von Siedlungsabfällen</t>
  </si>
  <si>
    <t>19 06 05</t>
  </si>
  <si>
    <t>Flüssigkeiten aus der anaeroben Behandlung von tierischen und pflanzlichen Abfällen</t>
  </si>
  <si>
    <t>19 06 06</t>
  </si>
  <si>
    <t>Gärrückstand/-schlamm aus der anaeroben Behandlung von tierischen und pflanzlichen Abfällen</t>
  </si>
  <si>
    <t>19 06 99</t>
  </si>
  <si>
    <t>19 07</t>
  </si>
  <si>
    <t>Deponiesickerwasser</t>
  </si>
  <si>
    <t>19 07 02</t>
  </si>
  <si>
    <t>Deponiesickerwasser, das gefährliche Stoffe enthält</t>
  </si>
  <si>
    <t>19 07 03</t>
  </si>
  <si>
    <t>Deponiesickerwasser mit Ausnahme desjenigen, das unter 19 07 02 fällt</t>
  </si>
  <si>
    <t>19 08</t>
  </si>
  <si>
    <t>Abfälle aus Abwasserbehandlungsanlagen a. n. g.</t>
  </si>
  <si>
    <t>19 08 01</t>
  </si>
  <si>
    <t>Sieb- und Rechenrückstände</t>
  </si>
  <si>
    <t>19 08 02</t>
  </si>
  <si>
    <t>Sandfangrückstände</t>
  </si>
  <si>
    <t>19 08 05</t>
  </si>
  <si>
    <t>Schlämme aus der Behandlung von kommunalem Abwasser</t>
  </si>
  <si>
    <t>19 08 06</t>
  </si>
  <si>
    <t>19 08 07</t>
  </si>
  <si>
    <t>Lösungen und Schlämme aus der Regeneration von Ionenaustauschern</t>
  </si>
  <si>
    <t>19 08 08</t>
  </si>
  <si>
    <t>schwermetallhaltige Abfälle aus Membransystemen</t>
  </si>
  <si>
    <t>19 08 09</t>
  </si>
  <si>
    <t>Fett- und Ölmischungen aus Ölabscheidern, die ausschließlich Speiseöle und -fette enthalten</t>
  </si>
  <si>
    <t>19 08 10</t>
  </si>
  <si>
    <t>Fett- und Ölmischungen aus Ölabscheidern mit Ausnahme derjenigen, die unter 19 08 09 fallen</t>
  </si>
  <si>
    <t>19 08 11</t>
  </si>
  <si>
    <t>Schlämme aus der biologischen Behandlung von industriellem Abwasser, die gefährliche Stoffe enthalten</t>
  </si>
  <si>
    <t>19 08 12</t>
  </si>
  <si>
    <t>19 08 13</t>
  </si>
  <si>
    <t>Schlämme, die gefährliche Stoffe aus einer anderen Behandlung von industriellem Abwasser enthalten</t>
  </si>
  <si>
    <t>19 08 14</t>
  </si>
  <si>
    <t>19 08 99</t>
  </si>
  <si>
    <t>19 09</t>
  </si>
  <si>
    <t>Abfälle aus der Zubereitung von Wasser für den menschlichen Gebrauch oder industriellem Brauchwasser</t>
  </si>
  <si>
    <t>19 09 01</t>
  </si>
  <si>
    <t>feste Abfälle aus der Erstfiltration und Siebrückstände</t>
  </si>
  <si>
    <t>19 09 02</t>
  </si>
  <si>
    <t>Schlämme aus der Wasserklärung</t>
  </si>
  <si>
    <t>19 09 03</t>
  </si>
  <si>
    <t>Schlämme aus der Dekarbonatisierung</t>
  </si>
  <si>
    <t>19 09 04</t>
  </si>
  <si>
    <t>gebrauchte Aktivkohle</t>
  </si>
  <si>
    <t>19 09 05</t>
  </si>
  <si>
    <t>gesättigte oder gebrauchte Ionenaustauscherharze</t>
  </si>
  <si>
    <t>19 09 06</t>
  </si>
  <si>
    <t>19 09 99</t>
  </si>
  <si>
    <t>19 10</t>
  </si>
  <si>
    <t>Abfälle aus dem Schreddern von metallhaltigen Abfällen</t>
  </si>
  <si>
    <t>19 10 01</t>
  </si>
  <si>
    <t>Eisen und Stahlabfälle</t>
  </si>
  <si>
    <t>19 10 02</t>
  </si>
  <si>
    <t>NE-Metall-Abfälle</t>
  </si>
  <si>
    <t>19 10 03</t>
  </si>
  <si>
    <t>Schredderleichtfraktionen und Staub, die gefährliche Stoffe enthalten</t>
  </si>
  <si>
    <t>19 10 04</t>
  </si>
  <si>
    <t>Schredderleichtfraktionen und Staub mit Ausnahme derjenigen, die unter 19 10 03 fallen</t>
  </si>
  <si>
    <t>19 10 05</t>
  </si>
  <si>
    <t>andere Fraktionen, die gefährliche Stoffe enthalten</t>
  </si>
  <si>
    <t>19 10 06</t>
  </si>
  <si>
    <t>andere Fraktionen mit Ausnahme derjenigen, die unter 19 10 05 fallen</t>
  </si>
  <si>
    <t>19 11</t>
  </si>
  <si>
    <t>Abfälle aus der Altölaufbereitung</t>
  </si>
  <si>
    <t>19 11 01</t>
  </si>
  <si>
    <t>19 11 02</t>
  </si>
  <si>
    <t>19 11 03</t>
  </si>
  <si>
    <t>wässrige flüssige Abfälle</t>
  </si>
  <si>
    <t>19 11 04</t>
  </si>
  <si>
    <t>19 11 05</t>
  </si>
  <si>
    <t>19 11 06</t>
  </si>
  <si>
    <t>Schlämme aus der betriebseigenen Abwasserbehandlung mit Ausnahme derjenigen, die unter 19 11 05 fallen</t>
  </si>
  <si>
    <t>19 11 07</t>
  </si>
  <si>
    <t>Abfälle aus der Abgasreinigung</t>
  </si>
  <si>
    <t>19 11 99</t>
  </si>
  <si>
    <t>19 12</t>
  </si>
  <si>
    <t>19 12 01</t>
  </si>
  <si>
    <t>Papier und Pappe</t>
  </si>
  <si>
    <t>19 12 02</t>
  </si>
  <si>
    <t>19 12 03</t>
  </si>
  <si>
    <t>19 12 04</t>
  </si>
  <si>
    <t>Kunststoff und Gummi</t>
  </si>
  <si>
    <t>19 12 05</t>
  </si>
  <si>
    <t>19 12 06</t>
  </si>
  <si>
    <t>19 12 07</t>
  </si>
  <si>
    <t>Holz mit Ausnahme desjenigen, das unter 19 12 06 fällt</t>
  </si>
  <si>
    <t>19 12 08</t>
  </si>
  <si>
    <t>Textilien</t>
  </si>
  <si>
    <t>19 12 09</t>
  </si>
  <si>
    <t>Mineralien (z. B. Sand, Steine)</t>
  </si>
  <si>
    <t>19 12 10</t>
  </si>
  <si>
    <t>brennbare Abfälle (Brennstoffe aus Abfällen)</t>
  </si>
  <si>
    <t>19 12 11</t>
  </si>
  <si>
    <t>19 12 12</t>
  </si>
  <si>
    <t>19 13</t>
  </si>
  <si>
    <t>Abfälle aus der Sanierung von Böden und Grundwasser</t>
  </si>
  <si>
    <t>19 13 01</t>
  </si>
  <si>
    <t>feste Abfälle aus der Sanierung von Böden, die gefährliche Stoffe enthalten</t>
  </si>
  <si>
    <t>19 13 02</t>
  </si>
  <si>
    <t>feste Abfälle aus der Sanierung von Böden mit Ausnahme derjenigen, die unter 19 13 01 fallen</t>
  </si>
  <si>
    <t>19 13 03</t>
  </si>
  <si>
    <t>Schlämme aus der Sanierung von Böden, die gefährliche Stoffe enthalten</t>
  </si>
  <si>
    <t>19 13 04</t>
  </si>
  <si>
    <t>Schlämme aus der Sanierung von Böden mit Ausnahme derjenigen, die unter 19 13 03 fallen</t>
  </si>
  <si>
    <t>19 13 05</t>
  </si>
  <si>
    <t>Schlämme aus der Sanierung von Grundwasser, die gefährliche Stoffe enthalten</t>
  </si>
  <si>
    <t>19 13 06</t>
  </si>
  <si>
    <t>Schlämme aus der Sanierung von Grundwasser mit Ausnahme derjenigen, die unter 19 13 05 fallen</t>
  </si>
  <si>
    <t>19 13 07</t>
  </si>
  <si>
    <t>19 13 08</t>
  </si>
  <si>
    <t>20 01</t>
  </si>
  <si>
    <t>Getrennt gesammelte Fraktionen (außer 15 01)</t>
  </si>
  <si>
    <t>20 01 01</t>
  </si>
  <si>
    <t>20 01 02</t>
  </si>
  <si>
    <t>20 01 08</t>
  </si>
  <si>
    <t>biologisch abbaubare Küchen- und Kantinenabfälle</t>
  </si>
  <si>
    <t>20 01 10</t>
  </si>
  <si>
    <t>Bekleidung</t>
  </si>
  <si>
    <t>20 01 11</t>
  </si>
  <si>
    <t>20 01 13</t>
  </si>
  <si>
    <t>20 01 14</t>
  </si>
  <si>
    <t>20 01 15</t>
  </si>
  <si>
    <t>20 01 17</t>
  </si>
  <si>
    <t>20 01 19</t>
  </si>
  <si>
    <t>20 01 21</t>
  </si>
  <si>
    <t>20 01 23</t>
  </si>
  <si>
    <t>gebrauchte Geräte, die Fluorchlorkohlenwasserstoffe enthalten</t>
  </si>
  <si>
    <t>20 01 25</t>
  </si>
  <si>
    <t>Speiseöle und -fette</t>
  </si>
  <si>
    <t>20 01 26</t>
  </si>
  <si>
    <t>Öle und Fette mit Ausnahme derjenigen, die unter 20 01 25 fallen</t>
  </si>
  <si>
    <t>20 01 27</t>
  </si>
  <si>
    <t>Farben, Druckfarben, Klebstoffe und Kunstharze, die gefährliche Stoffe enthalten</t>
  </si>
  <si>
    <t>20 01 28</t>
  </si>
  <si>
    <t>Farben, Druckfarben, Klebstoffe und Kunstharze mit Ausnahme derjenigen, die unter 20 01 27 fallen</t>
  </si>
  <si>
    <t>20 01 29</t>
  </si>
  <si>
    <t>20 01 30</t>
  </si>
  <si>
    <t>Reinigungsmittel mit Ausnahme derjenigen, die unter 20 01 29 fallen</t>
  </si>
  <si>
    <t>20 01 31</t>
  </si>
  <si>
    <t>20 01 32</t>
  </si>
  <si>
    <t>Arzneimittel mit Ausnahme derjenigen, die unter 20 01 31 fallen</t>
  </si>
  <si>
    <t>20 01 33</t>
  </si>
  <si>
    <t>20 01 34</t>
  </si>
  <si>
    <t>Batterien und Akkumulatoren mit Ausnahme derjenigen, die unter 20 01 33 fallen</t>
  </si>
  <si>
    <t>20 01 35</t>
  </si>
  <si>
    <t>20 01 36</t>
  </si>
  <si>
    <t>20 01 37</t>
  </si>
  <si>
    <t>20 01 38</t>
  </si>
  <si>
    <t>Holz mit Ausnahme desjenigen, das unter 20 01 37 fällt</t>
  </si>
  <si>
    <t>20 01 39</t>
  </si>
  <si>
    <t>20 01 40</t>
  </si>
  <si>
    <t>Metalle</t>
  </si>
  <si>
    <t>20 01 41</t>
  </si>
  <si>
    <t>Abfälle aus der Reinigung von Schornsteinen</t>
  </si>
  <si>
    <t>20 01 99</t>
  </si>
  <si>
    <t>sonstige Fraktionen a. n. g.</t>
  </si>
  <si>
    <t>20 02</t>
  </si>
  <si>
    <t>Garten- und Parkabfälle (einschließlich Friedhofsabfälle)</t>
  </si>
  <si>
    <t>20 02 01</t>
  </si>
  <si>
    <t>biologisch abbaubare Abfälle</t>
  </si>
  <si>
    <t>20 02 02</t>
  </si>
  <si>
    <t>Boden und Steine</t>
  </si>
  <si>
    <t>20 02 03</t>
  </si>
  <si>
    <t>andere nicht biologisch abbaubare Abfälle</t>
  </si>
  <si>
    <t>20 03</t>
  </si>
  <si>
    <t>Andere Siedlungsabfälle</t>
  </si>
  <si>
    <t>20 03 01</t>
  </si>
  <si>
    <t>gemischte Siedlungsabfälle</t>
  </si>
  <si>
    <t>20 03 02</t>
  </si>
  <si>
    <t>Marktabfälle</t>
  </si>
  <si>
    <t>20 03 03</t>
  </si>
  <si>
    <t>Straßenkehricht</t>
  </si>
  <si>
    <t>20 03 04</t>
  </si>
  <si>
    <t>Fäkalschlamm</t>
  </si>
  <si>
    <t>20 03 06</t>
  </si>
  <si>
    <t>Abfälle aus der Kanalreinigung</t>
  </si>
  <si>
    <t>20 03 07</t>
  </si>
  <si>
    <t>Sperrmüll</t>
  </si>
  <si>
    <t>20 03 99</t>
  </si>
  <si>
    <t>Siedlungsabfälle a. n. g.</t>
  </si>
  <si>
    <t>Abfallkatalog auf der Basis des Europäischen Abfallverzeichnisses (Stand 2022)</t>
  </si>
  <si>
    <t>* gefährliche Abfälle</t>
  </si>
  <si>
    <t>Glossar</t>
  </si>
  <si>
    <t>Methodik</t>
  </si>
  <si>
    <r>
      <t xml:space="preserve">Eingeführte Abfälle </t>
    </r>
    <r>
      <rPr>
        <sz val="6"/>
        <rFont val="Calibri"/>
        <family val="2"/>
        <scheme val="minor"/>
      </rPr>
      <t>1)</t>
    </r>
  </si>
  <si>
    <r>
      <t xml:space="preserve">Exportierte Abfälle </t>
    </r>
    <r>
      <rPr>
        <sz val="6"/>
        <rFont val="Calibri"/>
        <family val="2"/>
        <scheme val="minor"/>
      </rPr>
      <t>1)</t>
    </r>
  </si>
  <si>
    <r>
      <t xml:space="preserve">Abgegebene gefährliche Abfälle </t>
    </r>
    <r>
      <rPr>
        <sz val="6"/>
        <rFont val="Calibri"/>
        <family val="2"/>
        <scheme val="minor"/>
      </rPr>
      <t>1)</t>
    </r>
  </si>
  <si>
    <r>
      <t xml:space="preserve">Erzeuger </t>
    </r>
    <r>
      <rPr>
        <sz val="6"/>
        <rFont val="Calibri"/>
        <family val="2"/>
        <scheme val="minor"/>
      </rPr>
      <t>3)</t>
    </r>
  </si>
  <si>
    <t>Aus Mecklenburg-Vorpommern grenzüberschreitend verbrachte notifizierungspflichtige Abfälle
   nach Empfängerstaaten</t>
  </si>
  <si>
    <r>
      <t xml:space="preserve">an Entsorger </t>
    </r>
    <r>
      <rPr>
        <sz val="6"/>
        <rFont val="Calibri"/>
        <family val="2"/>
        <scheme val="minor"/>
      </rPr>
      <t>2)</t>
    </r>
    <r>
      <rPr>
        <sz val="8.5"/>
        <rFont val="Calibri"/>
        <family val="2"/>
        <scheme val="minor"/>
      </rPr>
      <t xml:space="preserve"> in</t>
    </r>
  </si>
  <si>
    <t xml:space="preserve">   andere organische Lösemittel, Waschflüssigkeiten und Mutterlaugen</t>
  </si>
  <si>
    <t xml:space="preserve">   andere Basen</t>
  </si>
  <si>
    <t xml:space="preserve">   Klebstoff- und Dichtmassenabfälle, die organische Lösemittel oder
      andere gefährliche Stoffe enthalten</t>
  </si>
  <si>
    <t xml:space="preserve">   Abfälle aus der Farb- oder Lackentfernung, die organische 
      Lösemittel oder andere gefährliche Stoffe enthalten</t>
  </si>
  <si>
    <t xml:space="preserve">   Schlämme und Filterkuchen, die gefährliche Stoffe enthalten</t>
  </si>
  <si>
    <t xml:space="preserve">   Halogenfreie Bearbeitungsemulsionen und -lösungen</t>
  </si>
  <si>
    <t xml:space="preserve">   Strahlmittelabfälle, die gefährliche Stoffe enthalten</t>
  </si>
  <si>
    <t xml:space="preserve">   andere Lösemittel und Lösemittelgemische</t>
  </si>
  <si>
    <t xml:space="preserve">   Aufsaug- und Filtermaterialien (einschließlich Ölfilter a. n. g.), 
      Wischtücher und Schutzkleidung, die durch gefährliche Stoffe
      verunreinigt sind</t>
  </si>
  <si>
    <t xml:space="preserve">   gebrauchte Geräte, die teil- und vollhalogenierte Fluorchlorkohlen-
      wasserstoffe enthalten</t>
  </si>
  <si>
    <t xml:space="preserve">   gefährliche Bestandteile enthaltende gebrauchte Geräte mit Aus-
      nahme derjenigen, die unter 16 02 09 bis 16 02 12 fallen</t>
  </si>
  <si>
    <t xml:space="preserve">   aus gebrauchten Geräten entfernte gefährliche Bestandteile</t>
  </si>
  <si>
    <t xml:space="preserve">   gefährliche Stoffe enthaltende Gase in Druckbehältern
      (einschließlich Halonen)</t>
  </si>
  <si>
    <t xml:space="preserve">   gebrauchte anorganische Chemikalien, die aus gefährlichen Stoffen
      bestehen oder solche enthalten</t>
  </si>
  <si>
    <t xml:space="preserve">   ölhaltige Abfälle</t>
  </si>
  <si>
    <t xml:space="preserve">   wässrige flüssige Abfälle, die gefährliche Stoffe enthalten</t>
  </si>
  <si>
    <t xml:space="preserve">   Abfälle, an deren Sammlung und Entsorgung aus infektions-
      präventiver Sicht besondere Anforderungen gestellt werden</t>
  </si>
  <si>
    <t xml:space="preserve">   Filterstaub, der gefährliche Stoffe enthält</t>
  </si>
  <si>
    <t xml:space="preserve">   vorgemischte Abfälle, die wenigstens einen gefährlichen Abfall 
      enthalten</t>
  </si>
  <si>
    <t xml:space="preserve">   sonstige Bau- und Abbruchabfälle (einschließlich gemischte Ab-
      fälle), die gefährliche Stoffe enthalten</t>
  </si>
  <si>
    <t xml:space="preserve">   nichtchlorierte Maschinen-, Getriebe- und Schmieröle auf 
      Mineralölbasis</t>
  </si>
  <si>
    <t xml:space="preserve">   andere organische Lösemittel, Waschflüssigkeiten und
      Mutterlaugen</t>
  </si>
  <si>
    <t>Land
Kreisfreie Stadt
Landkreis</t>
  </si>
  <si>
    <t xml:space="preserve">   Rostock </t>
  </si>
  <si>
    <t xml:space="preserve">   Schwerin </t>
  </si>
  <si>
    <t xml:space="preserve">   Mecklenburgische Seenplatte</t>
  </si>
  <si>
    <t xml:space="preserve">   Landkreis Rostock</t>
  </si>
  <si>
    <t xml:space="preserve">   Vorpommern-Rügen</t>
  </si>
  <si>
    <t xml:space="preserve">   Nordwestmecklenburg </t>
  </si>
  <si>
    <t xml:space="preserve">   Vorpommern-Greifswald</t>
  </si>
  <si>
    <t xml:space="preserve">   Ludwigslust-Parchim </t>
  </si>
  <si>
    <r>
      <t xml:space="preserve">Aus Mecklenburg-Vorpommern grenzüberschreitend verbrachte notifizierungspflichtige Abfälle </t>
    </r>
    <r>
      <rPr>
        <b/>
        <sz val="6"/>
        <rFont val="Calibri"/>
        <family val="2"/>
        <scheme val="minor"/>
      </rPr>
      <t>5)</t>
    </r>
    <r>
      <rPr>
        <b/>
        <sz val="8.5"/>
        <rFont val="Calibri"/>
        <family val="2"/>
        <scheme val="minor"/>
      </rPr>
      <t xml:space="preserve">
nach Empfängerstaaten </t>
    </r>
    <r>
      <rPr>
        <b/>
        <sz val="6"/>
        <rFont val="Calibri"/>
        <family val="2"/>
        <scheme val="minor"/>
      </rPr>
      <t>6)</t>
    </r>
  </si>
  <si>
    <t xml:space="preserve">   gefährliche
      Abfälle </t>
  </si>
  <si>
    <t>Vereinigtes
   Königreich</t>
  </si>
  <si>
    <r>
      <t xml:space="preserve">Zur Entsorgung nach Mecklenburg-Vorpommern eingeführte notifizierungspflichtige Abfälle </t>
    </r>
    <r>
      <rPr>
        <b/>
        <sz val="6"/>
        <rFont val="Calibri"/>
        <family val="2"/>
        <scheme val="minor"/>
      </rPr>
      <t xml:space="preserve">5) </t>
    </r>
    <r>
      <rPr>
        <b/>
        <sz val="8.5"/>
        <rFont val="Calibri"/>
        <family val="2"/>
        <scheme val="minor"/>
      </rPr>
      <t xml:space="preserve">
nach Herkunftsstaaten </t>
    </r>
    <r>
      <rPr>
        <b/>
        <sz val="6"/>
        <rFont val="Calibri"/>
        <family val="2"/>
        <scheme val="minor"/>
      </rPr>
      <t>6)</t>
    </r>
  </si>
  <si>
    <t>Sammelentsorgung und andere nicht zuordenbare Erzeuger, z. B. Bundeswehr, Deutsche Bahn AG etc., sind nur
in der Landessumme enthalten.</t>
  </si>
  <si>
    <t>https://www.klassifikationsserver.de</t>
  </si>
  <si>
    <t>ABFÄLLE, DIE BEIM AUFSUCHEN, AUSBEUTEN UND GEWINNEN SOWIE BEI DER PHYSIKALISCHEN UND
   CHEMISCHEN BEHANDLUNG VON BODENSCHÄTZEN ENTSTEHEN</t>
  </si>
  <si>
    <t>andere, gefährliche Stoffe enthaltende Abfälle aus der physikalischen und chemischen Verarbeitung von
   metallhaltigen Bodenschätzen</t>
  </si>
  <si>
    <t>Rotschlamm aus der Aluminiumoxidherstellung, der gefährliche Stoffe enthält, mit Ausnahme der unter
   01 03 07 genannten Abfälle</t>
  </si>
  <si>
    <t>gefährliche Stoffe enthaltende Abfälle aus der physikalischen und chemischen Weiterverarbeitung von
   nichtmetallhaltigen Bodenschätzen</t>
  </si>
  <si>
    <t>Aufbereitungsrückstände und andere Abfälle aus der Wäsche und Reinigung von Bodenschätzen mit Aus-
   nahme derjenigen, die unter 01 04 07 und 01 04 11 fallen</t>
  </si>
  <si>
    <t>ABFÄLLE AUS LANDWIRTSCHAFT, GARTENBAU, TEICHWIRTSCHAFT, FORSTWIRTSCHAFT, JAGD UND
   FISCHEREI SOWIE DER HERSTELLUNG UND VERARBEITUNG VON NAHRUNGSMITTELN</t>
  </si>
  <si>
    <t>tierische Ausscheidungen, Gülle/Jauche und Stallmist (einschließlich verdorbenes Stroh), Abwässer, getrennt
   gesammelt und extern behandelt</t>
  </si>
  <si>
    <t>Abfälle aus der Zubereitung und Verarbeitung von Fleisch, Fisch und anderen Nahrungsmitteln tierischen
   Ursprungs</t>
  </si>
  <si>
    <t>Abfälle aus der Zubereitung und Verarbeitung von Obst, Gemüse, Getreide, Speiseölen, Kakao, Kaffee, Tee
   und Tabak, aus der Konservenherstellung, der Herstellung von Hefe- und Hefeextrakt sowie der Zuberei-
   tung und Fermentierung von Melasse</t>
  </si>
  <si>
    <t>ABFÄLLE AUS DER HOLZBEARBEITUNG UND DER HERSTELLUNG VON PLATTEN, MÖBELN, ZELLSTOFFEN,
   PAPIER UND PAPPE</t>
  </si>
  <si>
    <t>Abfälle aus HZVA von stickstoffhaltigen Chemikalien, aus der Stickstoffchemie und der Herstellung von
   Düngemitteln</t>
  </si>
  <si>
    <t>Abfälle aus HZVA von Fetten, Schmierstoffen, Seifen, Waschmitteln, Desinfektionsmitteln und Körperpflege-
   mitteln</t>
  </si>
  <si>
    <t>ABFÄLLE AUS HERSTELLUNG, ZUBEREITUNG, VERTRIEB UND ANWENDUNG (HZVA) VON BESCHICH-
   TUNGEN (FARBEN, LACKE, EMAIL), KLEBSTOFFEN, DICHTMASSEN UND DRUCKFARBEN</t>
  </si>
  <si>
    <t>wässrige Schlämme, die Farben oder Lacke mit organischen Lösemitteln oder anderen gefährlichen Stoffen
   enthalten</t>
  </si>
  <si>
    <t>wässrige Suspensionen, die Farben oder Lacke mit organischen Lösemitteln oder anderen gefährlichen
   Stoffen enthalten</t>
  </si>
  <si>
    <t>klebstoff- und dichtmassenhaltige Schlämme, die organische Lösemittel oder andere gefährliche Stoffe
   enthalten</t>
  </si>
  <si>
    <t>wässrige Schlämme, die Klebstoffe oder Dichtmassen mit organischen Lösemitteln oder anderen gefährlichen
   Stoffen enthalten</t>
  </si>
  <si>
    <t>wässrige Schlämme, die Klebstoffe oder Dichtmassen enthalten, mit Ausnahme derjenigen, die unter 08 04 13
   fallen</t>
  </si>
  <si>
    <t>wässrige flüssige Abfälle, die Klebstoffe oder Dichtmassen mit organischen Lösemitteln oder anderen gefähr-
   lichen Stoffen enthalten</t>
  </si>
  <si>
    <t>wässrige flüssige Abfälle, die Klebstoffe oder Dichtmassen enthalten, mit Ausnahme derjenigen, die unter
   08 04 15 fallen</t>
  </si>
  <si>
    <t>wässrige flüssige Abfälle aus der betriebseigenen Silberrückgewinnung mit Ausnahme derjenigen, die unter
   09 01 06 fallen</t>
  </si>
  <si>
    <t>Rost- und Kesselasche, Schlacken und Kesselstaub aus der Abfallmitverbrennung, die gefährliche Stoffe
   enthalten</t>
  </si>
  <si>
    <t>Rost- und Kesselasche, Schlacken und Kesselstaub aus der Abfallmitverbrennung mit Ausnahme derjenigen,
   die unter 10 01 14 fallen</t>
  </si>
  <si>
    <t>Abfälle aus der Anodenherstellung, die Kohlenstoff enthalten, mit Ausnahme derjenigen, die unter 10 03 17
   fallen</t>
  </si>
  <si>
    <t>andere Teilchen und Staub (einschließlich Kugelmühlenstaub) mit Ausnahme derjenigen, die unter 10 03 21
   fallen</t>
  </si>
  <si>
    <t>Abfälle aus der Behandlung von Salzschlacken und schwarzen Krätzen mit Ausnahme derjenigen, die unter
   10 03 29 fallen</t>
  </si>
  <si>
    <t>Krätzen und Abschaum, die entzündlich sind oder in Kontakt mit Wasser entzündliche Gase in gefährlicher
   Menge abgeben</t>
  </si>
  <si>
    <t>Abfälle aus der Anodenherstellung, die Kohlenstoff enthalten, mit Ausnahme derjenigen, die unter 10 08 12
   fallen</t>
  </si>
  <si>
    <t>feste Abfälle aus der betriebseigenen Abwasserbehandlung mit Ausnahme derjenigen, die unter 10 11 19
   fallen</t>
  </si>
  <si>
    <t>Abfälle aus der Herstellung von Keramikerzeugnissen und keramischen Baustoffen wie Ziegeln, Fliesen,
   Steinzeug</t>
  </si>
  <si>
    <t>Abfälle aus der Herstellung anderer Verbundstoffe auf Zementbasis mit Ausnahme derjenigen, die unter
   10 13 09 und 10 13 10 fallen</t>
  </si>
  <si>
    <t>ABFÄLLE AUS DER CHEMISCHEN OBERFLÄCHENBEARBEITUNG UND BESCHICHTUNG VON METALLEN UND
   ANDEREN WERKSTOFFEN; NICHTEISENHYDROMETALLURGIE</t>
  </si>
  <si>
    <t>Abfälle aus der chemischen Oberflächenbearbeitung und Beschichtung von Metallen und anderen Werk-
   stoffen (z. B. Galvanik, Verzinkung, Beizen, Ätzen, Phosphatieren, alkalisches Entfetten und Anodisierung)</t>
  </si>
  <si>
    <t>ABFÄLLE AUS PROZESSEN DER MECHANISCHEN FORMGEBUNG SOWIE DER PHYSIKALISCHEN UND
   MECHANISCHEN OBERFLÄCHENBEARBEITUNG VON METALLEN UND KUNSTSTOFFEN</t>
  </si>
  <si>
    <t>Abfälle aus Prozessen der mechanischen Formgebung sowie der physikalischen und mechanischen Ober-
   flächenbearbeitung von Metallen und Kunststoffen</t>
  </si>
  <si>
    <t>ÖLABFÄLLE UND ABFÄLLE AUS FLÜSSIGEN BRENNSTOFFEN (außer Speiseöle und Ölabfälle, die unter die
   Kapitel 05, 12 und 19 fallen)</t>
  </si>
  <si>
    <t>chlorierte Isolier- und Wärmeübertragungsöle auf Mineralölbasis mit Ausnahme derjenigen, die unter
   13 03 01 fallen</t>
  </si>
  <si>
    <t>VERPACKUNGSABFALL, AUFSAUGMASSEN, WISCHTÜCHER, FILTERMATERIALIEN UND SCHUTZKLEIDUNG
   (A. N. G.)</t>
  </si>
  <si>
    <t>Verpackungen aus Metall, die eine gefährliche feste poröse Matrix (z. B. Asbest) enthalten, einschließlich
   geleerter Druckbehältnisse</t>
  </si>
  <si>
    <t>Aufsaug- und Filtermaterialien (einschließlich Ölfilter a. n. g.), Wischtücher und Schutzkleidung, die durch
   gefährliche Stoffe verunreinigt sind</t>
  </si>
  <si>
    <t>Aufsaug- und Filtermaterialien, Wischtücher und Schutzkleidung mit Ausnahme derjenigen, die unter 15 02 02
   fallen</t>
  </si>
  <si>
    <t>Altfahrzeuge verschiedener Verkehrsträger (einschließlich mobiler Maschinen) und Abfälle aus der Demon-
   tage von Altfahrzeugen sowie der Fahrzeugwartung (außer 13, 14, 16 06 und 16 08)</t>
  </si>
  <si>
    <t>gebrauchte Geräte, die PCB enthalten oder damit verunreinigt sind, mit Ausnahme derjenigen, die unter
   16 02 09 fallen</t>
  </si>
  <si>
    <t>gefährliche Bauteile enthaltende gebrauchte Geräte mit Ausnahme derjenigen, die unter 16 02 09 bis 16 02 12
   fallen</t>
  </si>
  <si>
    <t>Laborchemikalien, die aus gefährlichen Stoffen bestehen oder solche enthalten, einschließlich Gemische von
   Laborchemikalien</t>
  </si>
  <si>
    <t>Auskleidungen und feuerfeste Materialien auf Kohlenstoffbasis aus metallurgischen Prozessen, die gefähr-
   liche Stoffe enthalten</t>
  </si>
  <si>
    <t>Auskleidungen und feuerfeste Materialien auf Kohlenstoffbasis aus metallurgischen Prozessen mit Ausnahme
   derjenigen, die unter 16 11 01 fallen</t>
  </si>
  <si>
    <t>andere Auskleidungen und feuerfeste Materialien aus metallurgischen Prozessen, die gefährliche Stoffe
   enthalten</t>
  </si>
  <si>
    <t>andere Auskleidungen und feuerfeste Materialien aus metallurgischen Prozessen mit Ausnahme derjenigen,
   die unter 16 11 03 fallen</t>
  </si>
  <si>
    <t>Auskleidungen und feuerfeste Materialien aus nichtmetallurgischen Prozessen, die gefährliche Stoffe ent-
   halten</t>
  </si>
  <si>
    <t>Auskleidungen und feuerfeste Materialien aus nichtmetallurgischen Prozessen mit Ausnahme derjenigen, die
   unter 16 11 05 fallen</t>
  </si>
  <si>
    <t>Gemische aus oder getrennte Fraktionen von Beton, Ziegeln, Fliesen und Keramik, die gefährliche Stoffe
   enthalten</t>
  </si>
  <si>
    <t>Bau- und Abbruchabfälle, die PCB enthalten (z. B. PCB-haltige Dichtungsmassen, PCB-haltige Bodenbeläge auf
   Harzbasis, PCB-haltige Isolierverglasungen, PCB-haltige Kondensatoren)</t>
  </si>
  <si>
    <t>gemischte Bau- und Abbruchabfälle mit Ausnahme derjenigen, die unter 17 09 01, 17 09 02 und 17 09 03
   fallen</t>
  </si>
  <si>
    <t>ABFÄLLE AUS DER HUMANMEDIZINISCHEN ODER TIERÄRZTLICHEN VERSORGUNG UND FORSCHUNG
   (ohne Küchen- und Restaurantabfälle, die nicht aus der unmittelbaren Krankenpflege stammen)</t>
  </si>
  <si>
    <t>Abfälle, an deren Sammlung und Entsorgung aus infektionspräventiver Sicht besondere Anforderungen
   gestellt werden</t>
  </si>
  <si>
    <t>Abfälle, an deren Sammlung und Entsorgung aus infektionspräventiver Sicht keine besonderen Anforderungen
   gestellt werden (z. B. Wund- und Gipsverbände, Wäsche, Einwegkleidung, Windeln)</t>
  </si>
  <si>
    <t>Abfälle, an deren Sammlung und Entsorgung aus infektionspräventiver Sicht keine besonderen Anforderungen
   gestellt werden</t>
  </si>
  <si>
    <t>ABFÄLLE AUS ABFALLBEHANDLUNGSANLAGEN, ÖFFENTLICHEN ABWASSERBEHANDLUNGSANLAGEN
   SOWIE DER AUFBEREITUNG VON WASSER FÜR DEN MENSCHLICHEN GEBRAUCH UND WASSER FÜR
   INDUSTRIELLE ZWECKE</t>
  </si>
  <si>
    <t>Abfälle aus der physikalisch-chemischen Behandlung von Abfällen (einschließlich Dechromatisierung,
   Cyanidentfernung, Neutralisation)</t>
  </si>
  <si>
    <t>Schlämme aus der biologischen Behandlung von industriellem Abwasser mit Ausnahme derjenigen, die unter
   19 08 11 fallen</t>
  </si>
  <si>
    <t>Schlämme aus einer anderen Behandlung von industriellem Abwasser mit Ausnahme derjenigen, die unter
   19 08 13 fallen</t>
  </si>
  <si>
    <t>Abfälle aus der mechanischen Behandlung von Abfällen (z. B. Sortieren, Zerkleinern, Verdichten, Pelletieren)
   a. n. g.</t>
  </si>
  <si>
    <t>sonstige Abfälle (einschließlich Materialmischungen) aus der mechanischen Behandlung von Abfällen, die
   gefährliche Stoffe enthalten</t>
  </si>
  <si>
    <t>sonstige Abfälle (einschließlich Materialmischungen) aus der mechanischen Behandlung von Abfällen mit
   Ausnahme derjenigen, die unter 19 12 11 fallen</t>
  </si>
  <si>
    <t>wässrige flüssige Abfälle und wässrige Konzentrate aus der Sanierung von Grundwasser, die gefährliche Stoffe
   enthalten</t>
  </si>
  <si>
    <t>wässrige flüssige Abfälle und wässrige Konzentrate aus der Sanierung von Grundwasser mit Ausnahme
   derjenigen, die unter 19 13 07 fallen</t>
  </si>
  <si>
    <t>SIEDLUNGSABFÄLLE (HAUSHALTSABFÄLLE UND ÄHNLICHE GEWERBLICHE UND INDUSTRIELLE ABFÄLLE
   SOWIE ABFÄLLE AUS EINRICHTUNGEN), EINSCHLIESSLICH GETRENNT GESAMMELTER FRAKTIONEN</t>
  </si>
  <si>
    <t>Batterien und Akkumulatoren, die unter 16 06 01, 16 06 02 oder 16 06 03 fallen, sowie gemischte Batterien
   und Akkumulatoren, die solche Batterien enthalten</t>
  </si>
  <si>
    <t>gebrauchte elektrische und elektronische Geräte, die gefährliche Bauteile enthalten, mit Ausnahme
   derjenigen, die unter 20 01 21 und 20 01 23 fallen</t>
  </si>
  <si>
    <t>gebrauchte elektrische und elektronische Geräte mit Ausnahme derjenigen, die unter 20 01 21, 20 01 23 und
   20 01 35 fallen</t>
  </si>
  <si>
    <t>Sägemehl, Späne, Abschnitte, Holz, Spanplatten und Furniere mit Ausnahme derjenigen, die unter 03 01 04
   fallen</t>
  </si>
  <si>
    <t>Reaktionsabfälle auf Calciumbasis, die gefährliche Stoffe enthalten oder durch gefährliche Stoffe verunreinigt
   sind</t>
  </si>
  <si>
    <t>Abfälle aus HZVA von organischen Pflanzenschutzmitteln (außer 02 01 08 und 02 01 09), Holzschutzmitteln
   (außer 03 02) und anderen Bioziden</t>
  </si>
  <si>
    <t>Abfälle aus der Farb- oder Lackentfernung, die organische Lösemittel oder andere gefährliche Stoffe ent-
   halten</t>
  </si>
  <si>
    <t>Abfallkatalog auf Basis des Europäischen Abfallverzeichnisses (EAV), Stand 2022</t>
  </si>
  <si>
    <t>Mehr zum Thema</t>
  </si>
  <si>
    <t>https://www.laiv-mv.de/Statistik/Ver%C3%B6ffentlichungen/Jahrbuecher/</t>
  </si>
  <si>
    <t>Verbleib der in Mecklenburg-Vorpommern erzeugten gefährlichen Abfälle nach Bundesländern</t>
  </si>
  <si>
    <t>Verbleib der in Mecklenburg-Vorpommern erzeugten gefährlichen Abfälle
nach Bundesländern</t>
  </si>
  <si>
    <t>Mengen ab 1999 bzw. 2002 durch Einführung des Europäischen Abfallkatalogs (EAK) 1999 bzw. des Euro-
päischen Abfallverzeichnisses (EAV) 2002 mit den Vorjahren bedingt vergleichbar.</t>
  </si>
  <si>
    <t>Notifizierungspflichtige Abfälle, einschließlich nicht gefährlicher Abfälle, deren Entsorgung in der Verordnung
(EG) Nr. 1013/2006 des Europäischen Parlaments und des Rates vom 14. Juni 2006 über die Verbringung von
Abfällen geregelt ist.</t>
  </si>
  <si>
    <t xml:space="preserve">  Sonstiger Fahrzeugbau</t>
  </si>
  <si>
    <t>120120</t>
  </si>
  <si>
    <t>Gebrauchte Hon- und Schleifmittel, die gefährliche Stoffe enthalten</t>
  </si>
  <si>
    <t>L</t>
  </si>
  <si>
    <t>Grundstücks- und Wohnungswesen</t>
  </si>
  <si>
    <t>M</t>
  </si>
  <si>
    <t>Erbringung von freiberuflichen, wissenschaftlichen und technischen
   Dienstleistungen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</si>
  <si>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</si>
  <si>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anderen
Bundes-
ländern</t>
  </si>
  <si>
    <t xml:space="preserve">   Abfälle aus Organischen Lösemitteln, Kühlmitteln sowie Schaum- 
   und Treibgasen (ausser Abfälle, die unter Kapitel 07 oder 08 fallen)</t>
  </si>
  <si>
    <t>anderen Bundesländern</t>
  </si>
  <si>
    <t>©  Statistisches Amt Mecklenburg-Vorpommern, Schwerin, 2024</t>
  </si>
  <si>
    <t>Österreich</t>
  </si>
  <si>
    <t>Zuständige Fachbereichsleitung: Steffi Behlau, Telefon: 0385 588-56410</t>
  </si>
  <si>
    <t>Ausgewähltes Abfallkapitel
Ausgewählte Abfallart</t>
  </si>
  <si>
    <t>Wirtschaftsgliederung
Ausgewähltes Abfallkapitel
Ausgewählte Abfallart</t>
  </si>
  <si>
    <t>Rechtsgrundlagen</t>
  </si>
  <si>
    <t>In Mecklenburg-Vorpommern erzeugte gefährliche Abfälle nach der Wirtschaftsgliederung
   des Abfallerzeugers</t>
  </si>
  <si>
    <t>In Mecklenburg-Vorpommern erzeugte
gefährliche Abfälle
nach der Wirtschaftsgliederung des
Abfallerzeugers</t>
  </si>
  <si>
    <t>In Mecklenburg-Vorpommern erzeugte
gefährliche Abfälle 2022
nach ausgewählten Abfallkapiteln und
ausgewählten Abfallarten</t>
  </si>
  <si>
    <t>In Mecklenburg-Vorpommern erzeugte
gefährliche Abfälle 2022
nach der Wirtschaftsgliederung des Abfall-
erzeugers sowie nach ausgewählten Abfall-
kapiteln und ausgewählten Abfallarten</t>
  </si>
  <si>
    <r>
      <t xml:space="preserve">In Mecklenburg-Vorpommern erzeugte gefährliche Abfälle 2022
nach Kreisen </t>
    </r>
    <r>
      <rPr>
        <b/>
        <sz val="6"/>
        <rFont val="Calibri"/>
        <family val="2"/>
        <scheme val="minor"/>
      </rPr>
      <t>4)</t>
    </r>
  </si>
  <si>
    <t>2022</t>
  </si>
  <si>
    <t>Q2B3 2022 00</t>
  </si>
  <si>
    <t>In Mecklenburg-Vorpommern erzeugte gefährliche Abfälle 2022 nach ausgewählten Abfallkapiteln
    und ausgewählten Abfallarten</t>
  </si>
  <si>
    <t>In Mecklenburg-Vorpommern erzeugte gefährliche Abfälle 2022 nach der Wirtschaftsgliederung des
   Abfallerzeugers sowie nach ausgewählten Abfallkapiteln und ausgewählten Abfallarten</t>
  </si>
  <si>
    <t>In Mecklenburg-Vorpommern erzeugte gefährliche Abfälle 2022 nach Kreisen</t>
  </si>
  <si>
    <t>2022 nach ausgewählter Wirtschaftsgliederung des Erzeugers</t>
  </si>
  <si>
    <t>080113</t>
  </si>
  <si>
    <t xml:space="preserve">   Farb- oder Lackschlämme, die organische Lösemittel oder andere
      gefährliche Stoffe enthalten</t>
  </si>
  <si>
    <t xml:space="preserve">   Rost- und Kesselasche, Schlacken und Kesselstaub aus der 
      Abfallmitverbrennung, die gefährliche Stoffe enthalten</t>
  </si>
  <si>
    <t xml:space="preserve">   Abfälle aus der Abgasbehandlung, die gefährliche Stoffe enthalten</t>
  </si>
  <si>
    <t xml:space="preserve">   Bremsflüssigkeiten</t>
  </si>
  <si>
    <t xml:space="preserve">   Abfälle, die sonstige gefährliche Stoffe enthalten</t>
  </si>
  <si>
    <t xml:space="preserve">   nichtchlorierte Isolier- und Wärmeübertragungsöle auf 
      Mineralölbasis</t>
  </si>
  <si>
    <t xml:space="preserve">   Bilgenöle aus der übrigen Schifffahrt</t>
  </si>
  <si>
    <t xml:space="preserve">   Schlämme aus Öl-/Wasserabscheidern</t>
  </si>
  <si>
    <t xml:space="preserve">   Öliges Wasser aus Öl-/Wasserabscheidern</t>
  </si>
  <si>
    <t>Rechtsgrundlage der gefährlichen Abfälle ist das Umweltstatistikgesetz (UStatG) in Verbindung mit dem Gesetz über die Statistik für Bundeszwecke (Bundesstatistikgesetz – BStatG). Der Wortlaut der nationalen Rechtsvorschriften in der jeweils geltenden Fassung kann im Internet unter</t>
  </si>
  <si>
    <r>
      <t xml:space="preserve">https://www.gesetze-im-internet.de/   </t>
    </r>
    <r>
      <rPr>
        <sz val="9.5"/>
        <rFont val="Calibri"/>
        <family val="2"/>
        <scheme val="minor"/>
      </rPr>
      <t>heruntergeladen werden.</t>
    </r>
  </si>
  <si>
    <t>4. November 2024</t>
  </si>
  <si>
    <t>https://www.destatis.de/DE/Methoden/Klassifikationen/Gueter-Wirtschaftsklassifikationen/klassifikation-wz-2008.html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</si>
</sst>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quot;&quot;;\-\ #,##0&quot;&quot;;0&quot;&quot;;@&quot;&quot;"/>
    <numFmt numFmtId="169" formatCode="#,##0.0&quot;&quot;;\-\ #,##0.0&quot;&quot;;0.0&quot;&quot;;@&quot;&quot;"/>
    <numFmt numFmtId="170" formatCode="#,##0&quot;   &quot;;\-\ #,##0&quot;   &quot;;0&quot;   &quot;;@&quot;   &quot;"/>
    <numFmt numFmtId="171" formatCode="#,##0_ ;\-#,##0\ "/>
  </numFmts>
  <fonts count="46" x14ac:knownFonts="1">
    <font>
      <sz val="10"/>
      <name val="Arial"/>
    </font>
    <font>
      <sz val="10"/>
      <color theme="1"/>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color theme="1"/>
      <name val="Calibri"/>
      <family val="2"/>
      <scheme val="minor"/>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b/>
      <sz val="21"/>
      <name val="Calibri"/>
      <family val="2"/>
      <scheme val="minor"/>
    </font>
    <font>
      <sz val="21"/>
      <name val="Calibri"/>
      <family val="2"/>
      <scheme val="minor"/>
    </font>
    <font>
      <b/>
      <sz val="13"/>
      <name val="Calibri"/>
      <family val="2"/>
      <scheme val="minor"/>
    </font>
    <font>
      <sz val="13"/>
      <name val="Calibri"/>
      <family val="2"/>
      <scheme val="minor"/>
    </font>
    <font>
      <i/>
      <sz val="9"/>
      <name val="Calibri"/>
      <family val="2"/>
      <scheme val="minor"/>
    </font>
    <font>
      <u/>
      <sz val="9"/>
      <name val="Calibri"/>
      <family val="2"/>
      <scheme val="minor"/>
    </font>
    <font>
      <b/>
      <sz val="6"/>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u/>
      <sz val="9.5"/>
      <color theme="10"/>
      <name val="Calibri"/>
      <family val="2"/>
      <scheme val="minor"/>
    </font>
    <font>
      <u/>
      <sz val="9"/>
      <color theme="10"/>
      <name val="Calibri"/>
      <family val="2"/>
      <scheme val="minor"/>
    </font>
    <font>
      <b/>
      <sz val="9.5"/>
      <color indexed="8"/>
      <name val="Calibri"/>
      <family val="2"/>
      <scheme val="minor"/>
    </font>
    <font>
      <sz val="9.5"/>
      <name val="Calibri"/>
      <family val="2"/>
      <scheme val="minor"/>
    </font>
    <font>
      <sz val="9.5"/>
      <color indexed="8"/>
      <name val="Calibri"/>
      <family val="2"/>
      <scheme val="minor"/>
    </font>
    <font>
      <b/>
      <sz val="9.5"/>
      <name val="Calibri"/>
      <family val="2"/>
      <scheme val="minor"/>
    </font>
    <font>
      <b/>
      <sz val="11"/>
      <color indexed="8"/>
      <name val="Calibri"/>
      <family val="2"/>
      <scheme val="minor"/>
    </font>
    <font>
      <sz val="8.5"/>
      <color rgb="FFFF0000"/>
      <name val="Calibri"/>
      <family val="2"/>
      <scheme val="minor"/>
    </font>
    <font>
      <sz val="9"/>
      <color theme="1"/>
      <name val="Calibri"/>
      <family val="2"/>
      <scheme val="minor"/>
    </font>
    <font>
      <b/>
      <sz val="11"/>
      <color theme="1"/>
      <name val="Calibri"/>
      <family val="2"/>
      <scheme val="minor"/>
    </font>
    <font>
      <b/>
      <sz val="8.5"/>
      <color rgb="FFFF0000"/>
      <name val="Calibri"/>
      <family val="2"/>
      <scheme val="minor"/>
    </font>
    <font>
      <b/>
      <sz val="9.5"/>
      <color rgb="FF000000"/>
      <name val="Calibri"/>
      <family val="2"/>
    </font>
    <font>
      <sz val="9.5"/>
      <color rgb="FF000000"/>
      <name val="Calibri"/>
      <family val="2"/>
    </font>
    <font>
      <sz val="9.5"/>
      <color theme="1"/>
      <name val="Calibri"/>
      <family val="2"/>
      <scheme val="minor"/>
    </font>
    <font>
      <sz val="8"/>
      <color rgb="FFFF0000"/>
      <name val="Arial"/>
      <family val="2"/>
    </font>
    <font>
      <sz val="10"/>
      <color rgb="FF000000"/>
      <name val="Arial"/>
      <family val="2"/>
    </font>
    <font>
      <b/>
      <sz val="31"/>
      <name val="Calibri"/>
      <family val="2"/>
      <scheme val="minor"/>
    </font>
  </fonts>
  <fills count="2">
    <fill>
      <patternFill patternType="none"/>
    </fill>
    <fill>
      <patternFill patternType="gray125"/>
    </fill>
  </fills>
  <borders count="14">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style="hair">
        <color indexed="64"/>
      </top>
      <bottom style="hair">
        <color indexed="64"/>
      </bottom>
      <diagonal/>
    </border>
  </borders>
  <cellStyleXfs count="9">
    <xf numFmtId="0" fontId="0" fillId="0" borderId="0"/>
    <xf numFmtId="0" fontId="29" fillId="0" borderId="0" applyNumberFormat="0" applyFill="0" applyBorder="0" applyAlignment="0" applyProtection="0"/>
    <xf numFmtId="0" fontId="3" fillId="0" borderId="0"/>
    <xf numFmtId="0" fontId="4" fillId="0" borderId="0"/>
    <xf numFmtId="0" fontId="2" fillId="0" borderId="0"/>
    <xf numFmtId="0" fontId="5" fillId="0" borderId="0"/>
    <xf numFmtId="0" fontId="2" fillId="0" borderId="0"/>
    <xf numFmtId="0" fontId="6" fillId="0" borderId="0"/>
    <xf numFmtId="0" fontId="1" fillId="0" borderId="0"/>
  </cellStyleXfs>
  <cellXfs count="205">
    <xf numFmtId="0" fontId="0" fillId="0" borderId="0" xfId="0"/>
    <xf numFmtId="0" fontId="9" fillId="0" borderId="0" xfId="5" applyFont="1"/>
    <xf numFmtId="49" fontId="9" fillId="0" borderId="0" xfId="5" applyNumberFormat="1" applyFont="1" applyAlignment="1">
      <alignment horizontal="right"/>
    </xf>
    <xf numFmtId="0" fontId="9" fillId="0" borderId="0" xfId="5" applyFont="1" applyAlignment="1"/>
    <xf numFmtId="0" fontId="9" fillId="0" borderId="0" xfId="5" applyFont="1" applyAlignment="1">
      <alignment horizontal="left" vertical="center" indent="33"/>
    </xf>
    <xf numFmtId="0" fontId="15" fillId="0" borderId="0" xfId="5" applyFont="1" applyAlignment="1">
      <alignment vertical="center"/>
    </xf>
    <xf numFmtId="49" fontId="9" fillId="0" borderId="0" xfId="5" applyNumberFormat="1" applyFont="1" applyAlignment="1">
      <alignment horizontal="left" vertical="center"/>
    </xf>
    <xf numFmtId="0" fontId="9" fillId="0" borderId="0" xfId="5" applyNumberFormat="1" applyFont="1" applyAlignment="1">
      <alignment horizontal="left" vertical="center"/>
    </xf>
    <xf numFmtId="0" fontId="9" fillId="0" borderId="0" xfId="5" applyFont="1" applyAlignment="1">
      <alignment horizontal="left" vertical="center"/>
    </xf>
    <xf numFmtId="0" fontId="13" fillId="0" borderId="0" xfId="4" applyFont="1"/>
    <xf numFmtId="0" fontId="13" fillId="0" borderId="0" xfId="4" applyFont="1" applyAlignment="1">
      <alignment horizontal="right" vertical="center"/>
    </xf>
    <xf numFmtId="0" fontId="13" fillId="0" borderId="0" xfId="4" applyFont="1" applyAlignment="1">
      <alignment vertical="center"/>
    </xf>
    <xf numFmtId="0" fontId="13" fillId="0" borderId="0" xfId="0" applyFont="1" applyAlignment="1">
      <alignment horizontal="left"/>
    </xf>
    <xf numFmtId="0" fontId="13" fillId="0" borderId="0" xfId="4" applyFont="1" applyAlignment="1">
      <alignment horizontal="right"/>
    </xf>
    <xf numFmtId="0" fontId="20" fillId="0" borderId="0" xfId="4" applyFont="1" applyAlignment="1">
      <alignment vertical="center"/>
    </xf>
    <xf numFmtId="0" fontId="13" fillId="0" borderId="0" xfId="4" applyFont="1" applyAlignment="1">
      <alignment horizontal="left" vertical="top"/>
    </xf>
    <xf numFmtId="0" fontId="13" fillId="0" borderId="0" xfId="0" applyFont="1" applyAlignment="1">
      <alignment horizontal="left" vertical="center" wrapText="1"/>
    </xf>
    <xf numFmtId="0" fontId="14" fillId="0" borderId="0" xfId="4" applyFont="1" applyAlignment="1">
      <alignment vertical="center"/>
    </xf>
    <xf numFmtId="0" fontId="14" fillId="0" borderId="0" xfId="4" applyFont="1" applyAlignment="1">
      <alignment horizontal="left" vertical="top"/>
    </xf>
    <xf numFmtId="0" fontId="13" fillId="0" borderId="0" xfId="0" applyFont="1" applyAlignment="1">
      <alignment horizontal="left" vertical="center" indent="1"/>
    </xf>
    <xf numFmtId="0" fontId="13" fillId="0" borderId="0" xfId="0" applyFont="1" applyAlignment="1">
      <alignment horizontal="left" vertical="center"/>
    </xf>
    <xf numFmtId="0" fontId="14" fillId="0" borderId="0" xfId="0" applyFont="1" applyAlignment="1">
      <alignment horizontal="left" vertical="top" wrapText="1"/>
    </xf>
    <xf numFmtId="0" fontId="9" fillId="0" borderId="0" xfId="4" applyFont="1"/>
    <xf numFmtId="0" fontId="13" fillId="0" borderId="0" xfId="4" applyFont="1" applyAlignment="1">
      <alignment horizontal="justify" vertical="center"/>
    </xf>
    <xf numFmtId="0" fontId="14" fillId="0" borderId="0" xfId="4" applyFont="1" applyAlignment="1">
      <alignment horizontal="justify" vertical="center"/>
    </xf>
    <xf numFmtId="0" fontId="13" fillId="0" borderId="0" xfId="4" applyFont="1" applyAlignment="1">
      <alignment horizontal="right" vertical="top"/>
    </xf>
    <xf numFmtId="0" fontId="13" fillId="0" borderId="0" xfId="4" applyFont="1" applyAlignment="1">
      <alignment vertical="top" wrapText="1"/>
    </xf>
    <xf numFmtId="0" fontId="13" fillId="0" borderId="0" xfId="4" applyFont="1" applyAlignment="1">
      <alignment wrapText="1"/>
    </xf>
    <xf numFmtId="0" fontId="14" fillId="0" borderId="0" xfId="4" applyFont="1" applyAlignment="1">
      <alignment horizontal="right" vertical="center"/>
    </xf>
    <xf numFmtId="0" fontId="21" fillId="0" borderId="0" xfId="4" applyFont="1" applyAlignment="1">
      <alignment horizontal="right" vertical="center"/>
    </xf>
    <xf numFmtId="0" fontId="23" fillId="0" borderId="6" xfId="5" applyFont="1" applyFill="1" applyBorder="1" applyAlignment="1">
      <alignment horizontal="center" vertical="center" wrapText="1"/>
    </xf>
    <xf numFmtId="0" fontId="23" fillId="0" borderId="2" xfId="5" applyFont="1" applyFill="1" applyBorder="1" applyAlignment="1">
      <alignment horizontal="center" vertical="center" wrapText="1"/>
    </xf>
    <xf numFmtId="0" fontId="23" fillId="0" borderId="3" xfId="5" applyFont="1" applyFill="1" applyBorder="1" applyAlignment="1">
      <alignment horizontal="center" vertical="center" wrapText="1"/>
    </xf>
    <xf numFmtId="164" fontId="23" fillId="0" borderId="0" xfId="5" applyNumberFormat="1" applyFont="1" applyFill="1" applyBorder="1" applyAlignment="1" applyProtection="1">
      <alignment horizontal="right"/>
    </xf>
    <xf numFmtId="164" fontId="23" fillId="0" borderId="4" xfId="5" applyNumberFormat="1" applyFont="1" applyFill="1" applyBorder="1" applyAlignment="1" applyProtection="1">
      <alignment horizontal="right"/>
    </xf>
    <xf numFmtId="0" fontId="23" fillId="0" borderId="6" xfId="5" applyFont="1" applyFill="1" applyBorder="1" applyAlignment="1">
      <alignment horizontal="center" vertical="center"/>
    </xf>
    <xf numFmtId="0" fontId="23" fillId="0" borderId="2" xfId="5" applyFont="1" applyFill="1" applyBorder="1" applyAlignment="1">
      <alignment horizontal="center" vertical="center"/>
    </xf>
    <xf numFmtId="0" fontId="23" fillId="0" borderId="3" xfId="5" applyFont="1" applyFill="1" applyBorder="1" applyAlignment="1">
      <alignment horizontal="center" vertical="center"/>
    </xf>
    <xf numFmtId="0" fontId="23" fillId="0" borderId="0" xfId="5" applyFont="1" applyAlignment="1">
      <alignment horizontal="center" vertical="center"/>
    </xf>
    <xf numFmtId="0" fontId="25" fillId="0" borderId="0" xfId="4" applyFont="1"/>
    <xf numFmtId="0" fontId="24" fillId="0" borderId="0" xfId="4" applyFont="1" applyAlignment="1">
      <alignment vertical="center"/>
    </xf>
    <xf numFmtId="0" fontId="26" fillId="0" borderId="0" xfId="5" applyFont="1" applyAlignment="1">
      <alignment horizontal="center" vertical="center"/>
    </xf>
    <xf numFmtId="0" fontId="27" fillId="0" borderId="0" xfId="5" applyFont="1"/>
    <xf numFmtId="0" fontId="27" fillId="0" borderId="2" xfId="0" applyFont="1" applyFill="1" applyBorder="1" applyAlignment="1">
      <alignment horizontal="center" wrapText="1"/>
    </xf>
    <xf numFmtId="0" fontId="27" fillId="0" borderId="7" xfId="5" applyNumberFormat="1" applyFont="1" applyFill="1" applyBorder="1" applyAlignment="1">
      <alignment horizontal="left" wrapText="1"/>
    </xf>
    <xf numFmtId="166" fontId="27" fillId="0" borderId="0" xfId="5" applyNumberFormat="1" applyFont="1" applyFill="1" applyAlignment="1">
      <alignment horizontal="right"/>
    </xf>
    <xf numFmtId="0" fontId="27" fillId="0" borderId="1" xfId="0" applyNumberFormat="1" applyFont="1" applyFill="1" applyBorder="1" applyAlignment="1">
      <alignment horizontal="left" wrapText="1"/>
    </xf>
    <xf numFmtId="0" fontId="27" fillId="0" borderId="0" xfId="5" applyFont="1" applyAlignment="1">
      <alignment vertical="center"/>
    </xf>
    <xf numFmtId="0" fontId="27" fillId="0" borderId="0" xfId="5" applyFont="1" applyFill="1"/>
    <xf numFmtId="166" fontId="27" fillId="0" borderId="0" xfId="5" applyNumberFormat="1" applyFont="1" applyFill="1"/>
    <xf numFmtId="0" fontId="23" fillId="0" borderId="5" xfId="5" applyFont="1" applyFill="1" applyBorder="1" applyAlignment="1">
      <alignment vertical="center"/>
    </xf>
    <xf numFmtId="0" fontId="23" fillId="0" borderId="0" xfId="5" applyFont="1" applyFill="1"/>
    <xf numFmtId="0" fontId="27" fillId="0" borderId="7" xfId="5" applyFont="1" applyFill="1" applyBorder="1" applyAlignment="1">
      <alignment horizontal="center" wrapText="1"/>
    </xf>
    <xf numFmtId="0" fontId="27" fillId="0" borderId="1" xfId="0" applyFont="1" applyFill="1" applyBorder="1" applyAlignment="1">
      <alignment horizontal="center" wrapText="1"/>
    </xf>
    <xf numFmtId="0" fontId="26" fillId="0" borderId="1" xfId="0" applyFont="1" applyFill="1" applyBorder="1" applyAlignment="1">
      <alignment horizontal="center" wrapText="1"/>
    </xf>
    <xf numFmtId="0" fontId="27" fillId="0" borderId="2" xfId="0" applyFont="1" applyFill="1" applyBorder="1" applyAlignment="1">
      <alignment horizontal="center" vertical="center" wrapText="1"/>
    </xf>
    <xf numFmtId="0" fontId="27" fillId="0" borderId="1" xfId="0" applyFont="1" applyFill="1" applyBorder="1" applyAlignment="1">
      <alignment horizontal="left" wrapText="1"/>
    </xf>
    <xf numFmtId="0" fontId="27" fillId="0" borderId="1" xfId="6" applyFont="1" applyFill="1" applyBorder="1" applyAlignment="1">
      <alignment horizontal="left" wrapText="1"/>
    </xf>
    <xf numFmtId="0" fontId="26" fillId="0" borderId="1" xfId="0" applyFont="1" applyFill="1" applyBorder="1" applyAlignment="1">
      <alignment horizontal="left" wrapText="1"/>
    </xf>
    <xf numFmtId="165" fontId="27" fillId="0" borderId="0" xfId="5" applyNumberFormat="1" applyFont="1" applyFill="1"/>
    <xf numFmtId="0" fontId="27" fillId="0" borderId="1" xfId="5" applyNumberFormat="1" applyFont="1" applyFill="1" applyBorder="1" applyAlignment="1">
      <alignment horizontal="left" wrapText="1"/>
    </xf>
    <xf numFmtId="0" fontId="23" fillId="0" borderId="4" xfId="5" applyFont="1" applyFill="1" applyBorder="1" applyAlignment="1"/>
    <xf numFmtId="0" fontId="23" fillId="0" borderId="0" xfId="5" applyFont="1"/>
    <xf numFmtId="0" fontId="27" fillId="0" borderId="1" xfId="5" applyFont="1" applyFill="1" applyBorder="1" applyAlignment="1">
      <alignment horizontal="left" wrapText="1"/>
    </xf>
    <xf numFmtId="0" fontId="27" fillId="0" borderId="1" xfId="0" applyFont="1" applyFill="1" applyBorder="1" applyAlignment="1">
      <alignment horizontal="left"/>
    </xf>
    <xf numFmtId="0" fontId="27" fillId="0" borderId="1" xfId="0" quotePrefix="1" applyFont="1" applyFill="1" applyBorder="1" applyAlignment="1">
      <alignment horizontal="left"/>
    </xf>
    <xf numFmtId="49" fontId="27" fillId="0" borderId="1" xfId="0" applyNumberFormat="1" applyFont="1" applyFill="1" applyBorder="1" applyAlignment="1">
      <alignment horizontal="left" wrapText="1"/>
    </xf>
    <xf numFmtId="0" fontId="27" fillId="0" borderId="0" xfId="5" applyFont="1" applyBorder="1"/>
    <xf numFmtId="0" fontId="27" fillId="0" borderId="0" xfId="5" applyFont="1" applyBorder="1" applyAlignment="1">
      <alignment vertical="center"/>
    </xf>
    <xf numFmtId="0" fontId="27" fillId="0" borderId="1" xfId="4" applyFont="1" applyFill="1" applyBorder="1" applyAlignment="1">
      <alignment horizontal="left" wrapText="1"/>
    </xf>
    <xf numFmtId="0" fontId="27" fillId="0" borderId="0" xfId="5" applyFont="1" applyFill="1" applyAlignment="1"/>
    <xf numFmtId="0" fontId="27" fillId="0" borderId="0" xfId="5" applyFont="1" applyFill="1" applyAlignment="1">
      <alignment horizontal="right"/>
    </xf>
    <xf numFmtId="0" fontId="27" fillId="0" borderId="1" xfId="4" quotePrefix="1" applyFont="1" applyFill="1" applyBorder="1" applyAlignment="1">
      <alignment horizontal="left" wrapText="1"/>
    </xf>
    <xf numFmtId="0" fontId="27" fillId="0" borderId="1" xfId="0" quotePrefix="1" applyFont="1" applyFill="1" applyBorder="1" applyAlignment="1">
      <alignment horizontal="left" wrapText="1"/>
    </xf>
    <xf numFmtId="0" fontId="27" fillId="0" borderId="0" xfId="4" applyFont="1" applyAlignment="1">
      <alignment vertical="center"/>
    </xf>
    <xf numFmtId="0" fontId="27" fillId="0" borderId="0" xfId="4" applyFont="1"/>
    <xf numFmtId="167" fontId="27" fillId="0" borderId="0" xfId="5" applyNumberFormat="1" applyFont="1" applyFill="1" applyBorder="1" applyAlignment="1">
      <alignment horizontal="right"/>
    </xf>
    <xf numFmtId="0" fontId="27" fillId="0" borderId="0" xfId="4" applyFont="1" applyAlignment="1">
      <alignment horizontal="right"/>
    </xf>
    <xf numFmtId="0" fontId="23" fillId="0" borderId="0" xfId="4" applyFont="1"/>
    <xf numFmtId="0" fontId="23" fillId="0" borderId="5" xfId="4" applyFont="1" applyBorder="1" applyAlignment="1">
      <alignment horizontal="right"/>
    </xf>
    <xf numFmtId="0" fontId="27" fillId="0" borderId="7" xfId="4" applyFont="1" applyBorder="1" applyAlignment="1">
      <alignment horizontal="left" wrapText="1"/>
    </xf>
    <xf numFmtId="0" fontId="26" fillId="0" borderId="1" xfId="0" applyFont="1" applyBorder="1" applyAlignment="1">
      <alignment horizontal="left" wrapText="1"/>
    </xf>
    <xf numFmtId="0" fontId="27" fillId="0" borderId="1" xfId="4" applyFont="1" applyBorder="1" applyAlignment="1">
      <alignment horizontal="left" wrapText="1"/>
    </xf>
    <xf numFmtId="0" fontId="27" fillId="0" borderId="1" xfId="0" applyFont="1" applyBorder="1" applyAlignment="1">
      <alignment horizontal="left" wrapText="1"/>
    </xf>
    <xf numFmtId="0" fontId="23" fillId="0" borderId="4" xfId="5" applyFont="1" applyFill="1" applyBorder="1" applyAlignment="1">
      <alignment horizontal="right" wrapText="1"/>
    </xf>
    <xf numFmtId="0" fontId="27" fillId="0" borderId="7" xfId="0" applyFont="1" applyFill="1" applyBorder="1" applyAlignment="1">
      <alignment horizontal="left" wrapText="1"/>
    </xf>
    <xf numFmtId="168" fontId="27" fillId="0" borderId="0" xfId="5" applyNumberFormat="1" applyFont="1" applyFill="1" applyBorder="1" applyAlignment="1">
      <alignment horizontal="right"/>
    </xf>
    <xf numFmtId="169" fontId="27" fillId="0" borderId="0" xfId="5" applyNumberFormat="1" applyFont="1" applyFill="1" applyBorder="1" applyAlignment="1">
      <alignment horizontal="right"/>
    </xf>
    <xf numFmtId="171" fontId="27" fillId="0" borderId="0" xfId="5" applyNumberFormat="1" applyFont="1" applyFill="1" applyBorder="1" applyAlignment="1">
      <alignment horizontal="right"/>
    </xf>
    <xf numFmtId="168" fontId="26" fillId="0" borderId="0" xfId="5" applyNumberFormat="1" applyFont="1" applyFill="1" applyBorder="1" applyAlignment="1">
      <alignment horizontal="right"/>
    </xf>
    <xf numFmtId="171" fontId="26" fillId="0" borderId="0" xfId="5" applyNumberFormat="1" applyFont="1" applyFill="1" applyBorder="1" applyAlignment="1">
      <alignment horizontal="right"/>
    </xf>
    <xf numFmtId="0" fontId="26" fillId="0" borderId="0" xfId="4" applyFont="1"/>
    <xf numFmtId="0" fontId="27" fillId="0" borderId="0" xfId="4" applyFont="1" applyFill="1"/>
    <xf numFmtId="0" fontId="27" fillId="0" borderId="0" xfId="4" applyFont="1" applyFill="1" applyAlignment="1">
      <alignment horizontal="right"/>
    </xf>
    <xf numFmtId="0" fontId="23" fillId="0" borderId="5" xfId="5" applyFont="1" applyFill="1" applyBorder="1" applyAlignment="1">
      <alignment horizontal="right" wrapText="1"/>
    </xf>
    <xf numFmtId="170" fontId="26" fillId="0" borderId="0" xfId="5" applyNumberFormat="1" applyFont="1" applyFill="1" applyBorder="1" applyAlignment="1">
      <alignment horizontal="right"/>
    </xf>
    <xf numFmtId="0" fontId="27" fillId="0" borderId="3" xfId="0" applyFont="1" applyBorder="1" applyAlignment="1">
      <alignment horizontal="center" vertical="center" wrapText="1"/>
    </xf>
    <xf numFmtId="0" fontId="27" fillId="0" borderId="7" xfId="0" applyFont="1" applyBorder="1" applyAlignment="1">
      <alignment horizontal="left" wrapText="1"/>
    </xf>
    <xf numFmtId="3" fontId="27" fillId="0" borderId="0" xfId="4" applyNumberFormat="1" applyFont="1" applyFill="1"/>
    <xf numFmtId="0" fontId="25" fillId="0" borderId="0" xfId="4" applyFont="1" applyAlignment="1">
      <alignment vertical="center"/>
    </xf>
    <xf numFmtId="0" fontId="29" fillId="0" borderId="0" xfId="1" applyFont="1"/>
    <xf numFmtId="0" fontId="30" fillId="0" borderId="0" xfId="1" applyFont="1"/>
    <xf numFmtId="0" fontId="32" fillId="0" borderId="0" xfId="0" applyFont="1"/>
    <xf numFmtId="0" fontId="31" fillId="0" borderId="0" xfId="0" applyFont="1" applyAlignment="1">
      <alignment horizontal="center"/>
    </xf>
    <xf numFmtId="0" fontId="32" fillId="0" borderId="0" xfId="0" applyFont="1" applyAlignment="1">
      <alignment vertical="top"/>
    </xf>
    <xf numFmtId="0" fontId="25" fillId="0" borderId="0" xfId="0" applyFont="1"/>
    <xf numFmtId="0" fontId="31" fillId="0" borderId="0" xfId="0" applyFont="1" applyAlignment="1">
      <alignment horizontal="left" wrapText="1"/>
    </xf>
    <xf numFmtId="0" fontId="34" fillId="0" borderId="0" xfId="0" applyFont="1" applyAlignment="1">
      <alignment horizontal="left" wrapText="1"/>
    </xf>
    <xf numFmtId="0" fontId="32" fillId="0" borderId="0" xfId="0" applyFont="1" applyAlignment="1">
      <alignment horizontal="left" wrapText="1"/>
    </xf>
    <xf numFmtId="0" fontId="34" fillId="0" borderId="0" xfId="0" applyFont="1" applyAlignment="1">
      <alignment horizontal="left" vertical="top"/>
    </xf>
    <xf numFmtId="0" fontId="32" fillId="0" borderId="0" xfId="0" applyFont="1" applyAlignment="1">
      <alignment horizontal="left" vertical="top"/>
    </xf>
    <xf numFmtId="0" fontId="27" fillId="0" borderId="2" xfId="0" applyFont="1" applyFill="1" applyBorder="1" applyAlignment="1">
      <alignment horizontal="center" vertical="center" wrapText="1"/>
    </xf>
    <xf numFmtId="0" fontId="27" fillId="0" borderId="1" xfId="0" applyFont="1" applyFill="1" applyBorder="1" applyAlignment="1">
      <alignment horizontal="center" vertical="top" wrapText="1"/>
    </xf>
    <xf numFmtId="166" fontId="36" fillId="0" borderId="0" xfId="5" applyNumberFormat="1" applyFont="1" applyFill="1" applyAlignment="1">
      <alignment horizontal="right"/>
    </xf>
    <xf numFmtId="166" fontId="36" fillId="0" borderId="0" xfId="5" applyNumberFormat="1" applyFont="1" applyFill="1" applyAlignment="1"/>
    <xf numFmtId="0" fontId="13" fillId="0" borderId="0" xfId="4" applyFont="1" applyAlignment="1">
      <alignment horizontal="left" vertical="center"/>
    </xf>
    <xf numFmtId="0" fontId="13" fillId="0" borderId="0" xfId="0" applyFont="1" applyAlignment="1">
      <alignment horizontal="left" vertical="top" wrapText="1"/>
    </xf>
    <xf numFmtId="0" fontId="27" fillId="0" borderId="2" xfId="0" applyFont="1" applyFill="1" applyBorder="1" applyAlignment="1">
      <alignment horizontal="center"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27" fillId="0" borderId="2" xfId="0" applyFont="1" applyBorder="1" applyAlignment="1">
      <alignment horizontal="center" vertical="center" wrapText="1"/>
    </xf>
    <xf numFmtId="0" fontId="7" fillId="0" borderId="0" xfId="8" applyFont="1"/>
    <xf numFmtId="0" fontId="37" fillId="0" borderId="0" xfId="8" applyFont="1"/>
    <xf numFmtId="0" fontId="27" fillId="0" borderId="1" xfId="0" applyFont="1" applyFill="1" applyBorder="1" applyAlignment="1">
      <alignment vertical="top"/>
    </xf>
    <xf numFmtId="0" fontId="27" fillId="0" borderId="6" xfId="0" applyFont="1" applyFill="1" applyBorder="1" applyAlignment="1">
      <alignment horizontal="center" vertical="top" wrapText="1"/>
    </xf>
    <xf numFmtId="0" fontId="38" fillId="0" borderId="0" xfId="8" applyFont="1" applyAlignment="1">
      <alignment horizontal="left"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166" fontId="39" fillId="0" borderId="0" xfId="5" applyNumberFormat="1" applyFont="1" applyFill="1" applyAlignment="1">
      <alignment horizontal="right"/>
    </xf>
    <xf numFmtId="0" fontId="13" fillId="0" borderId="0" xfId="4" applyFont="1" applyAlignment="1">
      <alignment horizontal="left" vertical="center"/>
    </xf>
    <xf numFmtId="166" fontId="27" fillId="0" borderId="0" xfId="5" applyNumberFormat="1" applyFont="1" applyAlignment="1">
      <alignment vertical="center"/>
    </xf>
    <xf numFmtId="166" fontId="26" fillId="0" borderId="0" xfId="5" applyNumberFormat="1" applyFont="1" applyFill="1" applyAlignment="1">
      <alignment horizontal="right"/>
    </xf>
    <xf numFmtId="166" fontId="27" fillId="0" borderId="0" xfId="5" applyNumberFormat="1" applyFont="1" applyBorder="1"/>
    <xf numFmtId="167" fontId="26" fillId="0" borderId="0" xfId="5" applyNumberFormat="1" applyFont="1" applyFill="1" applyBorder="1" applyAlignment="1">
      <alignment horizontal="right"/>
    </xf>
    <xf numFmtId="0" fontId="42" fillId="0" borderId="0" xfId="8" applyFont="1"/>
    <xf numFmtId="0" fontId="7" fillId="0" borderId="0" xfId="0" applyFont="1"/>
    <xf numFmtId="0" fontId="27" fillId="0" borderId="2" xfId="0" applyFont="1" applyBorder="1" applyAlignment="1">
      <alignment horizontal="center" vertical="center" wrapText="1"/>
    </xf>
    <xf numFmtId="0" fontId="43" fillId="0" borderId="1" xfId="0" applyFont="1" applyFill="1" applyBorder="1" applyAlignment="1">
      <alignment horizontal="left" vertical="top"/>
    </xf>
    <xf numFmtId="0" fontId="23" fillId="0" borderId="4"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43" fillId="0" borderId="1" xfId="0" applyFont="1" applyFill="1" applyBorder="1" applyAlignment="1">
      <alignment horizontal="left" wrapText="1"/>
    </xf>
    <xf numFmtId="0" fontId="44" fillId="0" borderId="0" xfId="0" applyFont="1" applyAlignment="1">
      <alignment vertical="top" wrapText="1"/>
    </xf>
    <xf numFmtId="0" fontId="41" fillId="0" borderId="0" xfId="0" applyFont="1" applyFill="1" applyAlignment="1">
      <alignment wrapText="1"/>
    </xf>
    <xf numFmtId="0" fontId="40" fillId="0" borderId="0" xfId="0" applyFont="1" applyFill="1" applyAlignment="1">
      <alignment wrapText="1"/>
    </xf>
    <xf numFmtId="0" fontId="23" fillId="0" borderId="0" xfId="4" applyFont="1" applyFill="1"/>
    <xf numFmtId="0" fontId="37" fillId="0" borderId="0" xfId="8" applyFont="1" applyFill="1"/>
    <xf numFmtId="0" fontId="7" fillId="0" borderId="0" xfId="8" applyFont="1" applyFill="1"/>
    <xf numFmtId="0" fontId="27" fillId="0" borderId="2" xfId="0" applyFont="1" applyBorder="1" applyAlignment="1">
      <alignment horizontal="center" vertical="center" wrapText="1"/>
    </xf>
    <xf numFmtId="49" fontId="9" fillId="0" borderId="0" xfId="5" applyNumberFormat="1" applyFont="1" applyFill="1" applyAlignment="1">
      <alignment horizontal="right"/>
    </xf>
    <xf numFmtId="0" fontId="29" fillId="0" borderId="0" xfId="1" applyFont="1" applyFill="1" applyAlignment="1">
      <alignment wrapText="1"/>
    </xf>
    <xf numFmtId="0" fontId="16" fillId="0" borderId="0" xfId="0" applyFont="1" applyAlignment="1">
      <alignment vertical="center" wrapText="1"/>
    </xf>
    <xf numFmtId="0" fontId="16" fillId="0" borderId="0" xfId="0" applyFont="1" applyAlignment="1">
      <alignment vertical="center"/>
    </xf>
    <xf numFmtId="0" fontId="45" fillId="0" borderId="10" xfId="5" applyFont="1" applyBorder="1" applyAlignment="1">
      <alignment horizontal="left" wrapText="1"/>
    </xf>
    <xf numFmtId="0" fontId="8" fillId="0" borderId="10" xfId="5" applyFont="1" applyBorder="1" applyAlignment="1">
      <alignment horizontal="center" vertical="center" wrapText="1"/>
    </xf>
    <xf numFmtId="0" fontId="18" fillId="0" borderId="11" xfId="0" applyFont="1" applyBorder="1" applyAlignment="1">
      <alignment horizontal="left" vertical="center" wrapText="1"/>
    </xf>
    <xf numFmtId="0" fontId="19" fillId="0" borderId="11" xfId="0" applyFont="1" applyBorder="1" applyAlignment="1">
      <alignment horizontal="right" vertical="center" wrapText="1"/>
    </xf>
    <xf numFmtId="0" fontId="10" fillId="0" borderId="0" xfId="0" applyFont="1" applyBorder="1" applyAlignment="1">
      <alignment horizontal="center" vertical="center" wrapText="1"/>
    </xf>
    <xf numFmtId="49" fontId="17" fillId="0" borderId="0" xfId="5" quotePrefix="1" applyNumberFormat="1" applyFont="1" applyAlignment="1">
      <alignment horizontal="left"/>
    </xf>
    <xf numFmtId="49" fontId="17" fillId="0" borderId="0" xfId="5" applyNumberFormat="1" applyFont="1" applyAlignment="1">
      <alignment horizontal="left"/>
    </xf>
    <xf numFmtId="0" fontId="11" fillId="0" borderId="0" xfId="5" applyFont="1" applyAlignment="1">
      <alignment horizontal="left" vertical="center"/>
    </xf>
    <xf numFmtId="49" fontId="12" fillId="0" borderId="0" xfId="5" quotePrefix="1" applyNumberFormat="1" applyFont="1" applyAlignment="1">
      <alignment horizontal="left"/>
    </xf>
    <xf numFmtId="0" fontId="9" fillId="0" borderId="0" xfId="5" applyFont="1" applyBorder="1" applyAlignment="1">
      <alignment horizontal="center" vertical="center"/>
    </xf>
    <xf numFmtId="0" fontId="9" fillId="0" borderId="0" xfId="5" applyFont="1" applyAlignment="1">
      <alignment horizontal="right"/>
    </xf>
    <xf numFmtId="0" fontId="15" fillId="0" borderId="8" xfId="5" applyFont="1" applyBorder="1" applyAlignment="1">
      <alignment horizontal="right"/>
    </xf>
    <xf numFmtId="0" fontId="9" fillId="0" borderId="9" xfId="5" applyFont="1" applyBorder="1" applyAlignment="1">
      <alignment horizontal="center" vertical="center"/>
    </xf>
    <xf numFmtId="0" fontId="9" fillId="0" borderId="0" xfId="0" applyFont="1" applyBorder="1" applyAlignment="1">
      <alignment horizontal="center" vertical="center"/>
    </xf>
    <xf numFmtId="49" fontId="9" fillId="0" borderId="0" xfId="5" applyNumberFormat="1" applyFont="1" applyAlignment="1">
      <alignment horizontal="left" vertical="center"/>
    </xf>
    <xf numFmtId="0" fontId="9" fillId="0" borderId="0" xfId="5" applyFont="1" applyBorder="1" applyAlignment="1">
      <alignment horizontal="left" vertical="center"/>
    </xf>
    <xf numFmtId="0" fontId="9" fillId="0" borderId="8" xfId="5" applyFont="1" applyBorder="1" applyAlignment="1">
      <alignment horizontal="center" vertical="center"/>
    </xf>
    <xf numFmtId="0" fontId="15" fillId="0" borderId="0" xfId="5" applyFont="1" applyAlignment="1">
      <alignment horizontal="center" vertical="center"/>
    </xf>
    <xf numFmtId="0" fontId="9" fillId="0" borderId="0" xfId="5" applyFont="1" applyAlignment="1">
      <alignment horizontal="center" vertical="center"/>
    </xf>
    <xf numFmtId="0" fontId="7" fillId="0" borderId="0" xfId="5" applyFont="1" applyAlignment="1">
      <alignment horizontal="left" wrapText="1"/>
    </xf>
    <xf numFmtId="0" fontId="9" fillId="0" borderId="0" xfId="5" applyFont="1" applyAlignment="1">
      <alignment horizontal="left" vertical="center"/>
    </xf>
    <xf numFmtId="0" fontId="24" fillId="0" borderId="0" xfId="4" applyFont="1" applyFill="1" applyAlignment="1">
      <alignment horizontal="left" vertical="center"/>
    </xf>
    <xf numFmtId="0" fontId="13" fillId="0" borderId="0" xfId="4" applyFont="1" applyAlignment="1">
      <alignment horizontal="left" vertical="center"/>
    </xf>
    <xf numFmtId="0" fontId="13" fillId="0" borderId="0" xfId="0" applyFont="1" applyAlignment="1">
      <alignment horizontal="left" vertical="top" wrapText="1"/>
    </xf>
    <xf numFmtId="0" fontId="26" fillId="0" borderId="1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5" applyFont="1" applyFill="1" applyBorder="1" applyAlignment="1">
      <alignment horizontal="left" vertical="center"/>
    </xf>
    <xf numFmtId="0" fontId="26" fillId="0" borderId="2" xfId="5" applyFont="1" applyFill="1" applyBorder="1" applyAlignment="1">
      <alignment horizontal="left" vertical="center"/>
    </xf>
    <xf numFmtId="0" fontId="26" fillId="0" borderId="2" xfId="5" applyFont="1" applyFill="1" applyBorder="1" applyAlignment="1">
      <alignment horizontal="center" vertical="center" wrapText="1"/>
    </xf>
    <xf numFmtId="0" fontId="26" fillId="0" borderId="3" xfId="5" applyFont="1" applyFill="1" applyBorder="1" applyAlignment="1">
      <alignment horizontal="center" vertical="center" wrapText="1"/>
    </xf>
    <xf numFmtId="0" fontId="27" fillId="0" borderId="6" xfId="5"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wrapText="1"/>
    </xf>
    <xf numFmtId="0" fontId="27" fillId="0" borderId="2" xfId="0" applyFont="1" applyFill="1" applyBorder="1" applyAlignment="1">
      <alignment horizontal="center" wrapText="1"/>
    </xf>
    <xf numFmtId="0" fontId="27" fillId="0" borderId="3" xfId="0" applyFont="1" applyFill="1" applyBorder="1" applyAlignment="1">
      <alignment horizontal="center" vertical="center" wrapText="1"/>
    </xf>
    <xf numFmtId="0" fontId="26" fillId="0" borderId="2" xfId="5" applyFont="1" applyFill="1" applyBorder="1" applyAlignment="1">
      <alignment horizontal="center" wrapText="1"/>
    </xf>
    <xf numFmtId="0" fontId="26" fillId="0" borderId="3" xfId="5" applyFont="1" applyFill="1" applyBorder="1" applyAlignment="1">
      <alignment horizontal="center" wrapText="1"/>
    </xf>
    <xf numFmtId="0" fontId="27" fillId="0" borderId="3" xfId="0" applyFont="1" applyFill="1" applyBorder="1" applyAlignment="1">
      <alignment horizontal="center" vertical="top" wrapText="1"/>
    </xf>
    <xf numFmtId="0" fontId="27" fillId="0" borderId="6" xfId="0" applyFont="1" applyFill="1" applyBorder="1" applyAlignment="1">
      <alignment horizontal="center" vertical="top" wrapText="1"/>
    </xf>
    <xf numFmtId="0" fontId="27" fillId="0" borderId="6" xfId="0" applyFont="1" applyFill="1" applyBorder="1" applyAlignment="1">
      <alignment horizontal="center" wrapText="1"/>
    </xf>
    <xf numFmtId="0" fontId="26" fillId="0" borderId="6" xfId="5" applyFont="1" applyFill="1" applyBorder="1" applyAlignment="1">
      <alignment horizontal="center" vertical="center"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2" xfId="0" applyFont="1" applyBorder="1" applyAlignment="1">
      <alignment horizontal="center" vertical="center" wrapText="1"/>
    </xf>
    <xf numFmtId="0" fontId="27" fillId="0" borderId="2" xfId="0" applyFont="1" applyBorder="1" applyAlignment="1">
      <alignment horizontal="center" wrapText="1"/>
    </xf>
    <xf numFmtId="0" fontId="0" fillId="0" borderId="3" xfId="0" applyBorder="1" applyAlignment="1">
      <alignment wrapText="1"/>
    </xf>
    <xf numFmtId="0" fontId="27" fillId="0" borderId="3" xfId="0" applyFont="1" applyBorder="1" applyAlignment="1">
      <alignment horizontal="center" wrapText="1"/>
    </xf>
    <xf numFmtId="0" fontId="24" fillId="0" borderId="0" xfId="4" applyFont="1" applyAlignment="1">
      <alignment horizontal="left" vertical="center"/>
    </xf>
    <xf numFmtId="0" fontId="35" fillId="0" borderId="0" xfId="0" applyFont="1" applyAlignment="1">
      <alignment horizontal="center" wrapText="1"/>
    </xf>
    <xf numFmtId="0" fontId="25" fillId="0" borderId="0" xfId="0" applyFont="1" applyAlignment="1">
      <alignment horizontal="center"/>
    </xf>
    <xf numFmtId="0" fontId="33" fillId="0" borderId="0" xfId="0" applyFont="1" applyAlignment="1">
      <alignment horizontal="left"/>
    </xf>
    <xf numFmtId="0" fontId="32" fillId="0" borderId="0" xfId="0" applyFont="1" applyAlignment="1">
      <alignment horizontal="left"/>
    </xf>
  </cellXfs>
  <cellStyles count="9">
    <cellStyle name="Link" xfId="1" builtinId="8" customBuiltin="1"/>
    <cellStyle name="Standard" xfId="0" builtinId="0"/>
    <cellStyle name="Standard 2" xfId="2"/>
    <cellStyle name="Standard 2 2" xfId="3"/>
    <cellStyle name="Standard 2 2 2" xfId="4"/>
    <cellStyle name="Standard 2 3" xfId="5"/>
    <cellStyle name="Standard 3" xfId="6"/>
    <cellStyle name="Standard 3 2 2" xfId="8"/>
    <cellStyle name="Standard 4" xf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www-genesis.destatis.de/genesis/online" TargetMode="External"/><Relationship Id="rId1" Type="http://schemas.openxmlformats.org/officeDocument/2006/relationships/hyperlink" Target="https://www.destatis.de/DE/Methoden/Qualitaet/Qualitaetsberichte/Umwelt/gefaehrliche-abfaelle.pdf?__blob=publicationFil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0386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2987</xdr:colOff>
      <xdr:row>1</xdr:row>
      <xdr:rowOff>6790</xdr:rowOff>
    </xdr:from>
    <xdr:to>
      <xdr:col>0</xdr:col>
      <xdr:colOff>6113866</xdr:colOff>
      <xdr:row>16</xdr:row>
      <xdr:rowOff>129269</xdr:rowOff>
    </xdr:to>
    <xdr:sp macro="" textlink="">
      <xdr:nvSpPr>
        <xdr:cNvPr id="2" name="Textfeld 1"/>
        <xdr:cNvSpPr txBox="1"/>
      </xdr:nvSpPr>
      <xdr:spPr>
        <a:xfrm>
          <a:off x="2987" y="387790"/>
          <a:ext cx="6110879" cy="2517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Erhebung der gefährlichen Abfälle findet bundesweit seit 1996 jährlich statt. Sie erfasst alle im Inland erzeugten ge­fähr­lichen Abfälle, die der sogenannten Begleitscheinpflicht unterliegen. Diese Abfälle müssen speziellen Entsorgungs­wegen und -verfahren zugeführt werden, die eine sichere und umweltverträgliche Zerstörung der enthaltenen Schadstoffe gewährleisten. Abfälle aus privaten Haushalten unterliegen nicht der Begleitscheinpflicht und sind daher in den Ergeb­nissen nicht enthalten. Ebenfalls nicht enthalten sind innerbetrieblich entsorgte Abfälle sowie von und nach Deutschland exportierte und importierte Abfälle, die geson­dert erfasst werden. </a:t>
          </a:r>
        </a:p>
        <a:p>
          <a:endParaRPr lang="de-DE" sz="950">
            <a:effectLst/>
          </a:endParaRPr>
        </a:p>
        <a:p>
          <a:r>
            <a:rPr lang="de-DE" sz="950">
              <a:solidFill>
                <a:schemeClr val="dk1"/>
              </a:solidFill>
              <a:effectLst/>
              <a:latin typeface="+mn-lt"/>
              <a:ea typeface="+mn-ea"/>
              <a:cs typeface="+mn-cs"/>
            </a:rPr>
            <a:t>Im vorliegenden Bericht wird das </a:t>
          </a:r>
          <a:r>
            <a:rPr lang="de-DE" sz="950" b="1">
              <a:solidFill>
                <a:schemeClr val="dk1"/>
              </a:solidFill>
              <a:effectLst/>
              <a:latin typeface="+mn-lt"/>
              <a:ea typeface="+mn-ea"/>
              <a:cs typeface="+mn-cs"/>
            </a:rPr>
            <a:t>Aufkommen an gefährlichen Abfällen </a:t>
          </a:r>
          <a:r>
            <a:rPr lang="de-DE" sz="950">
              <a:solidFill>
                <a:schemeClr val="dk1"/>
              </a:solidFill>
              <a:effectLst/>
              <a:latin typeface="+mn-lt"/>
              <a:ea typeface="+mn-ea"/>
              <a:cs typeface="+mn-cs"/>
            </a:rPr>
            <a:t>nach Abfallarten und dem Wirtschaftszweig des Erzeu­gers sowie deren Abgabe an Entsorgungsanlagen in Mecklenburg-Vorpommern und anderen Bundesländern darge­stellt. Darüber hinaus wird die grenzüberschreitende Verbringung von Abfällen einschließlich der nicht gefährlichen Abfälle ausgewiesen (Ta­bellen 6 und 7). </a:t>
          </a:r>
        </a:p>
        <a:p>
          <a:endParaRPr lang="de-DE" sz="950">
            <a:effectLst/>
          </a:endParaRPr>
        </a:p>
        <a:p>
          <a:r>
            <a:rPr lang="de-DE" sz="950">
              <a:solidFill>
                <a:schemeClr val="dk1"/>
              </a:solidFill>
              <a:effectLst/>
              <a:latin typeface="+mn-lt"/>
              <a:ea typeface="+mn-ea"/>
              <a:cs typeface="+mn-cs"/>
            </a:rPr>
            <a:t>Hier </a:t>
          </a:r>
          <a:r>
            <a:rPr lang="de-DE" sz="950" b="1" u="none">
              <a:solidFill>
                <a:schemeClr val="dk1"/>
              </a:solidFill>
              <a:effectLst/>
              <a:latin typeface="+mn-lt"/>
              <a:ea typeface="+mn-ea"/>
              <a:cs typeface="+mn-cs"/>
            </a:rPr>
            <a:t>nicht </a:t>
          </a:r>
          <a:r>
            <a:rPr lang="de-DE" sz="950">
              <a:solidFill>
                <a:schemeClr val="dk1"/>
              </a:solidFill>
              <a:effectLst/>
              <a:latin typeface="+mn-lt"/>
              <a:ea typeface="+mn-ea"/>
              <a:cs typeface="+mn-cs"/>
            </a:rPr>
            <a:t>enthalten ist die Entsorgung von gefährlichen Abfällen. Diese wird im Statistischen Bericht zur Erhebung der Abfallent­sorgung (Kennziffer Q2A3) anlagenbezogen nach Art der Behandlung und Beseitigung in Mecklenburg-Vor­pommern abgebildet.</a:t>
          </a:r>
          <a:endParaRPr lang="de-DE" sz="950">
            <a:effectLst/>
          </a:endParaRPr>
        </a:p>
        <a:p>
          <a:r>
            <a:rPr lang="de-DE" sz="950">
              <a:solidFill>
                <a:schemeClr val="dk1"/>
              </a:solidFill>
              <a:effectLst/>
              <a:latin typeface="+mn-lt"/>
              <a:ea typeface="+mn-ea"/>
              <a:cs typeface="Arial" pitchFamily="34" charset="0"/>
            </a:rPr>
            <a:t> </a:t>
          </a:r>
        </a:p>
        <a:p>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xdr:colOff>
      <xdr:row>1</xdr:row>
      <xdr:rowOff>6798</xdr:rowOff>
    </xdr:from>
    <xdr:to>
      <xdr:col>0</xdr:col>
      <xdr:colOff>6126803</xdr:colOff>
      <xdr:row>8</xdr:row>
      <xdr:rowOff>0</xdr:rowOff>
    </xdr:to>
    <xdr:sp macro="" textlink="">
      <xdr:nvSpPr>
        <xdr:cNvPr id="3" name="Textfeld 2"/>
        <xdr:cNvSpPr txBox="1"/>
      </xdr:nvSpPr>
      <xdr:spPr>
        <a:xfrm>
          <a:off x="6803" y="387798"/>
          <a:ext cx="6120000" cy="1047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Grundlage der erfassten Abfallarten ist seit dem Berichtsjahr 2002 </a:t>
          </a:r>
          <a:r>
            <a:rPr lang="de-DE" sz="950" b="1">
              <a:solidFill>
                <a:schemeClr val="dk1"/>
              </a:solidFill>
              <a:effectLst/>
              <a:latin typeface="+mn-lt"/>
              <a:ea typeface="+mn-ea"/>
              <a:cs typeface="+mn-cs"/>
            </a:rPr>
            <a:t>das Europäische Abfallverzeichnis (EAV) </a:t>
          </a:r>
          <a:r>
            <a:rPr lang="de-DE" sz="950">
              <a:solidFill>
                <a:schemeClr val="dk1"/>
              </a:solidFill>
              <a:effectLst/>
              <a:latin typeface="+mn-lt"/>
              <a:ea typeface="+mn-ea"/>
              <a:cs typeface="+mn-cs"/>
            </a:rPr>
            <a:t>gemäß der Abfallverzeichnisverordnung vom 10. Dezember 2001 (BGBl. I S. 3379) in der jeweils geltenden Fassung. Das EAV ist ein gemeinschaftlich harmonisiertes Abfallverzeichnis, das regelmäßig auf der Grundlage neuer Erkenntnisse geprüft und erforderlichenfalls geändert wird. Es gliedert sich in Abfallkapitel, Abfallgruppen und Abfall­arten. Dem vorliegenden Statistischen Bericht ist der Abfallkatalog auf Basis des EAV mit Stand Dezember 2022 beigefügt.</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Gegebenenfalls danach erfolgte Änderungen können folgendem Link entnommen werden: </a:t>
          </a:r>
          <a:endParaRPr lang="de-DE" sz="950">
            <a:effectLst/>
          </a:endParaRPr>
        </a:p>
        <a:p>
          <a:endParaRPr lang="de-DE" sz="950">
            <a:solidFill>
              <a:sysClr val="windowText" lastClr="000000"/>
            </a:solidFill>
            <a:latin typeface="+mn-lt"/>
          </a:endParaRPr>
        </a:p>
      </xdr:txBody>
    </xdr:sp>
    <xdr:clientData/>
  </xdr:twoCellAnchor>
  <xdr:twoCellAnchor>
    <xdr:from>
      <xdr:col>0</xdr:col>
      <xdr:colOff>0</xdr:colOff>
      <xdr:row>9</xdr:row>
      <xdr:rowOff>54429</xdr:rowOff>
    </xdr:from>
    <xdr:to>
      <xdr:col>0</xdr:col>
      <xdr:colOff>6120000</xdr:colOff>
      <xdr:row>37</xdr:row>
      <xdr:rowOff>129268</xdr:rowOff>
    </xdr:to>
    <xdr:sp macro="" textlink="">
      <xdr:nvSpPr>
        <xdr:cNvPr id="4" name="Textfeld 3"/>
        <xdr:cNvSpPr txBox="1"/>
      </xdr:nvSpPr>
      <xdr:spPr>
        <a:xfrm>
          <a:off x="0" y="1782536"/>
          <a:ext cx="6120000" cy="4265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Entsorgung potenziell gefährlicher Abfälle unterlag bis Mai 2012 nach dem Kreislaufwirtschaft- und Abfallgesetz und seit Juni 2012 nach dem Kreislaufwirtschaftsgesetz einer strengen Nachweispflicht. Die Verordnung über die Nachweis­führung bei der Entsorgung von Abfällen (Nachweisverordnung) regelt die Überwachung der Entsorgung gefährlicher Ab­fälle mittels sogenannter Entsorgungsnachweise, Begleitscheine und Übernahmescheine. Der Weg der Abfälle vom Erzeu­ger über den Transporteur bis zur Entsorgungsanlage wird so nachvollziehbar dokumentiert. </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Neben der Auswertung der Informationen des Abfallbegleitscheins in Bezug auf Abfallart und Abfallmenge wird für jeden Erzeuger eine regionale sowie wirtschaftssystematische Zuordnung vorgenommen. Eine eindeutige Zuordnung ist jedoch nicht in jedem Fall möglich. Abfälle, die z. B. über einen Sammelentsorger eingesammelt werden, können nicht nach ihrem Entstehungs­ort aufgeteilt werden. Diese Abfälle sind in der Landessumme enthalten, aber keinem Landkreis oder keiner kreisfreien Stadt zugeordnet. Wirtschaftssystematisch werden sie dem Zweig "Sammlung gefährlicher Abfälle" (WZ 38120) zugerechnet.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Die Entsorgung von gefährlichen Abfällen erfolgt häufig über Zwischenlager oder verschiedene Vorbehandlungsstufen in mehre­ren aufeinanderfolgenden Verfahrensschritten und in erheblichem Umfang auch länderübergreifend. Damit tritt die Problematik von Doppelzählungen auf, denn für jede Transporteinheit, die das Betriebsgelände verlässt, wird ein ent­sprechender Abfall­begleit­schein ausgefüllt. Das Zwischenlager kann sowohl Abfallerzeuger als auch Abfallentsorger sein. Da über das Begleit­schein­system nicht nur der Transportweg von Abfallerzeuger zu Abfallentsorger erfasst wird, sondern auch von Abfallentsorger zu Abfallentsorger, sind diese Mengen in der Gesamtmenge enthalten. Zur Vermei­dung von Doppelzählungen wäre eine Unter­scheidung zwischen Primär-Abfällen (direkt aus der Produktion, dem Konsum oder Ge­brauch von Waren) sowie Sekundär-Abfällen (aus Zwischenlagern und/oder Vorbehandlungsanlagen) notwendig. Derzeit stehen diese Unterscheidungsmerkmale nicht zur Verfügung.</a:t>
          </a:r>
          <a:endParaRPr lang="de-DE" sz="950">
            <a:effectLst/>
          </a:endParaRPr>
        </a:p>
        <a:p>
          <a:pPr>
            <a:spcAft>
              <a:spcPts val="0"/>
            </a:spcAft>
          </a:pPr>
          <a:r>
            <a:rPr lang="de-DE" sz="950">
              <a:solidFill>
                <a:sysClr val="windowText" lastClr="000000"/>
              </a:solidFill>
              <a:effectLst/>
              <a:latin typeface="+mn-lt"/>
              <a:ea typeface="Times New Roman" panose="02020603050405020304" pitchFamily="18" charset="0"/>
            </a:rPr>
            <a:t> </a:t>
          </a:r>
        </a:p>
        <a:p>
          <a:pPr>
            <a:spcAft>
              <a:spcPts val="0"/>
            </a:spcAft>
          </a:pPr>
          <a:r>
            <a:rPr lang="de-DE" sz="950">
              <a:solidFill>
                <a:sysClr val="windowText" lastClr="000000"/>
              </a:solidFill>
              <a:effectLst/>
              <a:latin typeface="+mn-lt"/>
              <a:ea typeface="Times New Roman" panose="02020603050405020304" pitchFamily="18" charset="0"/>
              <a:cs typeface="Times New Roman" panose="02020603050405020304" pitchFamily="18" charset="0"/>
            </a:rPr>
            <a:t>Die </a:t>
          </a:r>
          <a:r>
            <a:rPr lang="de-DE" sz="950" b="1">
              <a:solidFill>
                <a:sysClr val="windowText" lastClr="000000"/>
              </a:solidFill>
              <a:effectLst/>
              <a:latin typeface="+mn-lt"/>
              <a:ea typeface="Times New Roman" panose="02020603050405020304" pitchFamily="18" charset="0"/>
              <a:cs typeface="Times New Roman" panose="02020603050405020304" pitchFamily="18" charset="0"/>
            </a:rPr>
            <a:t>Darstellung der Wirtschaftsgliederung </a:t>
          </a:r>
          <a:r>
            <a:rPr lang="de-DE" sz="950">
              <a:solidFill>
                <a:sysClr val="windowText" lastClr="000000"/>
              </a:solidFill>
              <a:effectLst/>
              <a:latin typeface="+mn-lt"/>
              <a:ea typeface="Times New Roman" panose="02020603050405020304" pitchFamily="18" charset="0"/>
              <a:cs typeface="Times New Roman" panose="02020603050405020304" pitchFamily="18" charset="0"/>
            </a:rPr>
            <a:t>erfolgt seit dem Berichtsjahr 2008 nach der Klassifikation der Wirtschaftszweige, Ausgabe 2008, welche als Systematik zur Ordnung von Unternehmen, Betrieben und anderen statistischen Einheiten hinsichtlich ihrer wirtschaftlichen Tätigkeit dient. Sie baut auf der durch EG-Verordnungen verbindlich eingeführten statistischen Systematik der Wirtschaftszweige in der Europäischen Gemeinschaft (NACE Rev. 2) auf. Die WZ 2008 ist hierarchisch gegliedert in Abschnitte, Abteilungen, Gruppen, Klassen und Unterklassen.</a:t>
          </a:r>
          <a:endParaRPr lang="de-DE" sz="950">
            <a:solidFill>
              <a:sysClr val="windowText" lastClr="000000"/>
            </a:solidFill>
            <a:effectLst/>
            <a:latin typeface="+mn-lt"/>
            <a:ea typeface="Times New Roman" panose="02020603050405020304" pitchFamily="18" charset="0"/>
          </a:endParaRPr>
        </a:p>
        <a:p>
          <a:endParaRPr lang="de-DE" sz="950">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13145</xdr:rowOff>
    </xdr:from>
    <xdr:to>
      <xdr:col>0</xdr:col>
      <xdr:colOff>6120000</xdr:colOff>
      <xdr:row>25</xdr:row>
      <xdr:rowOff>85278</xdr:rowOff>
    </xdr:to>
    <xdr:sp macro="" textlink="">
      <xdr:nvSpPr>
        <xdr:cNvPr id="3" name="Textfeld 2"/>
        <xdr:cNvSpPr txBox="1"/>
      </xdr:nvSpPr>
      <xdr:spPr>
        <a:xfrm>
          <a:off x="0" y="394145"/>
          <a:ext cx="6120000" cy="3664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itchFamily="34" charset="0"/>
            </a:rPr>
            <a:t>Abfälle</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Abfälle sind gemäß § 3 Kreislaufwirtschaftsgesetz (KrWG) alle Stoffe oder Gegenstände,</a:t>
          </a:r>
          <a:r>
            <a:rPr lang="de-DE" sz="950" baseline="0">
              <a:solidFill>
                <a:sysClr val="windowText" lastClr="000000"/>
              </a:solidFill>
              <a:effectLst/>
              <a:latin typeface="+mn-lt"/>
              <a:ea typeface="+mn-ea"/>
              <a:cs typeface="Arial" pitchFamily="34" charset="0"/>
            </a:rPr>
            <a:t> </a:t>
          </a:r>
          <a:r>
            <a:rPr lang="de-DE" sz="950">
              <a:solidFill>
                <a:sysClr val="windowText" lastClr="000000"/>
              </a:solidFill>
              <a:effectLst/>
              <a:latin typeface="+mn-lt"/>
              <a:ea typeface="+mn-ea"/>
              <a:cs typeface="Arial" pitchFamily="34" charset="0"/>
            </a:rPr>
            <a:t>derer sich ihr Besitzer entledigt, entledigen will oder entledigen muss. Dabei wird zwischen Abfällen zur Verwertung und Abfällen zur Beseitigung unter­schieden. </a:t>
          </a:r>
        </a:p>
        <a:p>
          <a:r>
            <a:rPr lang="de-DE" sz="95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Gefährliche Abfälle</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Gefährliche Abfälle im Sinne des § 48 des Kreislaufwirtschaftsgesetzes (KrWG) sind die mit einem Stern (*) gekennzeichne­ten Abfallarten gemäß Abfallverzeichnis-Verordnung (AVV). Ihre Entsorgung ist über ein differenziertes Genehmigungs- und Nachweisverfahren gemäß Nachweisverordnung (NachwV) geregelt. Die NachwV ist eine Ausführungsbestimmung zum Kreislaufwirtschaftsgesetz zur Dokumentation der Abfallbewirtschaftung, die der Überwachung der Polizeibehörden unterliegt.</a:t>
          </a:r>
        </a:p>
        <a:p>
          <a:endParaRPr lang="de-DE" sz="950">
            <a:solidFill>
              <a:sysClr val="windowText" lastClr="000000"/>
            </a:solidFill>
            <a:effectLst/>
            <a:latin typeface="+mn-lt"/>
            <a:ea typeface="+mn-ea"/>
            <a:cs typeface="Arial" pitchFamily="34" charset="0"/>
          </a:endParaRPr>
        </a:p>
        <a:p>
          <a:r>
            <a:rPr lang="de-DE" sz="950" b="1">
              <a:solidFill>
                <a:sysClr val="windowText" lastClr="000000"/>
              </a:solidFill>
              <a:effectLst/>
              <a:latin typeface="+mn-lt"/>
              <a:ea typeface="+mn-ea"/>
              <a:cs typeface="Arial" pitchFamily="34" charset="0"/>
            </a:rPr>
            <a:t>Zwischenlager</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Zwischenlager sind ortsfeste Abfallentsorgungsanlagen, in denen Abfälle entgegengenommen, vorbereitend behandelt, für die weitere Entsorgung zusammengestellt oder gelagert werden.</a:t>
          </a:r>
          <a:endParaRPr lang="de-DE" sz="950">
            <a:solidFill>
              <a:sysClr val="windowText" lastClr="000000"/>
            </a:solidFill>
            <a:latin typeface="+mn-lt"/>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61232</xdr:rowOff>
    </xdr:from>
    <xdr:to>
      <xdr:col>0</xdr:col>
      <xdr:colOff>6123975</xdr:colOff>
      <xdr:row>35</xdr:row>
      <xdr:rowOff>61233</xdr:rowOff>
    </xdr:to>
    <xdr:sp macro="" textlink="">
      <xdr:nvSpPr>
        <xdr:cNvPr id="2" name="Textfeld 1"/>
        <xdr:cNvSpPr txBox="1"/>
      </xdr:nvSpPr>
      <xdr:spPr>
        <a:xfrm>
          <a:off x="0" y="4503964"/>
          <a:ext cx="6123975" cy="1197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ct val="100000"/>
            </a:lnSpc>
          </a:pPr>
          <a:r>
            <a:rPr lang="de-DE" sz="950">
              <a:solidFill>
                <a:sysClr val="windowText" lastClr="000000"/>
              </a:solidFill>
              <a:latin typeface="+mn-lt"/>
              <a:cs typeface="Arial" pitchFamily="34" charset="0"/>
            </a:rPr>
            <a:t>Anfragen zu Daten des Themenbereichs "</a:t>
          </a:r>
          <a:r>
            <a:rPr lang="de-DE" sz="900" b="0">
              <a:solidFill>
                <a:sysClr val="windowText" lastClr="000000"/>
              </a:solidFill>
              <a:effectLst/>
              <a:latin typeface="+mn-lt"/>
              <a:ea typeface="+mn-ea"/>
              <a:cs typeface="Arial" pitchFamily="34" charset="0"/>
            </a:rPr>
            <a:t>Abfallwirtschaft,</a:t>
          </a:r>
          <a:r>
            <a:rPr lang="de-DE" sz="900" b="0" baseline="0">
              <a:solidFill>
                <a:sysClr val="windowText" lastClr="000000"/>
              </a:solidFill>
              <a:effectLst/>
              <a:latin typeface="+mn-lt"/>
              <a:ea typeface="+mn-ea"/>
              <a:cs typeface="Arial" pitchFamily="34" charset="0"/>
            </a:rPr>
            <a:t> Recycling</a:t>
          </a:r>
          <a:r>
            <a:rPr lang="de-DE" sz="900" b="0">
              <a:solidFill>
                <a:sysClr val="windowText" lastClr="000000"/>
              </a:solidFill>
              <a:effectLst/>
              <a:latin typeface="+mn-lt"/>
              <a:ea typeface="+mn-ea"/>
              <a:cs typeface="Arial" pitchFamily="34" charset="0"/>
            </a:rPr>
            <a:t>" für Mecklenburg-Vorpommern richten Sie bitte an </a:t>
          </a:r>
          <a:r>
            <a:rPr lang="de-DE" sz="900" b="0" u="sng">
              <a:solidFill>
                <a:srgbClr val="0000FF"/>
              </a:solidFill>
              <a:effectLst/>
              <a:latin typeface="+mn-lt"/>
              <a:ea typeface="+mn-ea"/>
              <a:cs typeface="Arial" pitchFamily="34" charset="0"/>
            </a:rPr>
            <a:t>MVUmwelt@statistik-mv.de </a:t>
          </a:r>
          <a:r>
            <a:rPr lang="de-DE" sz="900" b="0">
              <a:solidFill>
                <a:sysClr val="windowText" lastClr="000000"/>
              </a:solidFill>
              <a:effectLst/>
              <a:latin typeface="+mn-lt"/>
              <a:ea typeface="+mn-ea"/>
              <a:cs typeface="Arial" pitchFamily="34" charset="0"/>
            </a:rPr>
            <a:t>oder telefonisch an</a:t>
          </a:r>
        </a:p>
        <a:p>
          <a:pPr marL="0" indent="0">
            <a:lnSpc>
              <a:spcPts val="800"/>
            </a:lnSpc>
          </a:pPr>
          <a:endParaRPr lang="de-DE" sz="900" b="0">
            <a:solidFill>
              <a:sysClr val="windowText" lastClr="000000"/>
            </a:solidFill>
            <a:effectLst/>
            <a:latin typeface="+mn-lt"/>
            <a:ea typeface="+mn-ea"/>
            <a:cs typeface="Arial" pitchFamily="34" charset="0"/>
          </a:endParaRPr>
        </a:p>
        <a:p>
          <a:pPr>
            <a:lnSpc>
              <a:spcPct val="100000"/>
            </a:lnSpc>
          </a:pPr>
          <a:r>
            <a:rPr lang="de-DE" sz="950">
              <a:solidFill>
                <a:sysClr val="windowText" lastClr="000000"/>
              </a:solidFill>
              <a:latin typeface="+mn-lt"/>
              <a:cs typeface="Arial" pitchFamily="34" charset="0"/>
            </a:rPr>
            <a:t>                                    Frau Steffi Behlau:           	Telefon 0385 588-56410</a:t>
          </a:r>
        </a:p>
        <a:p>
          <a:pPr>
            <a:lnSpc>
              <a:spcPct val="100000"/>
            </a:lnSpc>
          </a:pPr>
          <a:r>
            <a:rPr lang="de-DE" sz="950">
              <a:solidFill>
                <a:sysClr val="windowText" lastClr="000000"/>
              </a:solidFill>
              <a:latin typeface="+mn-lt"/>
              <a:cs typeface="Arial" pitchFamily="34" charset="0"/>
            </a:rPr>
            <a:t>                                    Frau Ulrike Ely-Winterfeldt:	Telefon 0385 588-56795. </a:t>
          </a:r>
        </a:p>
        <a:p>
          <a:pPr>
            <a:lnSpc>
              <a:spcPts val="800"/>
            </a:lnSpc>
          </a:pPr>
          <a:endParaRPr lang="de-DE" sz="900">
            <a:solidFill>
              <a:sysClr val="windowText" lastClr="000000"/>
            </a:solidFill>
            <a:latin typeface="+mn-lt"/>
            <a:cs typeface="Arial" pitchFamily="34" charset="0"/>
          </a:endParaRPr>
        </a:p>
      </xdr:txBody>
    </xdr:sp>
    <xdr:clientData/>
  </xdr:twoCellAnchor>
  <xdr:twoCellAnchor>
    <xdr:from>
      <xdr:col>0</xdr:col>
      <xdr:colOff>12498</xdr:colOff>
      <xdr:row>1</xdr:row>
      <xdr:rowOff>13602</xdr:rowOff>
    </xdr:from>
    <xdr:to>
      <xdr:col>0</xdr:col>
      <xdr:colOff>6132498</xdr:colOff>
      <xdr:row>7</xdr:row>
      <xdr:rowOff>1642</xdr:rowOff>
    </xdr:to>
    <xdr:sp macro="" textlink="">
      <xdr:nvSpPr>
        <xdr:cNvPr id="4" name="Textfeld 3"/>
        <xdr:cNvSpPr txBox="1"/>
      </xdr:nvSpPr>
      <xdr:spPr>
        <a:xfrm>
          <a:off x="12498" y="517066"/>
          <a:ext cx="6120000" cy="8861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Statistische Berichte zu Abfallwirtschaft, Recycling</a:t>
          </a:r>
          <a:endParaRPr lang="de-DE" sz="90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00">
              <a:solidFill>
                <a:schemeClr val="dk1"/>
              </a:solidFill>
              <a:effectLst/>
              <a:latin typeface="+mn-lt"/>
              <a:ea typeface="+mn-ea"/>
              <a:cs typeface="Arial" panose="020B0604020202020204" pitchFamily="34" charset="0"/>
            </a:rPr>
            <a:t>Der </a:t>
          </a:r>
          <a:r>
            <a:rPr lang="de-DE" sz="900" b="1">
              <a:solidFill>
                <a:schemeClr val="dk1"/>
              </a:solidFill>
              <a:effectLst/>
              <a:latin typeface="+mn-lt"/>
              <a:ea typeface="+mn-ea"/>
              <a:cs typeface="Arial" panose="020B0604020202020204" pitchFamily="34" charset="0"/>
            </a:rPr>
            <a:t>Bericht Q2B3 </a:t>
          </a:r>
          <a:r>
            <a:rPr lang="de-DE" sz="900" b="0" i="0" baseline="0">
              <a:solidFill>
                <a:schemeClr val="dk1"/>
              </a:solidFill>
              <a:effectLst/>
              <a:latin typeface="+mn-lt"/>
              <a:ea typeface="+mn-ea"/>
              <a:cs typeface="Arial" panose="020B0604020202020204" pitchFamily="34" charset="0"/>
            </a:rPr>
            <a:t>des Statistischen Amtes Mecklenburg-Vorpommern </a:t>
          </a:r>
          <a:r>
            <a:rPr lang="de-DE" sz="900">
              <a:solidFill>
                <a:schemeClr val="dk1"/>
              </a:solidFill>
              <a:effectLst/>
              <a:latin typeface="+mn-lt"/>
              <a:ea typeface="+mn-ea"/>
              <a:cs typeface="Arial" panose="020B0604020202020204" pitchFamily="34" charset="0"/>
            </a:rPr>
            <a:t>ist ein regelmäßiges Angebot  im Rahmen der Umweltstatistiken zum Unterbereich Abfallaufkommen und Verbringung. Er ist abrufbar über das Internetangebot des Statistischen Amtes Mecklenburg-Vorpommern (www.laiv-mv.de/Statistik/).</a:t>
          </a:r>
          <a:endParaRPr lang="de-DE" sz="900">
            <a:latin typeface="+mn-lt"/>
            <a:cs typeface="Arial" panose="020B0604020202020204" pitchFamily="34" charset="0"/>
          </a:endParaRPr>
        </a:p>
      </xdr:txBody>
    </xdr:sp>
    <xdr:clientData/>
  </xdr:twoCellAnchor>
  <xdr:twoCellAnchor>
    <xdr:from>
      <xdr:col>0</xdr:col>
      <xdr:colOff>0</xdr:colOff>
      <xdr:row>7</xdr:row>
      <xdr:rowOff>6789</xdr:rowOff>
    </xdr:from>
    <xdr:to>
      <xdr:col>0</xdr:col>
      <xdr:colOff>6120000</xdr:colOff>
      <xdr:row>11</xdr:row>
      <xdr:rowOff>144599</xdr:rowOff>
    </xdr:to>
    <xdr:sp macro="" textlink="">
      <xdr:nvSpPr>
        <xdr:cNvPr id="5" name="Textfeld 4"/>
        <xdr:cNvSpPr txBox="1"/>
      </xdr:nvSpPr>
      <xdr:spPr>
        <a:xfrm>
          <a:off x="0" y="1408325"/>
          <a:ext cx="6120000" cy="736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Statistisches</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chemeClr val="dk1"/>
              </a:solidFill>
              <a:effectLst/>
              <a:latin typeface="+mn-lt"/>
              <a:ea typeface="+mn-ea"/>
              <a:cs typeface="Arial" panose="020B0604020202020204" pitchFamily="34" charset="0"/>
            </a:rPr>
            <a:t>Jahrbuch</a:t>
          </a:r>
        </a:p>
        <a:p>
          <a:endParaRPr lang="de-DE" sz="600">
            <a:effectLst/>
            <a:latin typeface="Arial" panose="020B0604020202020204" pitchFamily="34" charset="0"/>
            <a:cs typeface="Arial" panose="020B0604020202020204" pitchFamily="34" charset="0"/>
          </a:endParaRPr>
        </a:p>
        <a:p>
          <a:r>
            <a:rPr lang="de-DE" sz="90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00">
              <a:solidFill>
                <a:schemeClr val="dk1"/>
              </a:solidFill>
              <a:effectLst/>
              <a:latin typeface="+mn-lt"/>
              <a:ea typeface="+mn-ea"/>
              <a:cs typeface="Arial" panose="020B0604020202020204" pitchFamily="34" charset="0"/>
            </a:rPr>
          </a:br>
          <a:r>
            <a:rPr lang="de-DE" sz="900">
              <a:solidFill>
                <a:schemeClr val="dk1"/>
              </a:solidFill>
              <a:effectLst/>
              <a:latin typeface="+mn-lt"/>
              <a:ea typeface="+mn-ea"/>
              <a:cs typeface="Arial" panose="020B0604020202020204" pitchFamily="34" charset="0"/>
            </a:rPr>
            <a:t>bereit gestellt.</a:t>
          </a:r>
          <a:endParaRPr lang="de-DE" sz="900">
            <a:effectLst/>
            <a:latin typeface="+mn-lt"/>
            <a:cs typeface="Arial" panose="020B0604020202020204" pitchFamily="34" charset="0"/>
          </a:endParaRPr>
        </a:p>
        <a:p>
          <a:endParaRPr lang="de-DE" sz="90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23962</xdr:rowOff>
    </xdr:from>
    <xdr:to>
      <xdr:col>0</xdr:col>
      <xdr:colOff>5952542</xdr:colOff>
      <xdr:row>27</xdr:row>
      <xdr:rowOff>0</xdr:rowOff>
    </xdr:to>
    <xdr:sp macro="" textlink="">
      <xdr:nvSpPr>
        <xdr:cNvPr id="6" name="Textfeld 5">
          <a:hlinkClick xmlns:r="http://schemas.openxmlformats.org/officeDocument/2006/relationships" r:id="rId1"/>
        </xdr:cNvPr>
        <xdr:cNvSpPr txBox="1"/>
      </xdr:nvSpPr>
      <xdr:spPr>
        <a:xfrm>
          <a:off x="0" y="3568623"/>
          <a:ext cx="5952542" cy="731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t>Zudem veröffentlicht das Statistische Bundesamt </a:t>
          </a:r>
          <a:r>
            <a:rPr lang="de-DE" sz="950">
              <a:solidFill>
                <a:sysClr val="windowText" lastClr="000000"/>
              </a:solidFill>
            </a:rPr>
            <a:t>einen Qualitätsbericht zu dieser Erhebung </a:t>
          </a:r>
          <a:r>
            <a:rPr lang="de-DE" sz="950"/>
            <a:t>unter: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sng" strike="noStrike" kern="0" cap="none" spc="0" normalizeH="0" baseline="0" noProof="0">
              <a:ln>
                <a:noFill/>
              </a:ln>
              <a:solidFill>
                <a:srgbClr val="0000FF"/>
              </a:solidFill>
              <a:effectLst/>
              <a:uLnTx/>
              <a:uFillTx/>
              <a:latin typeface="+mn-lt"/>
              <a:ea typeface="+mn-ea"/>
              <a:cs typeface="Arial" pitchFamily="34" charset="0"/>
            </a:rPr>
            <a:t>https://www.destatis.de/DE/Methoden/Qualitaet/Qualitaetsberichte/Umwelt/gefaehrliche-abfaelle.pdf?__blob=publicationFile</a:t>
          </a: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0</xdr:colOff>
      <xdr:row>14</xdr:row>
      <xdr:rowOff>6803</xdr:rowOff>
    </xdr:from>
    <xdr:to>
      <xdr:col>0</xdr:col>
      <xdr:colOff>5952542</xdr:colOff>
      <xdr:row>21</xdr:row>
      <xdr:rowOff>122465</xdr:rowOff>
    </xdr:to>
    <xdr:sp macro="" textlink="">
      <xdr:nvSpPr>
        <xdr:cNvPr id="7" name="Textfeld 6">
          <a:hlinkClick xmlns:r="http://schemas.openxmlformats.org/officeDocument/2006/relationships" r:id="rId2" tooltip="www-genesis.destatis.de/genesis/online"/>
        </xdr:cNvPr>
        <xdr:cNvSpPr txBox="1"/>
      </xdr:nvSpPr>
      <xdr:spPr>
        <a:xfrm>
          <a:off x="0" y="2354035"/>
          <a:ext cx="5952542" cy="1163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Über die Datenbank des Bundes und der Länder "Genesis-online" unter www-genesis.destatis.de/genesis/online (Startseite &gt;&gt; Themen 3 Wohnen, Umwelt &gt;&gt; 32 Umwelt &gt;&gt; 321 Abfallwirtschaft) stehen Länderergebnisse in verschiedenen Dateiformaten zur Verfügung.</a:t>
          </a:r>
        </a:p>
        <a:p>
          <a:r>
            <a:rPr lang="de-DE" sz="1000" b="0" u="sng">
              <a:solidFill>
                <a:srgbClr val="0000FF"/>
              </a:solidFill>
              <a:effectLst/>
              <a:latin typeface="+mn-lt"/>
              <a:ea typeface="+mn-ea"/>
              <a:cs typeface="+mn-cs"/>
            </a:rPr>
            <a:t>www-genesis.destatis.de/genesis/online</a:t>
          </a:r>
          <a:endParaRPr lang="de-DE" sz="800" b="0" u="sng">
            <a:solidFill>
              <a:srgbClr val="0000FF"/>
            </a:solidFill>
            <a:effectLst/>
            <a:latin typeface="+mn-lt"/>
            <a:ea typeface="+mn-ea"/>
            <a:cs typeface="Arial" pitchFamily="34" charset="0"/>
          </a:endParaRPr>
        </a:p>
        <a:p>
          <a:endParaRPr lang="de-DE" sz="950" b="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klassifikationsserver.de/" TargetMode="External"/><Relationship Id="rId1" Type="http://schemas.openxmlformats.org/officeDocument/2006/relationships/hyperlink" Target="https://www.destatis.de/DE/Methoden/Klassifikationen/Gueter-Wirtschaftsklassifikationen/klassifikation-wz-2008.html" TargetMode="External"/><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hyperlink" Target="https://www.laiv-mv.de/Statistik/Ver%C3%B6ffentlichungen/Jahrbuecher/"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3" t="s">
        <v>1</v>
      </c>
      <c r="B1" s="153"/>
      <c r="C1" s="154"/>
      <c r="D1" s="154"/>
    </row>
    <row r="2" spans="1:4" ht="35.1" customHeight="1" thickTop="1" x14ac:dyDescent="0.2">
      <c r="A2" s="155" t="s">
        <v>28</v>
      </c>
      <c r="B2" s="155"/>
      <c r="C2" s="156" t="s">
        <v>29</v>
      </c>
      <c r="D2" s="156"/>
    </row>
    <row r="3" spans="1:4" ht="24.95" customHeight="1" x14ac:dyDescent="0.2">
      <c r="A3" s="157"/>
      <c r="B3" s="157"/>
      <c r="C3" s="157"/>
      <c r="D3" s="157"/>
    </row>
    <row r="4" spans="1:4" ht="24.95" customHeight="1" x14ac:dyDescent="0.2">
      <c r="A4" s="151" t="s">
        <v>30</v>
      </c>
      <c r="B4" s="151"/>
      <c r="C4" s="151"/>
      <c r="D4" s="152"/>
    </row>
    <row r="5" spans="1:4" ht="24.95" customHeight="1" x14ac:dyDescent="0.2">
      <c r="A5" s="151" t="s">
        <v>31</v>
      </c>
      <c r="B5" s="151"/>
      <c r="C5" s="151"/>
      <c r="D5" s="152"/>
    </row>
    <row r="6" spans="1:4" ht="39.950000000000003" customHeight="1" x14ac:dyDescent="0.45">
      <c r="A6" s="158" t="s">
        <v>2096</v>
      </c>
      <c r="B6" s="159"/>
      <c r="C6" s="159"/>
      <c r="D6" s="159"/>
    </row>
    <row r="7" spans="1:4" ht="24.95" customHeight="1" x14ac:dyDescent="0.4">
      <c r="A7" s="161"/>
      <c r="B7" s="161"/>
      <c r="C7" s="161"/>
      <c r="D7" s="161"/>
    </row>
    <row r="8" spans="1:4" ht="24.95" customHeight="1" x14ac:dyDescent="0.4">
      <c r="A8" s="161"/>
      <c r="B8" s="161"/>
      <c r="C8" s="161"/>
      <c r="D8" s="161"/>
    </row>
    <row r="9" spans="1:4" ht="24.95" customHeight="1" x14ac:dyDescent="0.4">
      <c r="A9" s="161"/>
      <c r="B9" s="161"/>
      <c r="C9" s="161"/>
      <c r="D9" s="161"/>
    </row>
    <row r="10" spans="1:4" ht="24.95" customHeight="1" x14ac:dyDescent="0.2">
      <c r="A10" s="160"/>
      <c r="B10" s="160"/>
      <c r="C10" s="160"/>
      <c r="D10" s="160"/>
    </row>
    <row r="11" spans="1:4" ht="24.95" customHeight="1" x14ac:dyDescent="0.2">
      <c r="A11" s="160"/>
      <c r="B11" s="160"/>
      <c r="C11" s="160"/>
      <c r="D11" s="160"/>
    </row>
    <row r="12" spans="1:4" ht="24.95" customHeight="1" x14ac:dyDescent="0.2">
      <c r="A12" s="160"/>
      <c r="B12" s="160"/>
      <c r="C12" s="160"/>
      <c r="D12" s="160"/>
    </row>
    <row r="13" spans="1:4" ht="12" customHeight="1" x14ac:dyDescent="0.2">
      <c r="A13" s="4"/>
      <c r="B13" s="163" t="s">
        <v>285</v>
      </c>
      <c r="C13" s="163"/>
      <c r="D13" s="2" t="s">
        <v>2097</v>
      </c>
    </row>
    <row r="14" spans="1:4" ht="12" customHeight="1" x14ac:dyDescent="0.2">
      <c r="A14" s="4"/>
      <c r="B14" s="163"/>
      <c r="C14" s="163"/>
      <c r="D14" s="2"/>
    </row>
    <row r="15" spans="1:4" ht="12" customHeight="1" x14ac:dyDescent="0.2">
      <c r="A15" s="4"/>
      <c r="B15" s="163" t="s">
        <v>2</v>
      </c>
      <c r="C15" s="163"/>
      <c r="D15" s="149" t="s">
        <v>2114</v>
      </c>
    </row>
    <row r="16" spans="1:4" ht="12" customHeight="1" x14ac:dyDescent="0.2">
      <c r="A16" s="4"/>
      <c r="B16" s="163"/>
      <c r="C16" s="163"/>
      <c r="D16" s="2"/>
    </row>
    <row r="17" spans="1:4" ht="12" customHeight="1" x14ac:dyDescent="0.2">
      <c r="A17" s="5"/>
      <c r="B17" s="164"/>
      <c r="C17" s="164"/>
      <c r="D17" s="3"/>
    </row>
    <row r="18" spans="1:4" ht="12" customHeight="1" x14ac:dyDescent="0.2">
      <c r="A18" s="165"/>
      <c r="B18" s="165"/>
      <c r="C18" s="165"/>
      <c r="D18" s="165"/>
    </row>
    <row r="19" spans="1:4" ht="12" customHeight="1" x14ac:dyDescent="0.2">
      <c r="A19" s="162" t="s">
        <v>3</v>
      </c>
      <c r="B19" s="162"/>
      <c r="C19" s="162"/>
      <c r="D19" s="162"/>
    </row>
    <row r="20" spans="1:4" ht="12" customHeight="1" x14ac:dyDescent="0.2">
      <c r="A20" s="162" t="s">
        <v>297</v>
      </c>
      <c r="B20" s="162"/>
      <c r="C20" s="162"/>
      <c r="D20" s="162"/>
    </row>
    <row r="21" spans="1:4" ht="12" customHeight="1" x14ac:dyDescent="0.2">
      <c r="A21" s="162"/>
      <c r="B21" s="162"/>
      <c r="C21" s="162"/>
      <c r="D21" s="162"/>
    </row>
    <row r="22" spans="1:4" ht="12" customHeight="1" x14ac:dyDescent="0.2">
      <c r="A22" s="166" t="s">
        <v>2087</v>
      </c>
      <c r="B22" s="166"/>
      <c r="C22" s="166"/>
      <c r="D22" s="166"/>
    </row>
    <row r="23" spans="1:4" ht="12" customHeight="1" x14ac:dyDescent="0.2">
      <c r="A23" s="162"/>
      <c r="B23" s="162"/>
      <c r="C23" s="162"/>
      <c r="D23" s="162"/>
    </row>
    <row r="24" spans="1:4" ht="12" customHeight="1" x14ac:dyDescent="0.2">
      <c r="A24" s="168" t="s">
        <v>2085</v>
      </c>
      <c r="B24" s="168"/>
      <c r="C24" s="168"/>
      <c r="D24" s="168"/>
    </row>
    <row r="25" spans="1:4" ht="12" customHeight="1" x14ac:dyDescent="0.2">
      <c r="A25" s="168" t="s">
        <v>286</v>
      </c>
      <c r="B25" s="168"/>
      <c r="C25" s="168"/>
      <c r="D25" s="168"/>
    </row>
    <row r="26" spans="1:4" ht="12" customHeight="1" x14ac:dyDescent="0.2">
      <c r="A26" s="169"/>
      <c r="B26" s="169"/>
      <c r="C26" s="169"/>
      <c r="D26" s="169"/>
    </row>
    <row r="27" spans="1:4" ht="12" customHeight="1" x14ac:dyDescent="0.2">
      <c r="A27" s="165"/>
      <c r="B27" s="165"/>
      <c r="C27" s="165"/>
      <c r="D27" s="165"/>
    </row>
    <row r="28" spans="1:4" ht="12" customHeight="1" x14ac:dyDescent="0.2">
      <c r="A28" s="170" t="s">
        <v>4</v>
      </c>
      <c r="B28" s="170"/>
      <c r="C28" s="170"/>
      <c r="D28" s="170"/>
    </row>
    <row r="29" spans="1:4" ht="12" customHeight="1" x14ac:dyDescent="0.2">
      <c r="A29" s="171"/>
      <c r="B29" s="171"/>
      <c r="C29" s="171"/>
      <c r="D29" s="171"/>
    </row>
    <row r="30" spans="1:4" ht="12" customHeight="1" x14ac:dyDescent="0.2">
      <c r="A30" s="6" t="s">
        <v>5</v>
      </c>
      <c r="B30" s="167" t="s">
        <v>292</v>
      </c>
      <c r="C30" s="167"/>
      <c r="D30" s="167"/>
    </row>
    <row r="31" spans="1:4" ht="12" customHeight="1" x14ac:dyDescent="0.2">
      <c r="A31" s="7">
        <v>0</v>
      </c>
      <c r="B31" s="167" t="s">
        <v>293</v>
      </c>
      <c r="C31" s="167"/>
      <c r="D31" s="167"/>
    </row>
    <row r="32" spans="1:4" ht="12" customHeight="1" x14ac:dyDescent="0.2">
      <c r="A32" s="6" t="s">
        <v>0</v>
      </c>
      <c r="B32" s="167" t="s">
        <v>6</v>
      </c>
      <c r="C32" s="167"/>
      <c r="D32" s="167"/>
    </row>
    <row r="33" spans="1:4" ht="12" customHeight="1" x14ac:dyDescent="0.2">
      <c r="A33" s="6" t="s">
        <v>7</v>
      </c>
      <c r="B33" s="167" t="s">
        <v>8</v>
      </c>
      <c r="C33" s="167"/>
      <c r="D33" s="167"/>
    </row>
    <row r="34" spans="1:4" ht="12" customHeight="1" x14ac:dyDescent="0.2">
      <c r="A34" s="6" t="s">
        <v>9</v>
      </c>
      <c r="B34" s="167" t="s">
        <v>10</v>
      </c>
      <c r="C34" s="167"/>
      <c r="D34" s="167"/>
    </row>
    <row r="35" spans="1:4" ht="12" customHeight="1" x14ac:dyDescent="0.2">
      <c r="A35" s="6" t="s">
        <v>11</v>
      </c>
      <c r="B35" s="167" t="s">
        <v>294</v>
      </c>
      <c r="C35" s="167"/>
      <c r="D35" s="167"/>
    </row>
    <row r="36" spans="1:4" ht="12" customHeight="1" x14ac:dyDescent="0.2">
      <c r="A36" s="6" t="s">
        <v>12</v>
      </c>
      <c r="B36" s="167" t="s">
        <v>13</v>
      </c>
      <c r="C36" s="167"/>
      <c r="D36" s="167"/>
    </row>
    <row r="37" spans="1:4" ht="12" customHeight="1" x14ac:dyDescent="0.2">
      <c r="A37" s="6" t="s">
        <v>15</v>
      </c>
      <c r="B37" s="167" t="s">
        <v>295</v>
      </c>
      <c r="C37" s="167"/>
      <c r="D37" s="167"/>
    </row>
    <row r="38" spans="1:4" ht="12" customHeight="1" x14ac:dyDescent="0.2">
      <c r="A38" s="6"/>
      <c r="B38" s="167"/>
      <c r="C38" s="167"/>
      <c r="D38" s="167"/>
    </row>
    <row r="39" spans="1:4" ht="12" customHeight="1" x14ac:dyDescent="0.2">
      <c r="A39" s="6" t="s">
        <v>257</v>
      </c>
      <c r="B39" s="167" t="s">
        <v>296</v>
      </c>
      <c r="C39" s="167"/>
      <c r="D39" s="167"/>
    </row>
    <row r="40" spans="1:4" ht="12" customHeight="1" x14ac:dyDescent="0.2">
      <c r="A40" s="6"/>
      <c r="B40" s="6"/>
      <c r="C40" s="6"/>
      <c r="D40" s="6"/>
    </row>
    <row r="41" spans="1:4" ht="12" customHeight="1" x14ac:dyDescent="0.2">
      <c r="A41" s="6"/>
      <c r="B41" s="6"/>
      <c r="C41" s="6"/>
      <c r="D41" s="6"/>
    </row>
    <row r="42" spans="1:4" ht="12" customHeight="1" x14ac:dyDescent="0.2">
      <c r="A42" s="8"/>
      <c r="B42" s="173"/>
      <c r="C42" s="173"/>
      <c r="D42" s="173"/>
    </row>
    <row r="43" spans="1:4" ht="12" customHeight="1" x14ac:dyDescent="0.2">
      <c r="A43" s="8"/>
      <c r="B43" s="173"/>
      <c r="C43" s="173"/>
      <c r="D43" s="173"/>
    </row>
    <row r="44" spans="1:4" x14ac:dyDescent="0.2">
      <c r="A44" s="167" t="s">
        <v>14</v>
      </c>
      <c r="B44" s="167"/>
      <c r="C44" s="167"/>
      <c r="D44" s="167"/>
    </row>
    <row r="45" spans="1:4" ht="39.950000000000003" customHeight="1" x14ac:dyDescent="0.2">
      <c r="A45" s="172" t="s">
        <v>2081</v>
      </c>
      <c r="B45" s="172"/>
      <c r="C45" s="172"/>
      <c r="D45" s="172"/>
    </row>
  </sheetData>
  <mergeCells count="45">
    <mergeCell ref="A45:D45"/>
    <mergeCell ref="B42:D42"/>
    <mergeCell ref="B43:D43"/>
    <mergeCell ref="A44:D44"/>
    <mergeCell ref="B36:D36"/>
    <mergeCell ref="B37:D37"/>
    <mergeCell ref="B38:D38"/>
    <mergeCell ref="B39:D39"/>
    <mergeCell ref="B35:D35"/>
    <mergeCell ref="A24:D24"/>
    <mergeCell ref="A25:D25"/>
    <mergeCell ref="A26:D26"/>
    <mergeCell ref="A27:D27"/>
    <mergeCell ref="A28:D28"/>
    <mergeCell ref="A29:D29"/>
    <mergeCell ref="B30:D30"/>
    <mergeCell ref="B31:D31"/>
    <mergeCell ref="B32:D32"/>
    <mergeCell ref="B33:D33"/>
    <mergeCell ref="B34:D34"/>
    <mergeCell ref="A23:D23"/>
    <mergeCell ref="A12:D12"/>
    <mergeCell ref="B13:C13"/>
    <mergeCell ref="B14:C14"/>
    <mergeCell ref="B15:C15"/>
    <mergeCell ref="B16:C16"/>
    <mergeCell ref="B17:C17"/>
    <mergeCell ref="A18:D18"/>
    <mergeCell ref="A19:D19"/>
    <mergeCell ref="A20:D20"/>
    <mergeCell ref="A21:D21"/>
    <mergeCell ref="A22:D22"/>
    <mergeCell ref="A5:D5"/>
    <mergeCell ref="A6:D6"/>
    <mergeCell ref="A10:D10"/>
    <mergeCell ref="A11:D11"/>
    <mergeCell ref="A7:D7"/>
    <mergeCell ref="A9:D9"/>
    <mergeCell ref="A8:D8"/>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9"/>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ColWidth="11.42578125" defaultRowHeight="11.45" customHeight="1" x14ac:dyDescent="0.2"/>
  <cols>
    <col min="1" max="1" width="3.28515625" style="78" customWidth="1"/>
    <col min="2" max="2" width="10" style="92" customWidth="1"/>
    <col min="3" max="13" width="6.5703125" style="92" customWidth="1"/>
    <col min="14" max="14" width="6.5703125" style="75" customWidth="1"/>
    <col min="15" max="16384" width="11.42578125" style="75"/>
  </cols>
  <sheetData>
    <row r="1" spans="1:15" s="74" customFormat="1" ht="60" customHeight="1" x14ac:dyDescent="0.2">
      <c r="A1" s="179" t="s">
        <v>37</v>
      </c>
      <c r="B1" s="180"/>
      <c r="C1" s="181" t="s">
        <v>1989</v>
      </c>
      <c r="D1" s="181"/>
      <c r="E1" s="181"/>
      <c r="F1" s="181"/>
      <c r="G1" s="181"/>
      <c r="H1" s="181"/>
      <c r="I1" s="181"/>
      <c r="J1" s="181"/>
      <c r="K1" s="181"/>
      <c r="L1" s="181"/>
      <c r="M1" s="181"/>
      <c r="N1" s="182"/>
    </row>
    <row r="2" spans="1:15" ht="11.45" customHeight="1" x14ac:dyDescent="0.2">
      <c r="A2" s="183" t="s">
        <v>27</v>
      </c>
      <c r="B2" s="196" t="s">
        <v>239</v>
      </c>
      <c r="C2" s="197" t="s">
        <v>1949</v>
      </c>
      <c r="D2" s="197"/>
      <c r="E2" s="197"/>
      <c r="F2" s="197"/>
      <c r="G2" s="197"/>
      <c r="H2" s="197"/>
      <c r="I2" s="197"/>
      <c r="J2" s="197"/>
      <c r="K2" s="197"/>
      <c r="L2" s="197"/>
      <c r="M2" s="197"/>
      <c r="N2" s="198"/>
    </row>
    <row r="3" spans="1:15" ht="11.45" customHeight="1" x14ac:dyDescent="0.2">
      <c r="A3" s="183"/>
      <c r="B3" s="196"/>
      <c r="C3" s="148">
        <v>1996</v>
      </c>
      <c r="D3" s="148">
        <v>2000</v>
      </c>
      <c r="E3" s="148">
        <v>2005</v>
      </c>
      <c r="F3" s="148">
        <v>2010</v>
      </c>
      <c r="G3" s="148">
        <v>2015</v>
      </c>
      <c r="H3" s="148">
        <v>2016</v>
      </c>
      <c r="I3" s="148">
        <v>2017</v>
      </c>
      <c r="J3" s="148">
        <v>2018</v>
      </c>
      <c r="K3" s="148">
        <v>2019</v>
      </c>
      <c r="L3" s="96">
        <v>2020</v>
      </c>
      <c r="M3" s="96">
        <v>2021</v>
      </c>
      <c r="N3" s="96">
        <v>2022</v>
      </c>
    </row>
    <row r="4" spans="1:15" ht="11.45" customHeight="1" x14ac:dyDescent="0.2">
      <c r="A4" s="183"/>
      <c r="B4" s="196"/>
      <c r="C4" s="197" t="s">
        <v>43</v>
      </c>
      <c r="D4" s="197"/>
      <c r="E4" s="197"/>
      <c r="F4" s="197"/>
      <c r="G4" s="197"/>
      <c r="H4" s="197"/>
      <c r="I4" s="197"/>
      <c r="J4" s="197"/>
      <c r="K4" s="197"/>
      <c r="L4" s="197"/>
      <c r="M4" s="197"/>
      <c r="N4" s="199"/>
    </row>
    <row r="5" spans="1:15" s="78" customFormat="1" ht="11.45" customHeight="1" x14ac:dyDescent="0.15">
      <c r="A5" s="30">
        <v>1</v>
      </c>
      <c r="B5" s="31">
        <v>2</v>
      </c>
      <c r="C5" s="31">
        <v>3</v>
      </c>
      <c r="D5" s="31">
        <v>4</v>
      </c>
      <c r="E5" s="31">
        <v>5</v>
      </c>
      <c r="F5" s="31">
        <v>6</v>
      </c>
      <c r="G5" s="31">
        <v>7</v>
      </c>
      <c r="H5" s="31">
        <v>8</v>
      </c>
      <c r="I5" s="31">
        <v>9</v>
      </c>
      <c r="J5" s="31">
        <v>10</v>
      </c>
      <c r="K5" s="31">
        <v>11</v>
      </c>
      <c r="L5" s="31">
        <v>12</v>
      </c>
      <c r="M5" s="31">
        <v>13</v>
      </c>
      <c r="N5" s="32">
        <v>14</v>
      </c>
      <c r="O5" s="145"/>
    </row>
    <row r="6" spans="1:15" ht="11.45" customHeight="1" x14ac:dyDescent="0.2">
      <c r="A6" s="94"/>
      <c r="B6" s="97"/>
      <c r="C6" s="86"/>
      <c r="D6" s="86"/>
      <c r="E6" s="86"/>
      <c r="F6" s="86"/>
      <c r="G6" s="86"/>
      <c r="H6" s="86"/>
      <c r="I6" s="86"/>
      <c r="J6" s="86"/>
      <c r="K6" s="86"/>
      <c r="L6" s="86"/>
      <c r="M6" s="86"/>
    </row>
    <row r="7" spans="1:15" ht="11.45" customHeight="1" x14ac:dyDescent="0.2">
      <c r="A7" s="33">
        <f>IF(C7&lt;&gt;"",COUNTA($C7:C$7),"")</f>
        <v>1</v>
      </c>
      <c r="B7" s="83" t="s">
        <v>240</v>
      </c>
      <c r="C7" s="86" t="s">
        <v>5</v>
      </c>
      <c r="D7" s="86" t="s">
        <v>5</v>
      </c>
      <c r="E7" s="86">
        <v>10509</v>
      </c>
      <c r="F7" s="86">
        <v>47967.637999999999</v>
      </c>
      <c r="G7" s="86">
        <v>77736.83</v>
      </c>
      <c r="H7" s="86">
        <v>67316</v>
      </c>
      <c r="I7" s="86">
        <v>69473</v>
      </c>
      <c r="J7" s="86">
        <v>53948.1</v>
      </c>
      <c r="K7" s="86">
        <v>46935.38</v>
      </c>
      <c r="L7" s="86">
        <v>34068.29</v>
      </c>
      <c r="M7" s="86">
        <v>29045</v>
      </c>
      <c r="N7" s="86">
        <v>34240</v>
      </c>
    </row>
    <row r="8" spans="1:15" ht="11.45" customHeight="1" x14ac:dyDescent="0.2">
      <c r="A8" s="33">
        <f>IF(C8&lt;&gt;"",COUNTA($C$7:C8),"")</f>
        <v>2</v>
      </c>
      <c r="B8" s="83" t="s">
        <v>249</v>
      </c>
      <c r="C8" s="86" t="s">
        <v>5</v>
      </c>
      <c r="D8" s="86" t="s">
        <v>5</v>
      </c>
      <c r="E8" s="86" t="s">
        <v>5</v>
      </c>
      <c r="F8" s="86">
        <v>22773.48</v>
      </c>
      <c r="G8" s="86">
        <v>21584.93</v>
      </c>
      <c r="H8" s="86">
        <v>26390</v>
      </c>
      <c r="I8" s="86">
        <v>31452</v>
      </c>
      <c r="J8" s="86">
        <v>34384.879999999997</v>
      </c>
      <c r="K8" s="86">
        <v>30110.54</v>
      </c>
      <c r="L8" s="86">
        <v>29940.99</v>
      </c>
      <c r="M8" s="86">
        <v>35900</v>
      </c>
      <c r="N8" s="86">
        <v>37132</v>
      </c>
    </row>
    <row r="9" spans="1:15" ht="11.45" customHeight="1" x14ac:dyDescent="0.2">
      <c r="A9" s="33">
        <f>IF(C9&lt;&gt;"",COUNTA($C$7:C9),"")</f>
        <v>3</v>
      </c>
      <c r="B9" s="83" t="s">
        <v>241</v>
      </c>
      <c r="C9" s="86" t="s">
        <v>5</v>
      </c>
      <c r="D9" s="86" t="s">
        <v>5</v>
      </c>
      <c r="E9" s="86" t="s">
        <v>5</v>
      </c>
      <c r="F9" s="86">
        <v>2517.3000000000002</v>
      </c>
      <c r="G9" s="86" t="s">
        <v>5</v>
      </c>
      <c r="H9" s="86" t="s">
        <v>5</v>
      </c>
      <c r="I9" s="86" t="s">
        <v>5</v>
      </c>
      <c r="J9" s="86" t="s">
        <v>5</v>
      </c>
      <c r="K9" s="86" t="s">
        <v>5</v>
      </c>
      <c r="L9" s="86" t="s">
        <v>5</v>
      </c>
      <c r="M9" s="86" t="s">
        <v>5</v>
      </c>
      <c r="N9" s="86" t="s">
        <v>5</v>
      </c>
    </row>
    <row r="10" spans="1:15" ht="11.45" customHeight="1" x14ac:dyDescent="0.2">
      <c r="A10" s="33">
        <f>IF(C10&lt;&gt;"",COUNTA($C$7:C10),"")</f>
        <v>4</v>
      </c>
      <c r="B10" s="83" t="s">
        <v>276</v>
      </c>
      <c r="C10" s="86" t="s">
        <v>5</v>
      </c>
      <c r="D10" s="86" t="s">
        <v>5</v>
      </c>
      <c r="E10" s="86" t="s">
        <v>5</v>
      </c>
      <c r="F10" s="86">
        <v>3500</v>
      </c>
      <c r="G10" s="86" t="s">
        <v>5</v>
      </c>
      <c r="H10" s="86" t="s">
        <v>5</v>
      </c>
      <c r="I10" s="86" t="s">
        <v>5</v>
      </c>
      <c r="J10" s="86" t="s">
        <v>5</v>
      </c>
      <c r="K10" s="86" t="s">
        <v>5</v>
      </c>
      <c r="L10" s="86" t="s">
        <v>5</v>
      </c>
      <c r="M10" s="86" t="s">
        <v>5</v>
      </c>
      <c r="N10" s="86" t="s">
        <v>5</v>
      </c>
    </row>
    <row r="11" spans="1:15" ht="11.45" customHeight="1" x14ac:dyDescent="0.2">
      <c r="A11" s="33">
        <f>IF(C11&lt;&gt;"",COUNTA($C$7:C11),"")</f>
        <v>5</v>
      </c>
      <c r="B11" s="83" t="s">
        <v>250</v>
      </c>
      <c r="C11" s="86">
        <v>395</v>
      </c>
      <c r="D11" s="86" t="s">
        <v>5</v>
      </c>
      <c r="E11" s="86">
        <v>36483</v>
      </c>
      <c r="F11" s="86">
        <v>5207.58</v>
      </c>
      <c r="G11" s="86">
        <v>2722.5320000000002</v>
      </c>
      <c r="H11" s="86">
        <v>162</v>
      </c>
      <c r="I11" s="86">
        <v>34</v>
      </c>
      <c r="J11" s="86">
        <v>204.74</v>
      </c>
      <c r="K11" s="86">
        <v>264</v>
      </c>
      <c r="L11" s="86">
        <v>340.08</v>
      </c>
      <c r="M11" s="86">
        <v>481</v>
      </c>
      <c r="N11" s="86">
        <v>566</v>
      </c>
    </row>
    <row r="12" spans="1:15" ht="11.45" customHeight="1" x14ac:dyDescent="0.2">
      <c r="A12" s="33">
        <f>IF(C12&lt;&gt;"",COUNTA($C$7:C12),"")</f>
        <v>6</v>
      </c>
      <c r="B12" s="83" t="s">
        <v>275</v>
      </c>
      <c r="C12" s="86" t="s">
        <v>5</v>
      </c>
      <c r="D12" s="86" t="s">
        <v>5</v>
      </c>
      <c r="E12" s="86" t="s">
        <v>5</v>
      </c>
      <c r="F12" s="86" t="s">
        <v>5</v>
      </c>
      <c r="G12" s="86">
        <v>38.32</v>
      </c>
      <c r="H12" s="86" t="s">
        <v>5</v>
      </c>
      <c r="I12" s="86" t="s">
        <v>5</v>
      </c>
      <c r="J12" s="86" t="s">
        <v>5</v>
      </c>
      <c r="K12" s="86" t="s">
        <v>5</v>
      </c>
      <c r="L12" s="86" t="s">
        <v>5</v>
      </c>
      <c r="M12" s="86" t="s">
        <v>5</v>
      </c>
      <c r="N12" s="86" t="s">
        <v>5</v>
      </c>
    </row>
    <row r="13" spans="1:15" ht="11.45" customHeight="1" x14ac:dyDescent="0.2">
      <c r="A13" s="33">
        <f>IF(C13&lt;&gt;"",COUNTA($C$7:C13),"")</f>
        <v>7</v>
      </c>
      <c r="B13" s="83" t="s">
        <v>251</v>
      </c>
      <c r="C13" s="86" t="s">
        <v>5</v>
      </c>
      <c r="D13" s="86">
        <v>4033</v>
      </c>
      <c r="E13" s="86">
        <v>2291</v>
      </c>
      <c r="F13" s="86">
        <v>14765.78</v>
      </c>
      <c r="G13" s="86">
        <v>7402.62</v>
      </c>
      <c r="H13" s="86">
        <v>9564</v>
      </c>
      <c r="I13" s="86">
        <v>18815</v>
      </c>
      <c r="J13" s="86">
        <v>6005.72</v>
      </c>
      <c r="K13" s="86" t="s">
        <v>5</v>
      </c>
      <c r="L13" s="86" t="s">
        <v>5</v>
      </c>
      <c r="M13" s="86" t="s">
        <v>5</v>
      </c>
      <c r="N13" s="86" t="s">
        <v>5</v>
      </c>
    </row>
    <row r="14" spans="1:15" ht="11.45" customHeight="1" x14ac:dyDescent="0.2">
      <c r="A14" s="33">
        <f>IF(C14&lt;&gt;"",COUNTA($C$7:C14),"")</f>
        <v>8</v>
      </c>
      <c r="B14" s="83" t="s">
        <v>252</v>
      </c>
      <c r="C14" s="86">
        <v>881</v>
      </c>
      <c r="D14" s="86">
        <v>11</v>
      </c>
      <c r="E14" s="86" t="s">
        <v>5</v>
      </c>
      <c r="F14" s="86">
        <v>42.88</v>
      </c>
      <c r="G14" s="86" t="s">
        <v>5</v>
      </c>
      <c r="H14" s="86" t="s">
        <v>5</v>
      </c>
      <c r="I14" s="86" t="s">
        <v>5</v>
      </c>
      <c r="J14" s="86" t="s">
        <v>5</v>
      </c>
      <c r="K14" s="86" t="s">
        <v>5</v>
      </c>
      <c r="L14" s="86" t="s">
        <v>5</v>
      </c>
      <c r="M14" s="86" t="s">
        <v>5</v>
      </c>
      <c r="N14" s="86" t="s">
        <v>5</v>
      </c>
    </row>
    <row r="15" spans="1:15" ht="11.45" customHeight="1" x14ac:dyDescent="0.2">
      <c r="A15" s="33">
        <f>IF(C15&lt;&gt;"",COUNTA($C$7:C15),"")</f>
        <v>9</v>
      </c>
      <c r="B15" s="83" t="s">
        <v>244</v>
      </c>
      <c r="C15" s="86">
        <v>1912</v>
      </c>
      <c r="D15" s="86">
        <v>17260</v>
      </c>
      <c r="E15" s="86">
        <v>6275</v>
      </c>
      <c r="F15" s="86" t="s">
        <v>5</v>
      </c>
      <c r="G15" s="86" t="s">
        <v>5</v>
      </c>
      <c r="H15" s="86" t="s">
        <v>5</v>
      </c>
      <c r="I15" s="86" t="s">
        <v>5</v>
      </c>
      <c r="J15" s="86" t="s">
        <v>5</v>
      </c>
      <c r="K15" s="86" t="s">
        <v>5</v>
      </c>
      <c r="L15" s="86" t="s">
        <v>5</v>
      </c>
      <c r="M15" s="86">
        <v>3979</v>
      </c>
      <c r="N15" s="86">
        <v>1854</v>
      </c>
    </row>
    <row r="16" spans="1:15" ht="11.45" customHeight="1" x14ac:dyDescent="0.2">
      <c r="A16" s="33">
        <f>IF(C16&lt;&gt;"",COUNTA($C$7:C16),"")</f>
        <v>10</v>
      </c>
      <c r="B16" s="83" t="s">
        <v>245</v>
      </c>
      <c r="C16" s="86" t="s">
        <v>5</v>
      </c>
      <c r="D16" s="86" t="s">
        <v>5</v>
      </c>
      <c r="E16" s="86" t="s">
        <v>5</v>
      </c>
      <c r="F16" s="86" t="s">
        <v>5</v>
      </c>
      <c r="G16" s="86">
        <v>2667.51</v>
      </c>
      <c r="H16" s="86" t="s">
        <v>5</v>
      </c>
      <c r="I16" s="86" t="s">
        <v>5</v>
      </c>
      <c r="J16" s="86" t="s">
        <v>5</v>
      </c>
      <c r="K16" s="86" t="s">
        <v>5</v>
      </c>
      <c r="L16" s="86" t="s">
        <v>5</v>
      </c>
      <c r="M16" s="86" t="s">
        <v>5</v>
      </c>
      <c r="N16" s="86" t="s">
        <v>5</v>
      </c>
    </row>
    <row r="17" spans="1:14" ht="11.45" customHeight="1" x14ac:dyDescent="0.2">
      <c r="A17" s="33">
        <f>IF(C17&lt;&gt;"",COUNTA($C$7:C17),"")</f>
        <v>11</v>
      </c>
      <c r="B17" s="83" t="s">
        <v>253</v>
      </c>
      <c r="C17" s="86" t="s">
        <v>5</v>
      </c>
      <c r="D17" s="86" t="s">
        <v>5</v>
      </c>
      <c r="E17" s="86" t="s">
        <v>5</v>
      </c>
      <c r="F17" s="86" t="s">
        <v>5</v>
      </c>
      <c r="G17" s="86" t="s">
        <v>5</v>
      </c>
      <c r="H17" s="86" t="s">
        <v>5</v>
      </c>
      <c r="I17" s="86" t="s">
        <v>5</v>
      </c>
      <c r="J17" s="86" t="s">
        <v>5</v>
      </c>
      <c r="K17" s="86" t="s">
        <v>5</v>
      </c>
      <c r="L17" s="86" t="s">
        <v>5</v>
      </c>
      <c r="M17" s="86" t="s">
        <v>5</v>
      </c>
      <c r="N17" s="86">
        <v>2080</v>
      </c>
    </row>
    <row r="18" spans="1:14" ht="11.45" customHeight="1" x14ac:dyDescent="0.2">
      <c r="A18" s="33">
        <f>IF(C18&lt;&gt;"",COUNTA($C$7:C18),"")</f>
        <v>12</v>
      </c>
      <c r="B18" s="83" t="s">
        <v>254</v>
      </c>
      <c r="C18" s="86" t="s">
        <v>5</v>
      </c>
      <c r="D18" s="86" t="s">
        <v>5</v>
      </c>
      <c r="E18" s="86" t="s">
        <v>5</v>
      </c>
      <c r="F18" s="86" t="s">
        <v>5</v>
      </c>
      <c r="G18" s="86" t="s">
        <v>5</v>
      </c>
      <c r="H18" s="86" t="s">
        <v>5</v>
      </c>
      <c r="I18" s="86" t="s">
        <v>5</v>
      </c>
      <c r="J18" s="86" t="s">
        <v>5</v>
      </c>
      <c r="K18" s="86" t="s">
        <v>5</v>
      </c>
      <c r="L18" s="86" t="s">
        <v>5</v>
      </c>
      <c r="M18" s="86">
        <v>19</v>
      </c>
      <c r="N18" s="86">
        <v>896</v>
      </c>
    </row>
    <row r="19" spans="1:14" ht="11.45" customHeight="1" x14ac:dyDescent="0.2">
      <c r="A19" s="33">
        <f>IF(C19&lt;&gt;"",COUNTA($C$7:C19),"")</f>
        <v>13</v>
      </c>
      <c r="B19" s="83" t="s">
        <v>247</v>
      </c>
      <c r="C19" s="86" t="s">
        <v>5</v>
      </c>
      <c r="D19" s="86" t="s">
        <v>5</v>
      </c>
      <c r="E19" s="86">
        <v>32</v>
      </c>
      <c r="F19" s="86" t="s">
        <v>5</v>
      </c>
      <c r="G19" s="86">
        <v>641.14</v>
      </c>
      <c r="H19" s="86" t="s">
        <v>5</v>
      </c>
      <c r="I19" s="86" t="s">
        <v>5</v>
      </c>
      <c r="J19" s="86" t="s">
        <v>5</v>
      </c>
      <c r="K19" s="86" t="s">
        <v>5</v>
      </c>
      <c r="L19" s="86" t="s">
        <v>5</v>
      </c>
      <c r="M19" s="86" t="s">
        <v>5</v>
      </c>
      <c r="N19" s="86">
        <v>724</v>
      </c>
    </row>
    <row r="20" spans="1:14" ht="11.45" customHeight="1" x14ac:dyDescent="0.2">
      <c r="A20" s="33">
        <f>IF(C20&lt;&gt;"",COUNTA($C$7:C20),"")</f>
        <v>14</v>
      </c>
      <c r="B20" s="83" t="s">
        <v>287</v>
      </c>
      <c r="C20" s="86" t="s">
        <v>5</v>
      </c>
      <c r="D20" s="86" t="s">
        <v>5</v>
      </c>
      <c r="E20" s="86">
        <v>90</v>
      </c>
      <c r="F20" s="86" t="s">
        <v>5</v>
      </c>
      <c r="G20" s="86" t="s">
        <v>5</v>
      </c>
      <c r="H20" s="86" t="s">
        <v>5</v>
      </c>
      <c r="I20" s="86" t="s">
        <v>5</v>
      </c>
      <c r="J20" s="86" t="s">
        <v>5</v>
      </c>
      <c r="K20" s="86" t="s">
        <v>5</v>
      </c>
      <c r="L20" s="86" t="s">
        <v>5</v>
      </c>
      <c r="M20" s="86" t="s">
        <v>5</v>
      </c>
      <c r="N20" s="86" t="s">
        <v>5</v>
      </c>
    </row>
    <row r="21" spans="1:14" ht="11.45" customHeight="1" x14ac:dyDescent="0.2">
      <c r="A21" s="33">
        <f>IF(C21&lt;&gt;"",COUNTA($C$7:C21),"")</f>
        <v>15</v>
      </c>
      <c r="B21" s="83" t="s">
        <v>255</v>
      </c>
      <c r="C21" s="86" t="s">
        <v>5</v>
      </c>
      <c r="D21" s="86">
        <v>976</v>
      </c>
      <c r="E21" s="86" t="s">
        <v>5</v>
      </c>
      <c r="F21" s="86" t="s">
        <v>5</v>
      </c>
      <c r="G21" s="86" t="s">
        <v>5</v>
      </c>
      <c r="H21" s="86" t="s">
        <v>5</v>
      </c>
      <c r="I21" s="86" t="s">
        <v>5</v>
      </c>
      <c r="J21" s="86" t="s">
        <v>5</v>
      </c>
      <c r="K21" s="86" t="s">
        <v>5</v>
      </c>
      <c r="L21" s="86" t="s">
        <v>5</v>
      </c>
      <c r="M21" s="86" t="s">
        <v>5</v>
      </c>
      <c r="N21" s="86" t="s">
        <v>5</v>
      </c>
    </row>
    <row r="22" spans="1:14" ht="22.15" customHeight="1" x14ac:dyDescent="0.2">
      <c r="A22" s="33">
        <f>IF(C22&lt;&gt;"",COUNTA($C$7:C22),"")</f>
        <v>16</v>
      </c>
      <c r="B22" s="83" t="s">
        <v>1988</v>
      </c>
      <c r="C22" s="86">
        <v>721</v>
      </c>
      <c r="D22" s="86" t="s">
        <v>5</v>
      </c>
      <c r="E22" s="86" t="s">
        <v>5</v>
      </c>
      <c r="F22" s="86">
        <v>5767.56</v>
      </c>
      <c r="G22" s="86" t="s">
        <v>5</v>
      </c>
      <c r="H22" s="86" t="s">
        <v>5</v>
      </c>
      <c r="I22" s="86" t="s">
        <v>5</v>
      </c>
      <c r="J22" s="86" t="s">
        <v>5</v>
      </c>
      <c r="K22" s="86" t="s">
        <v>5</v>
      </c>
      <c r="L22" s="86" t="s">
        <v>5</v>
      </c>
      <c r="M22" s="86" t="s">
        <v>5</v>
      </c>
      <c r="N22" s="86" t="s">
        <v>5</v>
      </c>
    </row>
    <row r="23" spans="1:14" ht="11.45" customHeight="1" x14ac:dyDescent="0.2">
      <c r="A23" s="33">
        <f>IF(C23&lt;&gt;"",COUNTA($C$7:C23),"")</f>
        <v>17</v>
      </c>
      <c r="B23" s="83" t="s">
        <v>312</v>
      </c>
      <c r="C23" s="86" t="s">
        <v>5</v>
      </c>
      <c r="D23" s="86" t="s">
        <v>5</v>
      </c>
      <c r="E23" s="86" t="s">
        <v>5</v>
      </c>
      <c r="F23" s="86" t="s">
        <v>5</v>
      </c>
      <c r="G23" s="86" t="s">
        <v>5</v>
      </c>
      <c r="H23" s="86" t="s">
        <v>5</v>
      </c>
      <c r="I23" s="86">
        <v>34</v>
      </c>
      <c r="J23" s="86">
        <v>82.1</v>
      </c>
      <c r="K23" s="86" t="s">
        <v>5</v>
      </c>
      <c r="L23" s="86" t="s">
        <v>5</v>
      </c>
      <c r="M23" s="86" t="s">
        <v>5</v>
      </c>
      <c r="N23" s="86" t="s">
        <v>5</v>
      </c>
    </row>
    <row r="24" spans="1:14" ht="11.45" customHeight="1" x14ac:dyDescent="0.2">
      <c r="A24" s="33" t="str">
        <f>IF(C24&lt;&gt;"",COUNTA($C$7:C24),"")</f>
        <v/>
      </c>
      <c r="B24" s="83"/>
      <c r="C24" s="86"/>
      <c r="D24" s="86"/>
      <c r="E24" s="86"/>
      <c r="F24" s="86"/>
      <c r="G24" s="86"/>
      <c r="H24" s="86"/>
      <c r="I24" s="86"/>
      <c r="J24" s="86"/>
      <c r="K24" s="86"/>
      <c r="L24" s="86"/>
      <c r="M24" s="86"/>
      <c r="N24" s="86"/>
    </row>
    <row r="25" spans="1:14" ht="11.45" customHeight="1" x14ac:dyDescent="0.2">
      <c r="A25" s="33">
        <f>IF(C25&lt;&gt;"",COUNTA($C$7:C25),"")</f>
        <v>18</v>
      </c>
      <c r="B25" s="81" t="s">
        <v>238</v>
      </c>
      <c r="C25" s="89">
        <v>3909</v>
      </c>
      <c r="D25" s="89">
        <v>22280</v>
      </c>
      <c r="E25" s="89">
        <v>55680</v>
      </c>
      <c r="F25" s="89">
        <v>102542.21800000001</v>
      </c>
      <c r="G25" s="89">
        <v>112794</v>
      </c>
      <c r="H25" s="89">
        <v>103431</v>
      </c>
      <c r="I25" s="89">
        <v>119807</v>
      </c>
      <c r="J25" s="89">
        <v>94625.540000000008</v>
      </c>
      <c r="K25" s="89">
        <v>77310.19</v>
      </c>
      <c r="L25" s="89">
        <v>64349.36</v>
      </c>
      <c r="M25" s="89">
        <v>69426</v>
      </c>
      <c r="N25" s="89">
        <v>77493</v>
      </c>
    </row>
    <row r="26" spans="1:14" ht="11.45" customHeight="1" x14ac:dyDescent="0.2">
      <c r="A26" s="33" t="str">
        <f>IF(C26&lt;&gt;"",COUNTA($C$7:C26),"")</f>
        <v/>
      </c>
      <c r="B26" s="83"/>
      <c r="C26" s="86"/>
      <c r="D26" s="86"/>
      <c r="E26" s="86"/>
      <c r="F26" s="86"/>
      <c r="G26" s="86"/>
      <c r="H26" s="86"/>
      <c r="I26" s="86"/>
      <c r="J26" s="86"/>
      <c r="K26" s="86"/>
      <c r="L26" s="86"/>
      <c r="M26" s="86"/>
      <c r="N26" s="86"/>
    </row>
    <row r="27" spans="1:14" ht="11.45" customHeight="1" x14ac:dyDescent="0.2">
      <c r="A27" s="33" t="str">
        <f>IF(C27&lt;&gt;"",COUNTA($C$7:C27),"")</f>
        <v/>
      </c>
      <c r="B27" s="83" t="s">
        <v>73</v>
      </c>
      <c r="C27" s="86"/>
      <c r="D27" s="86"/>
      <c r="E27" s="86"/>
      <c r="F27" s="86"/>
      <c r="G27" s="86"/>
      <c r="H27" s="86"/>
      <c r="I27" s="86"/>
      <c r="J27" s="86"/>
      <c r="K27" s="86"/>
      <c r="L27" s="86"/>
      <c r="M27" s="86"/>
      <c r="N27" s="86"/>
    </row>
    <row r="28" spans="1:14" ht="23.1" customHeight="1" x14ac:dyDescent="0.2">
      <c r="A28" s="33">
        <f>IF(C28&lt;&gt;"",COUNTA($C$7:C28),"")</f>
        <v>19</v>
      </c>
      <c r="B28" s="83" t="s">
        <v>1987</v>
      </c>
      <c r="C28" s="86">
        <v>2046</v>
      </c>
      <c r="D28" s="86">
        <v>2475</v>
      </c>
      <c r="E28" s="86">
        <v>8277</v>
      </c>
      <c r="F28" s="86">
        <v>44504</v>
      </c>
      <c r="G28" s="86">
        <v>62777.93</v>
      </c>
      <c r="H28" s="86">
        <v>66188</v>
      </c>
      <c r="I28" s="86">
        <v>80360</v>
      </c>
      <c r="J28" s="98">
        <v>61580</v>
      </c>
      <c r="K28" s="98">
        <v>54120.52</v>
      </c>
      <c r="L28" s="98">
        <v>51715.199999999997</v>
      </c>
      <c r="M28" s="98">
        <v>51821</v>
      </c>
      <c r="N28" s="98">
        <v>21177</v>
      </c>
    </row>
    <row r="46" spans="1:13" s="77" customFormat="1" ht="11.45" customHeight="1" x14ac:dyDescent="0.2">
      <c r="A46" s="78"/>
      <c r="B46" s="92"/>
      <c r="C46" s="93"/>
      <c r="D46" s="93"/>
      <c r="E46" s="93"/>
      <c r="F46" s="93"/>
      <c r="G46" s="93"/>
      <c r="H46" s="93"/>
      <c r="I46" s="93"/>
      <c r="J46" s="93"/>
      <c r="K46" s="93"/>
      <c r="L46" s="93"/>
      <c r="M46" s="93"/>
    </row>
    <row r="47" spans="1:13" s="77" customFormat="1" ht="11.45" customHeight="1" x14ac:dyDescent="0.2">
      <c r="A47" s="78"/>
      <c r="B47" s="92"/>
      <c r="C47" s="93"/>
      <c r="D47" s="93"/>
      <c r="E47" s="93"/>
      <c r="F47" s="93"/>
      <c r="G47" s="93"/>
      <c r="H47" s="93"/>
      <c r="I47" s="93"/>
      <c r="J47" s="93"/>
      <c r="K47" s="93"/>
      <c r="L47" s="93"/>
      <c r="M47" s="93"/>
    </row>
    <row r="48" spans="1:13" s="77" customFormat="1" ht="11.45" customHeight="1" x14ac:dyDescent="0.2">
      <c r="A48" s="78"/>
      <c r="B48" s="92"/>
      <c r="C48" s="93"/>
      <c r="D48" s="93"/>
      <c r="E48" s="93"/>
      <c r="F48" s="93"/>
      <c r="G48" s="93"/>
      <c r="H48" s="93"/>
      <c r="I48" s="93"/>
      <c r="J48" s="93"/>
      <c r="K48" s="93"/>
      <c r="L48" s="93"/>
      <c r="M48" s="93"/>
    </row>
    <row r="49" spans="1:13" s="77" customFormat="1" ht="11.45" customHeight="1" x14ac:dyDescent="0.2">
      <c r="A49" s="78"/>
      <c r="B49" s="92"/>
      <c r="C49" s="93"/>
      <c r="D49" s="93"/>
      <c r="E49" s="93"/>
      <c r="F49" s="93"/>
      <c r="G49" s="93"/>
      <c r="H49" s="93"/>
      <c r="I49" s="93"/>
      <c r="J49" s="93"/>
      <c r="K49" s="93"/>
      <c r="L49" s="93"/>
      <c r="M49" s="93"/>
    </row>
    <row r="50" spans="1:13" s="77" customFormat="1" ht="11.45" customHeight="1" x14ac:dyDescent="0.2">
      <c r="A50" s="78"/>
      <c r="B50" s="92"/>
      <c r="C50" s="93"/>
      <c r="D50" s="93"/>
      <c r="E50" s="93"/>
      <c r="F50" s="93"/>
      <c r="G50" s="93"/>
      <c r="H50" s="93"/>
      <c r="I50" s="93"/>
      <c r="J50" s="93"/>
      <c r="K50" s="93"/>
      <c r="L50" s="93"/>
      <c r="M50" s="93"/>
    </row>
    <row r="51" spans="1:13" s="77" customFormat="1" ht="11.45" customHeight="1" x14ac:dyDescent="0.2">
      <c r="A51" s="78"/>
      <c r="B51" s="92"/>
      <c r="C51" s="93"/>
      <c r="D51" s="93"/>
      <c r="E51" s="93"/>
      <c r="F51" s="93"/>
      <c r="G51" s="93"/>
      <c r="H51" s="93"/>
      <c r="I51" s="93"/>
      <c r="J51" s="93"/>
      <c r="K51" s="93"/>
      <c r="L51" s="93"/>
      <c r="M51" s="93"/>
    </row>
    <row r="52" spans="1:13" s="77" customFormat="1" ht="11.45" customHeight="1" x14ac:dyDescent="0.2">
      <c r="A52" s="78"/>
      <c r="B52" s="92"/>
      <c r="C52" s="93"/>
      <c r="D52" s="93"/>
      <c r="E52" s="93"/>
      <c r="F52" s="93"/>
      <c r="G52" s="93"/>
      <c r="H52" s="93"/>
      <c r="I52" s="93"/>
      <c r="J52" s="93"/>
      <c r="K52" s="93"/>
      <c r="L52" s="93"/>
      <c r="M52" s="93"/>
    </row>
    <row r="53" spans="1:13" s="77" customFormat="1" ht="11.45" customHeight="1" x14ac:dyDescent="0.2">
      <c r="A53" s="78"/>
      <c r="B53" s="92"/>
      <c r="C53" s="93"/>
      <c r="D53" s="93"/>
      <c r="E53" s="93"/>
      <c r="F53" s="93"/>
      <c r="G53" s="93"/>
      <c r="H53" s="93"/>
      <c r="I53" s="93"/>
      <c r="J53" s="93"/>
      <c r="K53" s="93"/>
      <c r="L53" s="93"/>
      <c r="M53" s="93"/>
    </row>
    <row r="54" spans="1:13" s="77" customFormat="1" ht="11.45" customHeight="1" x14ac:dyDescent="0.2">
      <c r="A54" s="78"/>
      <c r="B54" s="92"/>
      <c r="C54" s="93"/>
      <c r="D54" s="93"/>
      <c r="E54" s="93"/>
      <c r="F54" s="93"/>
      <c r="G54" s="93"/>
      <c r="H54" s="93"/>
      <c r="I54" s="93"/>
      <c r="J54" s="93"/>
      <c r="K54" s="93"/>
      <c r="L54" s="93"/>
      <c r="M54" s="93"/>
    </row>
    <row r="55" spans="1:13" s="77" customFormat="1" ht="11.45" customHeight="1" x14ac:dyDescent="0.2">
      <c r="A55" s="78"/>
      <c r="B55" s="92"/>
      <c r="C55" s="93"/>
      <c r="D55" s="93"/>
      <c r="E55" s="93"/>
      <c r="F55" s="93"/>
      <c r="G55" s="93"/>
      <c r="H55" s="93"/>
      <c r="I55" s="93"/>
      <c r="J55" s="93"/>
      <c r="K55" s="93"/>
      <c r="L55" s="93"/>
      <c r="M55" s="93"/>
    </row>
    <row r="56" spans="1:13" s="77" customFormat="1" ht="11.45" customHeight="1" x14ac:dyDescent="0.2">
      <c r="A56" s="78"/>
      <c r="B56" s="92"/>
      <c r="C56" s="93"/>
      <c r="D56" s="93"/>
      <c r="E56" s="93"/>
      <c r="F56" s="93"/>
      <c r="G56" s="93"/>
      <c r="H56" s="93"/>
      <c r="I56" s="93"/>
      <c r="J56" s="93"/>
      <c r="K56" s="93"/>
      <c r="L56" s="93"/>
      <c r="M56" s="93"/>
    </row>
    <row r="57" spans="1:13" s="77" customFormat="1" ht="11.45" customHeight="1" x14ac:dyDescent="0.2">
      <c r="A57" s="78"/>
      <c r="B57" s="92"/>
      <c r="C57" s="93"/>
      <c r="D57" s="93"/>
      <c r="E57" s="93"/>
      <c r="F57" s="93"/>
      <c r="G57" s="93"/>
      <c r="H57" s="93"/>
      <c r="I57" s="93"/>
      <c r="J57" s="93"/>
      <c r="K57" s="93"/>
      <c r="L57" s="93"/>
      <c r="M57" s="93"/>
    </row>
    <row r="58" spans="1:13" s="77" customFormat="1" ht="11.45" customHeight="1" x14ac:dyDescent="0.2">
      <c r="A58" s="78"/>
      <c r="B58" s="92"/>
      <c r="C58" s="93"/>
      <c r="D58" s="93"/>
      <c r="E58" s="93"/>
      <c r="F58" s="93"/>
      <c r="G58" s="93"/>
      <c r="H58" s="93"/>
      <c r="I58" s="93"/>
      <c r="J58" s="93"/>
      <c r="K58" s="93"/>
      <c r="L58" s="93"/>
      <c r="M58" s="93"/>
    </row>
    <row r="59" spans="1:13" s="77" customFormat="1" ht="11.45" customHeight="1" x14ac:dyDescent="0.2">
      <c r="A59" s="78"/>
      <c r="B59" s="92"/>
      <c r="C59" s="93"/>
      <c r="D59" s="93"/>
      <c r="E59" s="93"/>
      <c r="F59" s="93"/>
      <c r="G59" s="93"/>
      <c r="H59" s="93"/>
      <c r="I59" s="93"/>
      <c r="J59" s="93"/>
      <c r="K59" s="93"/>
      <c r="L59" s="93"/>
      <c r="M59" s="93"/>
    </row>
    <row r="60" spans="1:13" s="77" customFormat="1" ht="11.45" customHeight="1" x14ac:dyDescent="0.2">
      <c r="A60" s="78"/>
      <c r="B60" s="92"/>
      <c r="C60" s="93"/>
      <c r="D60" s="93"/>
      <c r="E60" s="93"/>
      <c r="F60" s="93"/>
      <c r="G60" s="93"/>
      <c r="H60" s="93"/>
      <c r="I60" s="93"/>
      <c r="J60" s="93"/>
      <c r="K60" s="93"/>
      <c r="L60" s="93"/>
      <c r="M60" s="93"/>
    </row>
    <row r="61" spans="1:13" s="77" customFormat="1" ht="11.45" customHeight="1" x14ac:dyDescent="0.2">
      <c r="A61" s="78"/>
      <c r="B61" s="92"/>
      <c r="C61" s="93"/>
      <c r="D61" s="93"/>
      <c r="E61" s="93"/>
      <c r="F61" s="93"/>
      <c r="G61" s="93"/>
      <c r="H61" s="93"/>
      <c r="I61" s="93"/>
      <c r="J61" s="93"/>
      <c r="K61" s="93"/>
      <c r="L61" s="93"/>
      <c r="M61" s="93"/>
    </row>
    <row r="62" spans="1:13" s="77" customFormat="1" ht="11.45" customHeight="1" x14ac:dyDescent="0.2">
      <c r="A62" s="78"/>
      <c r="B62" s="92"/>
      <c r="C62" s="93"/>
      <c r="D62" s="93"/>
      <c r="E62" s="93"/>
      <c r="F62" s="93"/>
      <c r="G62" s="93"/>
      <c r="H62" s="93"/>
      <c r="I62" s="93"/>
      <c r="J62" s="93"/>
      <c r="K62" s="93"/>
      <c r="L62" s="93"/>
      <c r="M62" s="93"/>
    </row>
    <row r="63" spans="1:13" s="77" customFormat="1" ht="11.45" customHeight="1" x14ac:dyDescent="0.2">
      <c r="A63" s="78"/>
      <c r="B63" s="92"/>
      <c r="C63" s="93"/>
      <c r="D63" s="93"/>
      <c r="E63" s="93"/>
      <c r="F63" s="93"/>
      <c r="G63" s="93"/>
      <c r="H63" s="93"/>
      <c r="I63" s="93"/>
      <c r="J63" s="93"/>
      <c r="K63" s="93"/>
      <c r="L63" s="93"/>
      <c r="M63" s="93"/>
    </row>
    <row r="64" spans="1:13" s="77" customFormat="1" ht="11.45" customHeight="1" x14ac:dyDescent="0.2">
      <c r="A64" s="78"/>
      <c r="B64" s="92"/>
      <c r="C64" s="93"/>
      <c r="D64" s="93"/>
      <c r="E64" s="93"/>
      <c r="F64" s="93"/>
      <c r="G64" s="93"/>
      <c r="H64" s="93"/>
      <c r="I64" s="93"/>
      <c r="J64" s="93"/>
      <c r="K64" s="93"/>
      <c r="L64" s="93"/>
      <c r="M64" s="93"/>
    </row>
    <row r="65" spans="1:13" s="77" customFormat="1" ht="11.45" customHeight="1" x14ac:dyDescent="0.2">
      <c r="A65" s="78"/>
      <c r="B65" s="92"/>
      <c r="C65" s="93"/>
      <c r="D65" s="93"/>
      <c r="E65" s="93"/>
      <c r="F65" s="93"/>
      <c r="G65" s="93"/>
      <c r="H65" s="93"/>
      <c r="I65" s="93"/>
      <c r="J65" s="93"/>
      <c r="K65" s="93"/>
      <c r="L65" s="93"/>
      <c r="M65" s="93"/>
    </row>
    <row r="66" spans="1:13" s="77" customFormat="1" ht="11.45" customHeight="1" x14ac:dyDescent="0.2">
      <c r="A66" s="78"/>
      <c r="B66" s="92"/>
      <c r="C66" s="93"/>
      <c r="D66" s="93"/>
      <c r="E66" s="93"/>
      <c r="F66" s="93"/>
      <c r="G66" s="93"/>
      <c r="H66" s="93"/>
      <c r="I66" s="93"/>
      <c r="J66" s="93"/>
      <c r="K66" s="93"/>
      <c r="L66" s="93"/>
      <c r="M66" s="93"/>
    </row>
    <row r="67" spans="1:13" s="77" customFormat="1" ht="11.45" customHeight="1" x14ac:dyDescent="0.2">
      <c r="A67" s="78"/>
      <c r="B67" s="92"/>
      <c r="C67" s="93"/>
      <c r="D67" s="93"/>
      <c r="E67" s="93"/>
      <c r="F67" s="93"/>
      <c r="G67" s="93"/>
      <c r="H67" s="93"/>
      <c r="I67" s="93"/>
      <c r="J67" s="93"/>
      <c r="K67" s="93"/>
      <c r="L67" s="93"/>
      <c r="M67" s="93"/>
    </row>
    <row r="68" spans="1:13" s="77" customFormat="1" ht="11.45" customHeight="1" x14ac:dyDescent="0.2">
      <c r="A68" s="78"/>
      <c r="B68" s="92"/>
      <c r="C68" s="93"/>
      <c r="D68" s="93"/>
      <c r="E68" s="93"/>
      <c r="F68" s="93"/>
      <c r="G68" s="93"/>
      <c r="H68" s="93"/>
      <c r="I68" s="93"/>
      <c r="J68" s="93"/>
      <c r="K68" s="93"/>
      <c r="L68" s="93"/>
      <c r="M68" s="93"/>
    </row>
    <row r="69" spans="1:13" s="77" customFormat="1" ht="11.45" customHeight="1" x14ac:dyDescent="0.2">
      <c r="A69" s="78"/>
      <c r="B69" s="92"/>
      <c r="C69" s="93"/>
      <c r="D69" s="93"/>
      <c r="E69" s="93"/>
      <c r="F69" s="93"/>
      <c r="G69" s="93"/>
      <c r="H69" s="93"/>
      <c r="I69" s="93"/>
      <c r="J69" s="93"/>
      <c r="K69" s="93"/>
      <c r="L69" s="93"/>
      <c r="M69" s="93"/>
    </row>
  </sheetData>
  <mergeCells count="6">
    <mergeCell ref="A1:B1"/>
    <mergeCell ref="A2:A4"/>
    <mergeCell ref="B2:B4"/>
    <mergeCell ref="C2:N2"/>
    <mergeCell ref="C1:N1"/>
    <mergeCell ref="C4:N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ColWidth="11.42578125" defaultRowHeight="12" x14ac:dyDescent="0.2"/>
  <cols>
    <col min="1" max="1" width="5.7109375" style="13" customWidth="1"/>
    <col min="2" max="2" width="80.7109375" style="9" customWidth="1"/>
    <col min="3" max="16384" width="11.42578125" style="9"/>
  </cols>
  <sheetData>
    <row r="1" spans="1:2" s="99" customFormat="1" ht="39.950000000000003" customHeight="1" x14ac:dyDescent="0.2">
      <c r="A1" s="200" t="s">
        <v>19</v>
      </c>
      <c r="B1" s="200"/>
    </row>
    <row r="2" spans="1:2" ht="24" customHeight="1" x14ac:dyDescent="0.2">
      <c r="A2" s="25" t="s">
        <v>20</v>
      </c>
      <c r="B2" s="26" t="s">
        <v>2072</v>
      </c>
    </row>
    <row r="3" spans="1:2" ht="8.1" customHeight="1" x14ac:dyDescent="0.2">
      <c r="A3" s="25"/>
      <c r="B3" s="26"/>
    </row>
    <row r="4" spans="1:2" ht="12" customHeight="1" x14ac:dyDescent="0.2">
      <c r="A4" s="25" t="s">
        <v>21</v>
      </c>
      <c r="B4" s="26" t="s">
        <v>299</v>
      </c>
    </row>
    <row r="5" spans="1:2" ht="8.1" customHeight="1" x14ac:dyDescent="0.2">
      <c r="A5" s="25"/>
      <c r="B5" s="26"/>
    </row>
    <row r="6" spans="1:2" ht="12" customHeight="1" x14ac:dyDescent="0.2">
      <c r="A6" s="25" t="s">
        <v>22</v>
      </c>
      <c r="B6" s="26" t="s">
        <v>300</v>
      </c>
    </row>
    <row r="7" spans="1:2" ht="8.1" customHeight="1" x14ac:dyDescent="0.2">
      <c r="A7" s="25"/>
      <c r="B7" s="26"/>
    </row>
    <row r="8" spans="1:2" ht="24" customHeight="1" x14ac:dyDescent="0.2">
      <c r="A8" s="25" t="s">
        <v>23</v>
      </c>
      <c r="B8" s="26" t="s">
        <v>1990</v>
      </c>
    </row>
    <row r="9" spans="1:2" ht="8.1" customHeight="1" x14ac:dyDescent="0.2">
      <c r="A9" s="25"/>
      <c r="B9" s="26"/>
    </row>
    <row r="10" spans="1:2" ht="36" customHeight="1" x14ac:dyDescent="0.2">
      <c r="A10" s="25" t="s">
        <v>24</v>
      </c>
      <c r="B10" s="26" t="s">
        <v>2073</v>
      </c>
    </row>
    <row r="11" spans="1:2" ht="8.1" customHeight="1" x14ac:dyDescent="0.2">
      <c r="A11" s="25"/>
      <c r="B11" s="26"/>
    </row>
    <row r="12" spans="1:2" ht="24" customHeight="1" x14ac:dyDescent="0.2">
      <c r="A12" s="25" t="s">
        <v>25</v>
      </c>
      <c r="B12" s="26" t="s">
        <v>301</v>
      </c>
    </row>
    <row r="13" spans="1:2" ht="8.1" customHeight="1" x14ac:dyDescent="0.2">
      <c r="A13" s="25"/>
      <c r="B13" s="26"/>
    </row>
    <row r="14" spans="1:2" ht="12" customHeight="1" x14ac:dyDescent="0.2">
      <c r="A14" s="25"/>
      <c r="B14" s="26"/>
    </row>
    <row r="15" spans="1:2" ht="8.1" customHeight="1" x14ac:dyDescent="0.2">
      <c r="A15" s="25"/>
      <c r="B15" s="26"/>
    </row>
    <row r="16" spans="1:2" ht="12" customHeight="1" x14ac:dyDescent="0.2">
      <c r="A16" s="25"/>
      <c r="B16" s="26"/>
    </row>
    <row r="17" spans="1:2" ht="8.1" customHeight="1" x14ac:dyDescent="0.2">
      <c r="A17" s="25"/>
      <c r="B17" s="26"/>
    </row>
    <row r="18" spans="1:2" ht="12" customHeight="1" x14ac:dyDescent="0.2">
      <c r="A18" s="25"/>
      <c r="B18" s="26"/>
    </row>
    <row r="19" spans="1:2" ht="8.1" customHeight="1" x14ac:dyDescent="0.2">
      <c r="A19" s="25"/>
      <c r="B19" s="26"/>
    </row>
    <row r="20" spans="1:2" ht="11.45" customHeight="1" x14ac:dyDescent="0.2">
      <c r="A20" s="25"/>
      <c r="B20" s="27"/>
    </row>
    <row r="21" spans="1:2" ht="8.1" customHeight="1" x14ac:dyDescent="0.2">
      <c r="A21" s="10"/>
      <c r="B21" s="27"/>
    </row>
    <row r="22" spans="1:2" ht="11.45" customHeight="1" x14ac:dyDescent="0.2">
      <c r="A22" s="10"/>
      <c r="B22" s="27"/>
    </row>
    <row r="23" spans="1:2" ht="8.1" customHeight="1" x14ac:dyDescent="0.2">
      <c r="A23" s="10"/>
      <c r="B23" s="27"/>
    </row>
    <row r="24" spans="1:2" ht="11.45" customHeight="1" x14ac:dyDescent="0.2">
      <c r="A24" s="10"/>
      <c r="B24" s="27"/>
    </row>
    <row r="25" spans="1:2" ht="8.1" customHeight="1" x14ac:dyDescent="0.2">
      <c r="A25" s="10"/>
      <c r="B25" s="27"/>
    </row>
    <row r="26" spans="1:2" ht="11.45" customHeight="1" x14ac:dyDescent="0.2">
      <c r="A26" s="10"/>
      <c r="B26" s="27"/>
    </row>
    <row r="27" spans="1:2" ht="8.1" customHeight="1" x14ac:dyDescent="0.2">
      <c r="A27" s="10"/>
      <c r="B27" s="27"/>
    </row>
    <row r="28" spans="1:2" ht="11.45" customHeight="1" x14ac:dyDescent="0.2">
      <c r="A28" s="10"/>
      <c r="B28" s="27"/>
    </row>
    <row r="29" spans="1:2" ht="8.1" customHeight="1" x14ac:dyDescent="0.2">
      <c r="A29" s="10"/>
      <c r="B29" s="27"/>
    </row>
    <row r="30" spans="1:2" ht="11.45" customHeight="1" x14ac:dyDescent="0.2">
      <c r="A30" s="10"/>
      <c r="B30" s="27"/>
    </row>
    <row r="31" spans="1:2" ht="8.1" customHeight="1" x14ac:dyDescent="0.2">
      <c r="A31" s="10"/>
      <c r="B31" s="27"/>
    </row>
    <row r="32" spans="1:2" ht="11.45" customHeight="1" x14ac:dyDescent="0.2">
      <c r="A32" s="10"/>
      <c r="B32" s="27"/>
    </row>
    <row r="33" spans="1:2" ht="8.1" customHeight="1" x14ac:dyDescent="0.2">
      <c r="A33" s="10"/>
      <c r="B33" s="27"/>
    </row>
    <row r="34" spans="1:2" ht="11.45" customHeight="1" x14ac:dyDescent="0.2">
      <c r="A34" s="10"/>
      <c r="B34" s="27"/>
    </row>
    <row r="35" spans="1:2" ht="8.1" customHeight="1" x14ac:dyDescent="0.2">
      <c r="A35" s="10"/>
      <c r="B35" s="27"/>
    </row>
    <row r="36" spans="1:2" ht="11.45" customHeight="1" x14ac:dyDescent="0.2">
      <c r="A36" s="10"/>
      <c r="B36" s="27"/>
    </row>
    <row r="37" spans="1:2" ht="8.1" customHeight="1" x14ac:dyDescent="0.2">
      <c r="A37" s="10"/>
      <c r="B37" s="27"/>
    </row>
    <row r="38" spans="1:2" ht="11.45" customHeight="1" x14ac:dyDescent="0.2">
      <c r="A38" s="10"/>
      <c r="B38" s="27"/>
    </row>
    <row r="39" spans="1:2" ht="8.1" customHeight="1" x14ac:dyDescent="0.2">
      <c r="A39" s="10"/>
      <c r="B39" s="27"/>
    </row>
    <row r="40" spans="1:2" ht="11.45" customHeight="1" x14ac:dyDescent="0.2">
      <c r="A40" s="10"/>
      <c r="B40" s="27"/>
    </row>
    <row r="41" spans="1:2" ht="8.1" customHeight="1" x14ac:dyDescent="0.2">
      <c r="A41" s="10"/>
      <c r="B41" s="27"/>
    </row>
    <row r="42" spans="1:2" ht="11.45" customHeight="1" x14ac:dyDescent="0.2">
      <c r="A42" s="10"/>
      <c r="B42" s="27"/>
    </row>
    <row r="43" spans="1:2" ht="8.1" customHeight="1" x14ac:dyDescent="0.2">
      <c r="A43" s="10"/>
      <c r="B43" s="27"/>
    </row>
    <row r="44" spans="1:2" ht="11.45" customHeight="1" x14ac:dyDescent="0.2">
      <c r="A44" s="10"/>
      <c r="B44" s="27"/>
    </row>
    <row r="45" spans="1:2" ht="11.45" customHeight="1" x14ac:dyDescent="0.2">
      <c r="A45" s="10"/>
      <c r="B45" s="27"/>
    </row>
    <row r="46" spans="1:2" ht="11.45" customHeight="1" x14ac:dyDescent="0.2">
      <c r="A46" s="10"/>
      <c r="B46" s="27"/>
    </row>
    <row r="47" spans="1:2" ht="11.45" customHeight="1" x14ac:dyDescent="0.2">
      <c r="A47" s="10"/>
      <c r="B47" s="27"/>
    </row>
    <row r="48" spans="1:2" ht="11.45" customHeight="1" x14ac:dyDescent="0.2">
      <c r="A48" s="28"/>
    </row>
    <row r="49" spans="1:1" ht="11.45" customHeight="1" x14ac:dyDescent="0.2">
      <c r="A49" s="10"/>
    </row>
    <row r="50" spans="1:1" ht="11.45" customHeight="1" x14ac:dyDescent="0.2">
      <c r="A50" s="10"/>
    </row>
    <row r="51" spans="1:1" ht="11.45" customHeight="1" x14ac:dyDescent="0.2">
      <c r="A51" s="10"/>
    </row>
    <row r="52" spans="1:1" ht="11.45" customHeight="1" x14ac:dyDescent="0.2">
      <c r="A52" s="10"/>
    </row>
    <row r="53" spans="1:1" ht="11.45" customHeight="1" x14ac:dyDescent="0.2">
      <c r="A53" s="10"/>
    </row>
    <row r="54" spans="1:1" ht="11.45" customHeight="1" x14ac:dyDescent="0.2">
      <c r="A54" s="10"/>
    </row>
    <row r="55" spans="1:1" ht="11.45" customHeight="1" x14ac:dyDescent="0.2">
      <c r="A55" s="10"/>
    </row>
    <row r="56" spans="1:1" ht="11.45" customHeight="1" x14ac:dyDescent="0.2">
      <c r="A56" s="28"/>
    </row>
    <row r="57" spans="1:1" ht="11.45" customHeight="1" x14ac:dyDescent="0.2">
      <c r="A57" s="10"/>
    </row>
    <row r="58" spans="1:1" ht="11.45" customHeight="1" x14ac:dyDescent="0.2">
      <c r="A58" s="29"/>
    </row>
    <row r="59" spans="1:1" ht="11.45" customHeight="1" x14ac:dyDescent="0.2">
      <c r="A59" s="10"/>
    </row>
    <row r="60" spans="1:1" ht="11.45" customHeight="1" x14ac:dyDescent="0.2">
      <c r="A60" s="28"/>
    </row>
    <row r="61" spans="1:1" ht="11.45" customHeight="1" x14ac:dyDescent="0.2">
      <c r="A61" s="10"/>
    </row>
    <row r="62" spans="1:1" ht="11.45" customHeight="1" x14ac:dyDescent="0.2">
      <c r="A62" s="29"/>
    </row>
    <row r="63" spans="1:1" ht="11.45" customHeight="1" x14ac:dyDescent="0.2">
      <c r="A63" s="10"/>
    </row>
    <row r="64" spans="1:1" ht="11.45" customHeight="1" x14ac:dyDescent="0.2">
      <c r="A64" s="10"/>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1" s="39" customFormat="1" ht="30" customHeight="1" x14ac:dyDescent="0.25">
      <c r="A1" s="40" t="s">
        <v>1948</v>
      </c>
    </row>
    <row r="9" spans="1:1" ht="12" customHeight="1" x14ac:dyDescent="0.2">
      <c r="A9" s="100" t="s">
        <v>1991</v>
      </c>
    </row>
    <row r="39" spans="1:1" ht="12" customHeight="1" x14ac:dyDescent="0.2">
      <c r="A39" s="100" t="s">
        <v>2115</v>
      </c>
    </row>
  </sheetData>
  <hyperlinks>
    <hyperlink ref="A39" r:id="rId1"/>
    <hyperlink ref="A9"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Q2B3 2022 00&amp;R&amp;"-,Standard"&amp;7&amp;P</oddFooter>
    <evenFooter>&amp;L&amp;"-,Standard"&amp;7&amp;P&amp;R&amp;"-,Standard"&amp;7StatA MV, Statistischer Bericht Q2B3 2022 00</even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2" s="22" customFormat="1" ht="30" customHeight="1" x14ac:dyDescent="0.25">
      <c r="A1" s="40" t="s">
        <v>1947</v>
      </c>
      <c r="B1" s="3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140" zoomScaleNormal="140" workbookViewId="0"/>
  </sheetViews>
  <sheetFormatPr baseColWidth="10" defaultRowHeight="12.75" x14ac:dyDescent="0.2"/>
  <cols>
    <col min="1" max="1" width="94.7109375" style="121" customWidth="1"/>
    <col min="2" max="256" width="11.5703125" style="121"/>
    <col min="257" max="257" width="94.7109375" style="121" customWidth="1"/>
    <col min="258" max="512" width="11.5703125" style="121"/>
    <col min="513" max="513" width="94.7109375" style="121" customWidth="1"/>
    <col min="514" max="768" width="11.5703125" style="121"/>
    <col min="769" max="769" width="94.7109375" style="121" customWidth="1"/>
    <col min="770" max="1024" width="11.5703125" style="121"/>
    <col min="1025" max="1025" width="94.7109375" style="121" customWidth="1"/>
    <col min="1026" max="1280" width="11.5703125" style="121"/>
    <col min="1281" max="1281" width="94.7109375" style="121" customWidth="1"/>
    <col min="1282" max="1536" width="11.5703125" style="121"/>
    <col min="1537" max="1537" width="94.7109375" style="121" customWidth="1"/>
    <col min="1538" max="1792" width="11.5703125" style="121"/>
    <col min="1793" max="1793" width="94.7109375" style="121" customWidth="1"/>
    <col min="1794" max="2048" width="11.5703125" style="121"/>
    <col min="2049" max="2049" width="94.7109375" style="121" customWidth="1"/>
    <col min="2050" max="2304" width="11.5703125" style="121"/>
    <col min="2305" max="2305" width="94.7109375" style="121" customWidth="1"/>
    <col min="2306" max="2560" width="11.5703125" style="121"/>
    <col min="2561" max="2561" width="94.7109375" style="121" customWidth="1"/>
    <col min="2562" max="2816" width="11.5703125" style="121"/>
    <col min="2817" max="2817" width="94.7109375" style="121" customWidth="1"/>
    <col min="2818" max="3072" width="11.5703125" style="121"/>
    <col min="3073" max="3073" width="94.7109375" style="121" customWidth="1"/>
    <col min="3074" max="3328" width="11.5703125" style="121"/>
    <col min="3329" max="3329" width="94.7109375" style="121" customWidth="1"/>
    <col min="3330" max="3584" width="11.5703125" style="121"/>
    <col min="3585" max="3585" width="94.7109375" style="121" customWidth="1"/>
    <col min="3586" max="3840" width="11.5703125" style="121"/>
    <col min="3841" max="3841" width="94.7109375" style="121" customWidth="1"/>
    <col min="3842" max="4096" width="11.5703125" style="121"/>
    <col min="4097" max="4097" width="94.7109375" style="121" customWidth="1"/>
    <col min="4098" max="4352" width="11.5703125" style="121"/>
    <col min="4353" max="4353" width="94.7109375" style="121" customWidth="1"/>
    <col min="4354" max="4608" width="11.5703125" style="121"/>
    <col min="4609" max="4609" width="94.7109375" style="121" customWidth="1"/>
    <col min="4610" max="4864" width="11.5703125" style="121"/>
    <col min="4865" max="4865" width="94.7109375" style="121" customWidth="1"/>
    <col min="4866" max="5120" width="11.5703125" style="121"/>
    <col min="5121" max="5121" width="94.7109375" style="121" customWidth="1"/>
    <col min="5122" max="5376" width="11.5703125" style="121"/>
    <col min="5377" max="5377" width="94.7109375" style="121" customWidth="1"/>
    <col min="5378" max="5632" width="11.5703125" style="121"/>
    <col min="5633" max="5633" width="94.7109375" style="121" customWidth="1"/>
    <col min="5634" max="5888" width="11.5703125" style="121"/>
    <col min="5889" max="5889" width="94.7109375" style="121" customWidth="1"/>
    <col min="5890" max="6144" width="11.5703125" style="121"/>
    <col min="6145" max="6145" width="94.7109375" style="121" customWidth="1"/>
    <col min="6146" max="6400" width="11.5703125" style="121"/>
    <col min="6401" max="6401" width="94.7109375" style="121" customWidth="1"/>
    <col min="6402" max="6656" width="11.5703125" style="121"/>
    <col min="6657" max="6657" width="94.7109375" style="121" customWidth="1"/>
    <col min="6658" max="6912" width="11.5703125" style="121"/>
    <col min="6913" max="6913" width="94.7109375" style="121" customWidth="1"/>
    <col min="6914" max="7168" width="11.5703125" style="121"/>
    <col min="7169" max="7169" width="94.7109375" style="121" customWidth="1"/>
    <col min="7170" max="7424" width="11.5703125" style="121"/>
    <col min="7425" max="7425" width="94.7109375" style="121" customWidth="1"/>
    <col min="7426" max="7680" width="11.5703125" style="121"/>
    <col min="7681" max="7681" width="94.7109375" style="121" customWidth="1"/>
    <col min="7682" max="7936" width="11.5703125" style="121"/>
    <col min="7937" max="7937" width="94.7109375" style="121" customWidth="1"/>
    <col min="7938" max="8192" width="11.5703125" style="121"/>
    <col min="8193" max="8193" width="94.7109375" style="121" customWidth="1"/>
    <col min="8194" max="8448" width="11.5703125" style="121"/>
    <col min="8449" max="8449" width="94.7109375" style="121" customWidth="1"/>
    <col min="8450" max="8704" width="11.5703125" style="121"/>
    <col min="8705" max="8705" width="94.7109375" style="121" customWidth="1"/>
    <col min="8706" max="8960" width="11.5703125" style="121"/>
    <col min="8961" max="8961" width="94.7109375" style="121" customWidth="1"/>
    <col min="8962" max="9216" width="11.5703125" style="121"/>
    <col min="9217" max="9217" width="94.7109375" style="121" customWidth="1"/>
    <col min="9218" max="9472" width="11.5703125" style="121"/>
    <col min="9473" max="9473" width="94.7109375" style="121" customWidth="1"/>
    <col min="9474" max="9728" width="11.5703125" style="121"/>
    <col min="9729" max="9729" width="94.7109375" style="121" customWidth="1"/>
    <col min="9730" max="9984" width="11.5703125" style="121"/>
    <col min="9985" max="9985" width="94.7109375" style="121" customWidth="1"/>
    <col min="9986" max="10240" width="11.5703125" style="121"/>
    <col min="10241" max="10241" width="94.7109375" style="121" customWidth="1"/>
    <col min="10242" max="10496" width="11.5703125" style="121"/>
    <col min="10497" max="10497" width="94.7109375" style="121" customWidth="1"/>
    <col min="10498" max="10752" width="11.5703125" style="121"/>
    <col min="10753" max="10753" width="94.7109375" style="121" customWidth="1"/>
    <col min="10754" max="11008" width="11.5703125" style="121"/>
    <col min="11009" max="11009" width="94.7109375" style="121" customWidth="1"/>
    <col min="11010" max="11264" width="11.5703125" style="121"/>
    <col min="11265" max="11265" width="94.7109375" style="121" customWidth="1"/>
    <col min="11266" max="11520" width="11.5703125" style="121"/>
    <col min="11521" max="11521" width="94.7109375" style="121" customWidth="1"/>
    <col min="11522" max="11776" width="11.5703125" style="121"/>
    <col min="11777" max="11777" width="94.7109375" style="121" customWidth="1"/>
    <col min="11778" max="12032" width="11.5703125" style="121"/>
    <col min="12033" max="12033" width="94.7109375" style="121" customWidth="1"/>
    <col min="12034" max="12288" width="11.5703125" style="121"/>
    <col min="12289" max="12289" width="94.7109375" style="121" customWidth="1"/>
    <col min="12290" max="12544" width="11.5703125" style="121"/>
    <col min="12545" max="12545" width="94.7109375" style="121" customWidth="1"/>
    <col min="12546" max="12800" width="11.5703125" style="121"/>
    <col min="12801" max="12801" width="94.7109375" style="121" customWidth="1"/>
    <col min="12802" max="13056" width="11.5703125" style="121"/>
    <col min="13057" max="13057" width="94.7109375" style="121" customWidth="1"/>
    <col min="13058" max="13312" width="11.5703125" style="121"/>
    <col min="13313" max="13313" width="94.7109375" style="121" customWidth="1"/>
    <col min="13314" max="13568" width="11.5703125" style="121"/>
    <col min="13569" max="13569" width="94.7109375" style="121" customWidth="1"/>
    <col min="13570" max="13824" width="11.5703125" style="121"/>
    <col min="13825" max="13825" width="94.7109375" style="121" customWidth="1"/>
    <col min="13826" max="14080" width="11.5703125" style="121"/>
    <col min="14081" max="14081" width="94.7109375" style="121" customWidth="1"/>
    <col min="14082" max="14336" width="11.5703125" style="121"/>
    <col min="14337" max="14337" width="94.7109375" style="121" customWidth="1"/>
    <col min="14338" max="14592" width="11.5703125" style="121"/>
    <col min="14593" max="14593" width="94.7109375" style="121" customWidth="1"/>
    <col min="14594" max="14848" width="11.5703125" style="121"/>
    <col min="14849" max="14849" width="94.7109375" style="121" customWidth="1"/>
    <col min="14850" max="15104" width="11.5703125" style="121"/>
    <col min="15105" max="15105" width="94.7109375" style="121" customWidth="1"/>
    <col min="15106" max="15360" width="11.5703125" style="121"/>
    <col min="15361" max="15361" width="94.7109375" style="121" customWidth="1"/>
    <col min="15362" max="15616" width="11.5703125" style="121"/>
    <col min="15617" max="15617" width="94.7109375" style="121" customWidth="1"/>
    <col min="15618" max="15872" width="11.5703125" style="121"/>
    <col min="15873" max="15873" width="94.7109375" style="121" customWidth="1"/>
    <col min="15874" max="16128" width="11.5703125" style="121"/>
    <col min="16129" max="16129" width="94.7109375" style="121" customWidth="1"/>
    <col min="16130" max="16384" width="11.5703125" style="121"/>
  </cols>
  <sheetData>
    <row r="1" spans="1:3" ht="39.950000000000003" customHeight="1" x14ac:dyDescent="0.2">
      <c r="A1" s="125" t="s">
        <v>2068</v>
      </c>
    </row>
    <row r="2" spans="1:3" ht="12" customHeight="1" x14ac:dyDescent="0.2"/>
    <row r="3" spans="1:3" ht="12" customHeight="1" x14ac:dyDescent="0.2"/>
    <row r="4" spans="1:3" ht="12" customHeight="1" x14ac:dyDescent="0.2"/>
    <row r="5" spans="1:3" ht="12" customHeight="1" x14ac:dyDescent="0.2">
      <c r="B5" s="146"/>
      <c r="C5" s="147"/>
    </row>
    <row r="6" spans="1:3" ht="12" customHeight="1" x14ac:dyDescent="0.2"/>
    <row r="7" spans="1:3" ht="12" customHeight="1" x14ac:dyDescent="0.2"/>
    <row r="8" spans="1:3" ht="12" customHeight="1" x14ac:dyDescent="0.2"/>
    <row r="9" spans="1:3" ht="12" customHeight="1" x14ac:dyDescent="0.2"/>
    <row r="10" spans="1:3" ht="12" customHeight="1" x14ac:dyDescent="0.2"/>
    <row r="11" spans="1:3" ht="12" customHeight="1" x14ac:dyDescent="0.2">
      <c r="A11" s="122"/>
    </row>
    <row r="12" spans="1:3" ht="3.75" customHeight="1" x14ac:dyDescent="0.2">
      <c r="A12" s="122"/>
    </row>
    <row r="13" spans="1:3" ht="12" customHeight="1" x14ac:dyDescent="0.2">
      <c r="A13" s="101" t="s">
        <v>2069</v>
      </c>
    </row>
    <row r="14" spans="1:3" ht="12" customHeight="1" x14ac:dyDescent="0.2"/>
    <row r="15" spans="1:3" ht="12" customHeight="1" x14ac:dyDescent="0.2"/>
    <row r="16" spans="1:3"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spans="1:1" ht="12" customHeight="1" x14ac:dyDescent="0.2"/>
    <row r="34" spans="1:1" ht="12" customHeight="1" x14ac:dyDescent="0.2"/>
    <row r="35" spans="1:1" s="135" customFormat="1" ht="12" customHeight="1" x14ac:dyDescent="0.2">
      <c r="A35" s="134"/>
    </row>
    <row r="36" spans="1:1" s="135" customFormat="1" ht="12" customHeight="1" x14ac:dyDescent="0.2">
      <c r="A36" s="134"/>
    </row>
    <row r="37" spans="1:1" s="135" customFormat="1" ht="12" customHeight="1" x14ac:dyDescent="0.2">
      <c r="A37" s="134"/>
    </row>
    <row r="38" spans="1:1" s="135" customFormat="1" ht="12" customHeight="1" x14ac:dyDescent="0.2">
      <c r="A38" s="134"/>
    </row>
    <row r="39" spans="1:1" s="135" customFormat="1" ht="12" customHeight="1" x14ac:dyDescent="0.2">
      <c r="A39" s="134"/>
    </row>
    <row r="40" spans="1:1" s="135" customFormat="1" ht="12" customHeight="1" x14ac:dyDescent="0.2">
      <c r="A40" s="134"/>
    </row>
    <row r="41" spans="1:1" s="135" customFormat="1" ht="12" customHeight="1" x14ac:dyDescent="0.2">
      <c r="A41" s="134"/>
    </row>
    <row r="42" spans="1:1" s="135" customFormat="1" ht="12" customHeight="1" x14ac:dyDescent="0.2">
      <c r="A42" s="134"/>
    </row>
    <row r="43" spans="1:1" s="135" customFormat="1" ht="12" customHeight="1" x14ac:dyDescent="0.2">
      <c r="A43" s="134"/>
    </row>
    <row r="44" spans="1:1" s="135" customFormat="1" ht="12" customHeight="1" x14ac:dyDescent="0.2">
      <c r="A44" s="134"/>
    </row>
    <row r="45" spans="1:1" s="135" customFormat="1" ht="12" customHeight="1" x14ac:dyDescent="0.2">
      <c r="A45" s="134"/>
    </row>
    <row r="46" spans="1:1" s="135" customFormat="1" ht="12" customHeight="1" x14ac:dyDescent="0.2">
      <c r="A46" s="134"/>
    </row>
    <row r="47" spans="1:1" s="135" customFormat="1" ht="18.75" customHeight="1" x14ac:dyDescent="0.2">
      <c r="A47" s="134"/>
    </row>
    <row r="48" spans="1:1" s="135" customFormat="1" ht="12" customHeight="1" x14ac:dyDescent="0.2">
      <c r="A48" s="134"/>
    </row>
    <row r="49" spans="1:1" s="135" customFormat="1" ht="12" customHeight="1" x14ac:dyDescent="0.2">
      <c r="A49" s="134"/>
    </row>
    <row r="50" spans="1:1" ht="12" customHeight="1" x14ac:dyDescent="0.2"/>
    <row r="51" spans="1:1" ht="12" customHeight="1" x14ac:dyDescent="0.2"/>
    <row r="52" spans="1:1" ht="12" customHeight="1" x14ac:dyDescent="0.2"/>
    <row r="53" spans="1:1" ht="12" customHeight="1" x14ac:dyDescent="0.2"/>
    <row r="54" spans="1:1" ht="12" customHeight="1" x14ac:dyDescent="0.2"/>
    <row r="55" spans="1:1" ht="12" customHeight="1" x14ac:dyDescent="0.2"/>
    <row r="56" spans="1:1" ht="12" customHeight="1" x14ac:dyDescent="0.2"/>
    <row r="57" spans="1:1" ht="12" customHeight="1" x14ac:dyDescent="0.2"/>
    <row r="58" spans="1:1" ht="12" customHeight="1" x14ac:dyDescent="0.2"/>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sheetData>
  <hyperlinks>
    <hyperlink ref="A13"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Q2B3 2022 00&amp;R&amp;"-,Standard"&amp;7&amp;P</oddFooter>
    <evenFooter>&amp;L&amp;"-,Standard"&amp;7&amp;P&amp;R&amp;"-,Standard"&amp;7StatA MV, Statistischer Bericht Q2B3 2022 00</even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7"/>
  <sheetViews>
    <sheetView zoomScale="140" zoomScaleNormal="140" workbookViewId="0">
      <selection sqref="A1:C1"/>
    </sheetView>
  </sheetViews>
  <sheetFormatPr baseColWidth="10" defaultColWidth="11.42578125" defaultRowHeight="12.75" x14ac:dyDescent="0.2"/>
  <cols>
    <col min="1" max="1" width="7.7109375" style="102" customWidth="1"/>
    <col min="2" max="2" width="2.140625" style="102" customWidth="1"/>
    <col min="3" max="3" width="81.7109375" style="108" customWidth="1"/>
    <col min="4" max="16384" width="11.42578125" style="102"/>
  </cols>
  <sheetData>
    <row r="1" spans="1:3" s="105" customFormat="1" ht="15" x14ac:dyDescent="0.25">
      <c r="A1" s="201" t="s">
        <v>1945</v>
      </c>
      <c r="B1" s="202"/>
      <c r="C1" s="202"/>
    </row>
    <row r="2" spans="1:3" x14ac:dyDescent="0.2">
      <c r="A2" s="103"/>
      <c r="B2" s="103"/>
      <c r="C2" s="106"/>
    </row>
    <row r="3" spans="1:3" x14ac:dyDescent="0.2">
      <c r="A3" s="203" t="s">
        <v>1946</v>
      </c>
      <c r="B3" s="204"/>
      <c r="C3" s="204"/>
    </row>
    <row r="5" spans="1:3" s="104" customFormat="1" ht="24" customHeight="1" x14ac:dyDescent="0.2">
      <c r="A5" s="109" t="s">
        <v>319</v>
      </c>
      <c r="B5" s="110" t="s">
        <v>320</v>
      </c>
      <c r="C5" s="107" t="s">
        <v>1992</v>
      </c>
    </row>
    <row r="6" spans="1:3" ht="12" customHeight="1" x14ac:dyDescent="0.2">
      <c r="A6" s="110" t="s">
        <v>321</v>
      </c>
      <c r="B6" s="110" t="s">
        <v>320</v>
      </c>
      <c r="C6" s="108" t="s">
        <v>322</v>
      </c>
    </row>
    <row r="7" spans="1:3" ht="12" customHeight="1" x14ac:dyDescent="0.2">
      <c r="A7" s="110" t="s">
        <v>323</v>
      </c>
      <c r="B7" s="110" t="s">
        <v>320</v>
      </c>
      <c r="C7" s="108" t="s">
        <v>324</v>
      </c>
    </row>
    <row r="8" spans="1:3" ht="12" customHeight="1" x14ac:dyDescent="0.2">
      <c r="A8" s="110" t="s">
        <v>325</v>
      </c>
      <c r="B8" s="110" t="s">
        <v>320</v>
      </c>
      <c r="C8" s="108" t="s">
        <v>326</v>
      </c>
    </row>
    <row r="9" spans="1:3" ht="12" customHeight="1" x14ac:dyDescent="0.2">
      <c r="A9" s="110" t="s">
        <v>327</v>
      </c>
      <c r="B9" s="110" t="s">
        <v>320</v>
      </c>
      <c r="C9" s="108" t="s">
        <v>328</v>
      </c>
    </row>
    <row r="10" spans="1:3" ht="12" customHeight="1" x14ac:dyDescent="0.2">
      <c r="A10" s="110" t="s">
        <v>329</v>
      </c>
      <c r="B10" s="110" t="s">
        <v>330</v>
      </c>
      <c r="C10" s="108" t="s">
        <v>331</v>
      </c>
    </row>
    <row r="11" spans="1:3" ht="12" customHeight="1" x14ac:dyDescent="0.2">
      <c r="A11" s="110" t="s">
        <v>332</v>
      </c>
      <c r="B11" s="110" t="s">
        <v>330</v>
      </c>
      <c r="C11" s="108" t="s">
        <v>333</v>
      </c>
    </row>
    <row r="12" spans="1:3" ht="12" customHeight="1" x14ac:dyDescent="0.2">
      <c r="A12" s="110" t="s">
        <v>334</v>
      </c>
      <c r="B12" s="110" t="s">
        <v>320</v>
      </c>
      <c r="C12" s="108" t="s">
        <v>335</v>
      </c>
    </row>
    <row r="13" spans="1:3" ht="24" customHeight="1" x14ac:dyDescent="0.2">
      <c r="A13" s="110" t="s">
        <v>336</v>
      </c>
      <c r="B13" s="110" t="s">
        <v>330</v>
      </c>
      <c r="C13" s="108" t="s">
        <v>1993</v>
      </c>
    </row>
    <row r="14" spans="1:3" ht="12" customHeight="1" x14ac:dyDescent="0.2">
      <c r="A14" s="110" t="s">
        <v>337</v>
      </c>
      <c r="B14" s="110" t="s">
        <v>320</v>
      </c>
      <c r="C14" s="108" t="s">
        <v>338</v>
      </c>
    </row>
    <row r="15" spans="1:3" ht="12" customHeight="1" x14ac:dyDescent="0.2">
      <c r="A15" s="110" t="s">
        <v>339</v>
      </c>
      <c r="B15" s="110" t="s">
        <v>320</v>
      </c>
      <c r="C15" s="108" t="s">
        <v>340</v>
      </c>
    </row>
    <row r="16" spans="1:3" ht="24" customHeight="1" x14ac:dyDescent="0.2">
      <c r="A16" s="110" t="s">
        <v>341</v>
      </c>
      <c r="B16" s="110" t="s">
        <v>330</v>
      </c>
      <c r="C16" s="108" t="s">
        <v>1994</v>
      </c>
    </row>
    <row r="17" spans="1:3" ht="12" customHeight="1" x14ac:dyDescent="0.2">
      <c r="A17" s="110" t="s">
        <v>342</v>
      </c>
      <c r="B17" s="110" t="s">
        <v>320</v>
      </c>
      <c r="C17" s="108" t="s">
        <v>343</v>
      </c>
    </row>
    <row r="18" spans="1:3" ht="12" customHeight="1" x14ac:dyDescent="0.2">
      <c r="A18" s="110" t="s">
        <v>344</v>
      </c>
      <c r="B18" s="110" t="s">
        <v>320</v>
      </c>
      <c r="C18" s="108" t="s">
        <v>345</v>
      </c>
    </row>
    <row r="19" spans="1:3" ht="24" customHeight="1" x14ac:dyDescent="0.2">
      <c r="A19" s="110" t="s">
        <v>346</v>
      </c>
      <c r="B19" s="110" t="s">
        <v>330</v>
      </c>
      <c r="C19" s="108" t="s">
        <v>1995</v>
      </c>
    </row>
    <row r="20" spans="1:3" ht="12" customHeight="1" x14ac:dyDescent="0.2">
      <c r="A20" s="110" t="s">
        <v>347</v>
      </c>
      <c r="B20" s="110" t="s">
        <v>320</v>
      </c>
      <c r="C20" s="108" t="s">
        <v>348</v>
      </c>
    </row>
    <row r="21" spans="1:3" ht="12" customHeight="1" x14ac:dyDescent="0.2">
      <c r="A21" s="110" t="s">
        <v>349</v>
      </c>
      <c r="B21" s="110" t="s">
        <v>320</v>
      </c>
      <c r="C21" s="108" t="s">
        <v>350</v>
      </c>
    </row>
    <row r="22" spans="1:3" ht="12" customHeight="1" x14ac:dyDescent="0.2">
      <c r="A22" s="110" t="s">
        <v>351</v>
      </c>
      <c r="B22" s="110" t="s">
        <v>320</v>
      </c>
      <c r="C22" s="108" t="s">
        <v>352</v>
      </c>
    </row>
    <row r="23" spans="1:3" ht="12" customHeight="1" x14ac:dyDescent="0.2">
      <c r="A23" s="110" t="s">
        <v>353</v>
      </c>
      <c r="B23" s="110" t="s">
        <v>320</v>
      </c>
      <c r="C23" s="108" t="s">
        <v>354</v>
      </c>
    </row>
    <row r="24" spans="1:3" ht="24" customHeight="1" x14ac:dyDescent="0.2">
      <c r="A24" s="110" t="s">
        <v>355</v>
      </c>
      <c r="B24" s="110" t="s">
        <v>320</v>
      </c>
      <c r="C24" s="108" t="s">
        <v>1996</v>
      </c>
    </row>
    <row r="25" spans="1:3" ht="12" customHeight="1" x14ac:dyDescent="0.2">
      <c r="A25" s="110" t="s">
        <v>356</v>
      </c>
      <c r="B25" s="110" t="s">
        <v>320</v>
      </c>
      <c r="C25" s="108" t="s">
        <v>357</v>
      </c>
    </row>
    <row r="26" spans="1:3" ht="12" customHeight="1" x14ac:dyDescent="0.2">
      <c r="A26" s="110" t="s">
        <v>358</v>
      </c>
      <c r="B26" s="110" t="s">
        <v>320</v>
      </c>
      <c r="C26" s="108" t="s">
        <v>343</v>
      </c>
    </row>
    <row r="27" spans="1:3" ht="12" customHeight="1" x14ac:dyDescent="0.2">
      <c r="A27" s="110" t="s">
        <v>359</v>
      </c>
      <c r="B27" s="110" t="s">
        <v>320</v>
      </c>
      <c r="C27" s="108" t="s">
        <v>360</v>
      </c>
    </row>
    <row r="28" spans="1:3" ht="12" customHeight="1" x14ac:dyDescent="0.2">
      <c r="A28" s="110" t="s">
        <v>361</v>
      </c>
      <c r="B28" s="110" t="s">
        <v>320</v>
      </c>
      <c r="C28" s="108" t="s">
        <v>362</v>
      </c>
    </row>
    <row r="29" spans="1:3" ht="12" customHeight="1" x14ac:dyDescent="0.2">
      <c r="A29" s="110" t="s">
        <v>363</v>
      </c>
      <c r="B29" s="110" t="s">
        <v>330</v>
      </c>
      <c r="C29" s="108" t="s">
        <v>364</v>
      </c>
    </row>
    <row r="30" spans="1:3" ht="12" customHeight="1" x14ac:dyDescent="0.2">
      <c r="A30" s="110" t="s">
        <v>365</v>
      </c>
      <c r="B30" s="110" t="s">
        <v>330</v>
      </c>
      <c r="C30" s="108" t="s">
        <v>366</v>
      </c>
    </row>
    <row r="31" spans="1:3" ht="12" customHeight="1" x14ac:dyDescent="0.2">
      <c r="A31" s="110" t="s">
        <v>367</v>
      </c>
      <c r="B31" s="110" t="s">
        <v>320</v>
      </c>
      <c r="C31" s="108" t="s">
        <v>368</v>
      </c>
    </row>
    <row r="32" spans="1:3" ht="12" customHeight="1" x14ac:dyDescent="0.2">
      <c r="A32" s="110" t="s">
        <v>369</v>
      </c>
      <c r="B32" s="110" t="s">
        <v>320</v>
      </c>
      <c r="C32" s="108" t="s">
        <v>370</v>
      </c>
    </row>
    <row r="33" spans="1:3" ht="12" customHeight="1" x14ac:dyDescent="0.2">
      <c r="A33" s="110" t="s">
        <v>371</v>
      </c>
      <c r="B33" s="110" t="s">
        <v>320</v>
      </c>
      <c r="C33" s="108" t="s">
        <v>343</v>
      </c>
    </row>
    <row r="34" spans="1:3" ht="24" customHeight="1" x14ac:dyDescent="0.2">
      <c r="A34" s="109" t="s">
        <v>77</v>
      </c>
      <c r="B34" s="109" t="s">
        <v>320</v>
      </c>
      <c r="C34" s="107" t="s">
        <v>1997</v>
      </c>
    </row>
    <row r="35" spans="1:3" ht="12" customHeight="1" x14ac:dyDescent="0.2">
      <c r="A35" s="110" t="s">
        <v>372</v>
      </c>
      <c r="B35" s="110" t="s">
        <v>320</v>
      </c>
      <c r="C35" s="108" t="s">
        <v>373</v>
      </c>
    </row>
    <row r="36" spans="1:3" ht="12" customHeight="1" x14ac:dyDescent="0.2">
      <c r="A36" s="110" t="s">
        <v>374</v>
      </c>
      <c r="B36" s="110" t="s">
        <v>320</v>
      </c>
      <c r="C36" s="108" t="s">
        <v>375</v>
      </c>
    </row>
    <row r="37" spans="1:3" ht="12" customHeight="1" x14ac:dyDescent="0.2">
      <c r="A37" s="110" t="s">
        <v>376</v>
      </c>
      <c r="B37" s="110" t="s">
        <v>320</v>
      </c>
      <c r="C37" s="108" t="s">
        <v>377</v>
      </c>
    </row>
    <row r="38" spans="1:3" ht="12" customHeight="1" x14ac:dyDescent="0.2">
      <c r="A38" s="110" t="s">
        <v>378</v>
      </c>
      <c r="B38" s="110" t="s">
        <v>320</v>
      </c>
      <c r="C38" s="108" t="s">
        <v>379</v>
      </c>
    </row>
    <row r="39" spans="1:3" ht="12" customHeight="1" x14ac:dyDescent="0.2">
      <c r="A39" s="110" t="s">
        <v>380</v>
      </c>
      <c r="B39" s="110" t="s">
        <v>320</v>
      </c>
      <c r="C39" s="108" t="s">
        <v>381</v>
      </c>
    </row>
    <row r="40" spans="1:3" ht="24" customHeight="1" x14ac:dyDescent="0.2">
      <c r="A40" s="110" t="s">
        <v>382</v>
      </c>
      <c r="B40" s="110" t="s">
        <v>320</v>
      </c>
      <c r="C40" s="108" t="s">
        <v>1998</v>
      </c>
    </row>
    <row r="41" spans="1:3" ht="12" customHeight="1" x14ac:dyDescent="0.2">
      <c r="A41" s="110" t="s">
        <v>383</v>
      </c>
      <c r="B41" s="110" t="s">
        <v>320</v>
      </c>
      <c r="C41" s="108" t="s">
        <v>384</v>
      </c>
    </row>
    <row r="42" spans="1:3" ht="12" customHeight="1" x14ac:dyDescent="0.2">
      <c r="A42" s="110" t="s">
        <v>385</v>
      </c>
      <c r="B42" s="110" t="s">
        <v>330</v>
      </c>
      <c r="C42" s="108" t="s">
        <v>386</v>
      </c>
    </row>
    <row r="43" spans="1:3" ht="12" customHeight="1" x14ac:dyDescent="0.2">
      <c r="A43" s="110" t="s">
        <v>387</v>
      </c>
      <c r="B43" s="110" t="s">
        <v>320</v>
      </c>
      <c r="C43" s="108" t="s">
        <v>388</v>
      </c>
    </row>
    <row r="44" spans="1:3" ht="12" customHeight="1" x14ac:dyDescent="0.2">
      <c r="A44" s="110" t="s">
        <v>389</v>
      </c>
      <c r="B44" s="110" t="s">
        <v>320</v>
      </c>
      <c r="C44" s="108" t="s">
        <v>390</v>
      </c>
    </row>
    <row r="45" spans="1:3" ht="12" customHeight="1" x14ac:dyDescent="0.2">
      <c r="A45" s="110" t="s">
        <v>391</v>
      </c>
      <c r="B45" s="110" t="s">
        <v>320</v>
      </c>
      <c r="C45" s="108" t="s">
        <v>343</v>
      </c>
    </row>
    <row r="46" spans="1:3" ht="24" customHeight="1" x14ac:dyDescent="0.2">
      <c r="A46" s="110" t="s">
        <v>392</v>
      </c>
      <c r="B46" s="110" t="s">
        <v>320</v>
      </c>
      <c r="C46" s="108" t="s">
        <v>1999</v>
      </c>
    </row>
    <row r="47" spans="1:3" ht="12" customHeight="1" x14ac:dyDescent="0.2">
      <c r="A47" s="110" t="s">
        <v>393</v>
      </c>
      <c r="B47" s="110" t="s">
        <v>320</v>
      </c>
      <c r="C47" s="108" t="s">
        <v>375</v>
      </c>
    </row>
    <row r="48" spans="1:3" ht="12" customHeight="1" x14ac:dyDescent="0.2">
      <c r="A48" s="110" t="s">
        <v>394</v>
      </c>
      <c r="B48" s="110" t="s">
        <v>320</v>
      </c>
      <c r="C48" s="108" t="s">
        <v>377</v>
      </c>
    </row>
    <row r="49" spans="1:3" ht="12" customHeight="1" x14ac:dyDescent="0.2">
      <c r="A49" s="110" t="s">
        <v>395</v>
      </c>
      <c r="B49" s="110" t="s">
        <v>320</v>
      </c>
      <c r="C49" s="108" t="s">
        <v>396</v>
      </c>
    </row>
    <row r="50" spans="1:3" ht="12" customHeight="1" x14ac:dyDescent="0.2">
      <c r="A50" s="110" t="s">
        <v>397</v>
      </c>
      <c r="B50" s="110" t="s">
        <v>320</v>
      </c>
      <c r="C50" s="108" t="s">
        <v>398</v>
      </c>
    </row>
    <row r="51" spans="1:3" ht="12" customHeight="1" x14ac:dyDescent="0.2">
      <c r="A51" s="110" t="s">
        <v>399</v>
      </c>
      <c r="B51" s="110" t="s">
        <v>320</v>
      </c>
      <c r="C51" s="108" t="s">
        <v>343</v>
      </c>
    </row>
    <row r="52" spans="1:3" ht="36.950000000000003" customHeight="1" x14ac:dyDescent="0.2">
      <c r="A52" s="110" t="s">
        <v>400</v>
      </c>
      <c r="B52" s="110" t="s">
        <v>320</v>
      </c>
      <c r="C52" s="108" t="s">
        <v>2000</v>
      </c>
    </row>
    <row r="53" spans="1:3" ht="12" customHeight="1" x14ac:dyDescent="0.2">
      <c r="A53" s="110" t="s">
        <v>401</v>
      </c>
      <c r="B53" s="110" t="s">
        <v>320</v>
      </c>
      <c r="C53" s="108" t="s">
        <v>402</v>
      </c>
    </row>
    <row r="54" spans="1:3" ht="12" customHeight="1" x14ac:dyDescent="0.2">
      <c r="A54" s="110" t="s">
        <v>403</v>
      </c>
      <c r="B54" s="110" t="s">
        <v>320</v>
      </c>
      <c r="C54" s="108" t="s">
        <v>404</v>
      </c>
    </row>
    <row r="55" spans="1:3" ht="12" customHeight="1" x14ac:dyDescent="0.2">
      <c r="A55" s="110" t="s">
        <v>405</v>
      </c>
      <c r="B55" s="110" t="s">
        <v>320</v>
      </c>
      <c r="C55" s="108" t="s">
        <v>406</v>
      </c>
    </row>
    <row r="56" spans="1:3" ht="12" customHeight="1" x14ac:dyDescent="0.2">
      <c r="A56" s="110" t="s">
        <v>407</v>
      </c>
      <c r="B56" s="110" t="s">
        <v>320</v>
      </c>
      <c r="C56" s="108" t="s">
        <v>396</v>
      </c>
    </row>
    <row r="57" spans="1:3" ht="12" customHeight="1" x14ac:dyDescent="0.2">
      <c r="A57" s="110" t="s">
        <v>408</v>
      </c>
      <c r="B57" s="110" t="s">
        <v>320</v>
      </c>
      <c r="C57" s="108" t="s">
        <v>398</v>
      </c>
    </row>
    <row r="58" spans="1:3" ht="12" customHeight="1" x14ac:dyDescent="0.2">
      <c r="A58" s="110" t="s">
        <v>409</v>
      </c>
      <c r="B58" s="110" t="s">
        <v>320</v>
      </c>
      <c r="C58" s="108" t="s">
        <v>343</v>
      </c>
    </row>
    <row r="59" spans="1:3" ht="12" customHeight="1" x14ac:dyDescent="0.2">
      <c r="A59" s="110" t="s">
        <v>410</v>
      </c>
      <c r="B59" s="110" t="s">
        <v>320</v>
      </c>
      <c r="C59" s="108" t="s">
        <v>411</v>
      </c>
    </row>
    <row r="60" spans="1:3" ht="12" customHeight="1" x14ac:dyDescent="0.2">
      <c r="A60" s="110" t="s">
        <v>412</v>
      </c>
      <c r="B60" s="110" t="s">
        <v>320</v>
      </c>
      <c r="C60" s="108" t="s">
        <v>413</v>
      </c>
    </row>
    <row r="61" spans="1:3" ht="12" customHeight="1" x14ac:dyDescent="0.2">
      <c r="A61" s="110" t="s">
        <v>414</v>
      </c>
      <c r="B61" s="110" t="s">
        <v>320</v>
      </c>
      <c r="C61" s="108" t="s">
        <v>415</v>
      </c>
    </row>
    <row r="62" spans="1:3" ht="12" customHeight="1" x14ac:dyDescent="0.2">
      <c r="A62" s="110" t="s">
        <v>416</v>
      </c>
      <c r="B62" s="110" t="s">
        <v>320</v>
      </c>
      <c r="C62" s="108" t="s">
        <v>398</v>
      </c>
    </row>
    <row r="63" spans="1:3" ht="12" customHeight="1" x14ac:dyDescent="0.2">
      <c r="A63" s="110" t="s">
        <v>417</v>
      </c>
      <c r="B63" s="110" t="s">
        <v>320</v>
      </c>
      <c r="C63" s="108" t="s">
        <v>343</v>
      </c>
    </row>
    <row r="64" spans="1:3" ht="12" customHeight="1" x14ac:dyDescent="0.2">
      <c r="A64" s="110" t="s">
        <v>418</v>
      </c>
      <c r="B64" s="110" t="s">
        <v>320</v>
      </c>
      <c r="C64" s="108" t="s">
        <v>419</v>
      </c>
    </row>
    <row r="65" spans="1:3" ht="12" customHeight="1" x14ac:dyDescent="0.2">
      <c r="A65" s="110" t="s">
        <v>420</v>
      </c>
      <c r="B65" s="110" t="s">
        <v>320</v>
      </c>
      <c r="C65" s="108" t="s">
        <v>396</v>
      </c>
    </row>
    <row r="66" spans="1:3" ht="12" customHeight="1" x14ac:dyDescent="0.2">
      <c r="A66" s="110" t="s">
        <v>421</v>
      </c>
      <c r="B66" s="110" t="s">
        <v>320</v>
      </c>
      <c r="C66" s="108" t="s">
        <v>398</v>
      </c>
    </row>
    <row r="67" spans="1:3" ht="12" customHeight="1" x14ac:dyDescent="0.2">
      <c r="A67" s="110" t="s">
        <v>422</v>
      </c>
      <c r="B67" s="110" t="s">
        <v>320</v>
      </c>
      <c r="C67" s="108" t="s">
        <v>343</v>
      </c>
    </row>
    <row r="68" spans="1:3" ht="12" customHeight="1" x14ac:dyDescent="0.2">
      <c r="A68" s="110" t="s">
        <v>423</v>
      </c>
      <c r="B68" s="110" t="s">
        <v>320</v>
      </c>
      <c r="C68" s="108" t="s">
        <v>424</v>
      </c>
    </row>
    <row r="69" spans="1:3" ht="12" customHeight="1" x14ac:dyDescent="0.2">
      <c r="A69" s="110" t="s">
        <v>425</v>
      </c>
      <c r="B69" s="110" t="s">
        <v>320</v>
      </c>
      <c r="C69" s="108" t="s">
        <v>396</v>
      </c>
    </row>
    <row r="70" spans="1:3" ht="12" customHeight="1" x14ac:dyDescent="0.2">
      <c r="A70" s="110" t="s">
        <v>426</v>
      </c>
      <c r="B70" s="110" t="s">
        <v>320</v>
      </c>
      <c r="C70" s="108" t="s">
        <v>404</v>
      </c>
    </row>
    <row r="71" spans="1:3" ht="12" customHeight="1" x14ac:dyDescent="0.2">
      <c r="A71" s="110" t="s">
        <v>427</v>
      </c>
      <c r="B71" s="110" t="s">
        <v>320</v>
      </c>
      <c r="C71" s="108" t="s">
        <v>398</v>
      </c>
    </row>
    <row r="72" spans="1:3" ht="12" customHeight="1" x14ac:dyDescent="0.2">
      <c r="A72" s="110" t="s">
        <v>428</v>
      </c>
      <c r="B72" s="110" t="s">
        <v>320</v>
      </c>
      <c r="C72" s="108" t="s">
        <v>343</v>
      </c>
    </row>
    <row r="73" spans="1:3" ht="12" customHeight="1" x14ac:dyDescent="0.2">
      <c r="A73" s="110" t="s">
        <v>429</v>
      </c>
      <c r="B73" s="110" t="s">
        <v>320</v>
      </c>
      <c r="C73" s="108" t="s">
        <v>430</v>
      </c>
    </row>
    <row r="74" spans="1:3" ht="12" customHeight="1" x14ac:dyDescent="0.2">
      <c r="A74" s="110" t="s">
        <v>431</v>
      </c>
      <c r="B74" s="110" t="s">
        <v>320</v>
      </c>
      <c r="C74" s="108" t="s">
        <v>432</v>
      </c>
    </row>
    <row r="75" spans="1:3" ht="12" customHeight="1" x14ac:dyDescent="0.2">
      <c r="A75" s="110" t="s">
        <v>433</v>
      </c>
      <c r="B75" s="110" t="s">
        <v>320</v>
      </c>
      <c r="C75" s="108" t="s">
        <v>434</v>
      </c>
    </row>
    <row r="76" spans="1:3" ht="12" customHeight="1" x14ac:dyDescent="0.2">
      <c r="A76" s="110" t="s">
        <v>435</v>
      </c>
      <c r="B76" s="110" t="s">
        <v>320</v>
      </c>
      <c r="C76" s="108" t="s">
        <v>436</v>
      </c>
    </row>
    <row r="77" spans="1:3" ht="12" customHeight="1" x14ac:dyDescent="0.2">
      <c r="A77" s="110" t="s">
        <v>437</v>
      </c>
      <c r="B77" s="110" t="s">
        <v>320</v>
      </c>
      <c r="C77" s="108" t="s">
        <v>396</v>
      </c>
    </row>
    <row r="78" spans="1:3" ht="12" customHeight="1" x14ac:dyDescent="0.2">
      <c r="A78" s="110" t="s">
        <v>438</v>
      </c>
      <c r="B78" s="110" t="s">
        <v>320</v>
      </c>
      <c r="C78" s="108" t="s">
        <v>398</v>
      </c>
    </row>
    <row r="79" spans="1:3" ht="12" customHeight="1" x14ac:dyDescent="0.2">
      <c r="A79" s="110" t="s">
        <v>439</v>
      </c>
      <c r="B79" s="110" t="s">
        <v>320</v>
      </c>
      <c r="C79" s="108" t="s">
        <v>343</v>
      </c>
    </row>
    <row r="80" spans="1:3" ht="24" customHeight="1" x14ac:dyDescent="0.2">
      <c r="A80" s="110" t="s">
        <v>440</v>
      </c>
      <c r="B80" s="110" t="s">
        <v>320</v>
      </c>
      <c r="C80" s="108" t="s">
        <v>2001</v>
      </c>
    </row>
    <row r="81" spans="1:3" ht="12" customHeight="1" x14ac:dyDescent="0.2">
      <c r="A81" s="110" t="s">
        <v>441</v>
      </c>
      <c r="B81" s="110" t="s">
        <v>320</v>
      </c>
      <c r="C81" s="108" t="s">
        <v>442</v>
      </c>
    </row>
    <row r="82" spans="1:3" ht="12" customHeight="1" x14ac:dyDescent="0.2">
      <c r="A82" s="110" t="s">
        <v>443</v>
      </c>
      <c r="B82" s="110" t="s">
        <v>320</v>
      </c>
      <c r="C82" s="108" t="s">
        <v>444</v>
      </c>
    </row>
    <row r="83" spans="1:3" ht="12" customHeight="1" x14ac:dyDescent="0.2">
      <c r="A83" s="110" t="s">
        <v>445</v>
      </c>
      <c r="B83" s="110" t="s">
        <v>330</v>
      </c>
      <c r="C83" s="108" t="s">
        <v>446</v>
      </c>
    </row>
    <row r="84" spans="1:3" ht="24" customHeight="1" x14ac:dyDescent="0.2">
      <c r="A84" s="110" t="s">
        <v>447</v>
      </c>
      <c r="B84" s="110" t="s">
        <v>320</v>
      </c>
      <c r="C84" s="108" t="s">
        <v>2063</v>
      </c>
    </row>
    <row r="85" spans="1:3" ht="12" customHeight="1" x14ac:dyDescent="0.2">
      <c r="A85" s="110" t="s">
        <v>448</v>
      </c>
      <c r="B85" s="110" t="s">
        <v>320</v>
      </c>
      <c r="C85" s="108" t="s">
        <v>343</v>
      </c>
    </row>
    <row r="86" spans="1:3" ht="12" customHeight="1" x14ac:dyDescent="0.2">
      <c r="A86" s="110" t="s">
        <v>449</v>
      </c>
      <c r="B86" s="110" t="s">
        <v>320</v>
      </c>
      <c r="C86" s="108" t="s">
        <v>450</v>
      </c>
    </row>
    <row r="87" spans="1:3" ht="12" customHeight="1" x14ac:dyDescent="0.2">
      <c r="A87" s="110" t="s">
        <v>451</v>
      </c>
      <c r="B87" s="110" t="s">
        <v>330</v>
      </c>
      <c r="C87" s="108" t="s">
        <v>452</v>
      </c>
    </row>
    <row r="88" spans="1:3" ht="12" customHeight="1" x14ac:dyDescent="0.2">
      <c r="A88" s="110" t="s">
        <v>453</v>
      </c>
      <c r="B88" s="110" t="s">
        <v>330</v>
      </c>
      <c r="C88" s="108" t="s">
        <v>454</v>
      </c>
    </row>
    <row r="89" spans="1:3" ht="12" customHeight="1" x14ac:dyDescent="0.2">
      <c r="A89" s="110" t="s">
        <v>455</v>
      </c>
      <c r="B89" s="110" t="s">
        <v>330</v>
      </c>
      <c r="C89" s="108" t="s">
        <v>456</v>
      </c>
    </row>
    <row r="90" spans="1:3" ht="12" customHeight="1" x14ac:dyDescent="0.2">
      <c r="A90" s="110" t="s">
        <v>457</v>
      </c>
      <c r="B90" s="110" t="s">
        <v>330</v>
      </c>
      <c r="C90" s="108" t="s">
        <v>458</v>
      </c>
    </row>
    <row r="91" spans="1:3" ht="12" customHeight="1" x14ac:dyDescent="0.2">
      <c r="A91" s="110" t="s">
        <v>459</v>
      </c>
      <c r="B91" s="110" t="s">
        <v>330</v>
      </c>
      <c r="C91" s="108" t="s">
        <v>460</v>
      </c>
    </row>
    <row r="92" spans="1:3" ht="12" customHeight="1" x14ac:dyDescent="0.2">
      <c r="A92" s="110" t="s">
        <v>461</v>
      </c>
      <c r="B92" s="110" t="s">
        <v>320</v>
      </c>
      <c r="C92" s="108" t="s">
        <v>462</v>
      </c>
    </row>
    <row r="93" spans="1:3" ht="12" customHeight="1" x14ac:dyDescent="0.2">
      <c r="A93" s="110" t="s">
        <v>463</v>
      </c>
      <c r="B93" s="110" t="s">
        <v>320</v>
      </c>
      <c r="C93" s="108" t="s">
        <v>464</v>
      </c>
    </row>
    <row r="94" spans="1:3" ht="12" customHeight="1" x14ac:dyDescent="0.2">
      <c r="A94" s="110" t="s">
        <v>465</v>
      </c>
      <c r="B94" s="110" t="s">
        <v>320</v>
      </c>
      <c r="C94" s="108" t="s">
        <v>466</v>
      </c>
    </row>
    <row r="95" spans="1:3" ht="12" customHeight="1" x14ac:dyDescent="0.2">
      <c r="A95" s="110" t="s">
        <v>467</v>
      </c>
      <c r="B95" s="110" t="s">
        <v>320</v>
      </c>
      <c r="C95" s="108" t="s">
        <v>468</v>
      </c>
    </row>
    <row r="96" spans="1:3" ht="12" customHeight="1" x14ac:dyDescent="0.2">
      <c r="A96" s="110" t="s">
        <v>469</v>
      </c>
      <c r="B96" s="110" t="s">
        <v>320</v>
      </c>
      <c r="C96" s="108" t="s">
        <v>470</v>
      </c>
    </row>
    <row r="97" spans="1:3" ht="12" customHeight="1" x14ac:dyDescent="0.2">
      <c r="A97" s="110" t="s">
        <v>471</v>
      </c>
      <c r="B97" s="110" t="s">
        <v>320</v>
      </c>
      <c r="C97" s="108" t="s">
        <v>472</v>
      </c>
    </row>
    <row r="98" spans="1:3" ht="12" customHeight="1" x14ac:dyDescent="0.2">
      <c r="A98" s="110" t="s">
        <v>473</v>
      </c>
      <c r="B98" s="110" t="s">
        <v>320</v>
      </c>
      <c r="C98" s="108" t="s">
        <v>474</v>
      </c>
    </row>
    <row r="99" spans="1:3" ht="12" customHeight="1" x14ac:dyDescent="0.2">
      <c r="A99" s="110" t="s">
        <v>475</v>
      </c>
      <c r="B99" s="110" t="s">
        <v>320</v>
      </c>
      <c r="C99" s="108" t="s">
        <v>476</v>
      </c>
    </row>
    <row r="100" spans="1:3" ht="12" customHeight="1" x14ac:dyDescent="0.2">
      <c r="A100" s="110" t="s">
        <v>477</v>
      </c>
      <c r="B100" s="110" t="s">
        <v>320</v>
      </c>
      <c r="C100" s="108" t="s">
        <v>478</v>
      </c>
    </row>
    <row r="101" spans="1:3" ht="12" customHeight="1" x14ac:dyDescent="0.2">
      <c r="A101" s="110" t="s">
        <v>479</v>
      </c>
      <c r="B101" s="110" t="s">
        <v>320</v>
      </c>
      <c r="C101" s="108" t="s">
        <v>480</v>
      </c>
    </row>
    <row r="102" spans="1:3" ht="12" customHeight="1" x14ac:dyDescent="0.2">
      <c r="A102" s="110" t="s">
        <v>481</v>
      </c>
      <c r="B102" s="110" t="s">
        <v>320</v>
      </c>
      <c r="C102" s="108" t="s">
        <v>343</v>
      </c>
    </row>
    <row r="103" spans="1:3" ht="12" customHeight="1" x14ac:dyDescent="0.2">
      <c r="A103" s="109" t="s">
        <v>482</v>
      </c>
      <c r="B103" s="109" t="s">
        <v>320</v>
      </c>
      <c r="C103" s="107" t="s">
        <v>483</v>
      </c>
    </row>
    <row r="104" spans="1:3" ht="12" customHeight="1" x14ac:dyDescent="0.2">
      <c r="A104" s="110" t="s">
        <v>484</v>
      </c>
      <c r="B104" s="110" t="s">
        <v>320</v>
      </c>
      <c r="C104" s="108" t="s">
        <v>485</v>
      </c>
    </row>
    <row r="105" spans="1:3" ht="12" customHeight="1" x14ac:dyDescent="0.2">
      <c r="A105" s="110" t="s">
        <v>486</v>
      </c>
      <c r="B105" s="110" t="s">
        <v>320</v>
      </c>
      <c r="C105" s="108" t="s">
        <v>487</v>
      </c>
    </row>
    <row r="106" spans="1:3" ht="12" customHeight="1" x14ac:dyDescent="0.2">
      <c r="A106" s="110" t="s">
        <v>488</v>
      </c>
      <c r="B106" s="110" t="s">
        <v>320</v>
      </c>
      <c r="C106" s="108" t="s">
        <v>489</v>
      </c>
    </row>
    <row r="107" spans="1:3" ht="12" customHeight="1" x14ac:dyDescent="0.2">
      <c r="A107" s="110" t="s">
        <v>490</v>
      </c>
      <c r="B107" s="110" t="s">
        <v>330</v>
      </c>
      <c r="C107" s="108" t="s">
        <v>491</v>
      </c>
    </row>
    <row r="108" spans="1:3" ht="12" customHeight="1" x14ac:dyDescent="0.2">
      <c r="A108" s="110" t="s">
        <v>492</v>
      </c>
      <c r="B108" s="110" t="s">
        <v>320</v>
      </c>
      <c r="C108" s="108" t="s">
        <v>493</v>
      </c>
    </row>
    <row r="109" spans="1:3" ht="12" customHeight="1" x14ac:dyDescent="0.2">
      <c r="A109" s="110" t="s">
        <v>494</v>
      </c>
      <c r="B109" s="110" t="s">
        <v>320</v>
      </c>
      <c r="C109" s="108" t="s">
        <v>495</v>
      </c>
    </row>
    <row r="110" spans="1:3" ht="12" customHeight="1" x14ac:dyDescent="0.2">
      <c r="A110" s="110" t="s">
        <v>496</v>
      </c>
      <c r="B110" s="110" t="s">
        <v>320</v>
      </c>
      <c r="C110" s="108" t="s">
        <v>497</v>
      </c>
    </row>
    <row r="111" spans="1:3" ht="12" customHeight="1" x14ac:dyDescent="0.2">
      <c r="A111" s="110" t="s">
        <v>498</v>
      </c>
      <c r="B111" s="110" t="s">
        <v>320</v>
      </c>
      <c r="C111" s="108" t="s">
        <v>499</v>
      </c>
    </row>
    <row r="112" spans="1:3" ht="12" customHeight="1" x14ac:dyDescent="0.2">
      <c r="A112" s="110" t="s">
        <v>500</v>
      </c>
      <c r="B112" s="110" t="s">
        <v>320</v>
      </c>
      <c r="C112" s="108" t="s">
        <v>501</v>
      </c>
    </row>
    <row r="113" spans="1:3" ht="12" customHeight="1" x14ac:dyDescent="0.2">
      <c r="A113" s="110" t="s">
        <v>502</v>
      </c>
      <c r="B113" s="110" t="s">
        <v>320</v>
      </c>
      <c r="C113" s="108" t="s">
        <v>503</v>
      </c>
    </row>
    <row r="114" spans="1:3" ht="12" customHeight="1" x14ac:dyDescent="0.2">
      <c r="A114" s="110" t="s">
        <v>504</v>
      </c>
      <c r="B114" s="110" t="s">
        <v>320</v>
      </c>
      <c r="C114" s="108" t="s">
        <v>343</v>
      </c>
    </row>
    <row r="115" spans="1:3" ht="12" customHeight="1" x14ac:dyDescent="0.2">
      <c r="A115" s="110" t="s">
        <v>505</v>
      </c>
      <c r="B115" s="110" t="s">
        <v>320</v>
      </c>
      <c r="C115" s="108" t="s">
        <v>506</v>
      </c>
    </row>
    <row r="116" spans="1:3" ht="12" customHeight="1" x14ac:dyDescent="0.2">
      <c r="A116" s="110" t="s">
        <v>507</v>
      </c>
      <c r="B116" s="110"/>
      <c r="C116" s="108" t="s">
        <v>508</v>
      </c>
    </row>
    <row r="117" spans="1:3" ht="12" customHeight="1" x14ac:dyDescent="0.2">
      <c r="A117" s="110" t="s">
        <v>509</v>
      </c>
      <c r="B117" s="110" t="s">
        <v>320</v>
      </c>
      <c r="C117" s="108" t="s">
        <v>510</v>
      </c>
    </row>
    <row r="118" spans="1:3" ht="12" customHeight="1" x14ac:dyDescent="0.2">
      <c r="A118" s="110" t="s">
        <v>511</v>
      </c>
      <c r="B118" s="110" t="s">
        <v>330</v>
      </c>
      <c r="C118" s="108" t="s">
        <v>512</v>
      </c>
    </row>
    <row r="119" spans="1:3" ht="12" customHeight="1" x14ac:dyDescent="0.2">
      <c r="A119" s="110" t="s">
        <v>513</v>
      </c>
      <c r="B119" s="110" t="s">
        <v>320</v>
      </c>
      <c r="C119" s="108" t="s">
        <v>514</v>
      </c>
    </row>
    <row r="120" spans="1:3" ht="12" customHeight="1" x14ac:dyDescent="0.2">
      <c r="A120" s="110" t="s">
        <v>515</v>
      </c>
      <c r="B120" s="110" t="s">
        <v>330</v>
      </c>
      <c r="C120" s="108" t="s">
        <v>516</v>
      </c>
    </row>
    <row r="121" spans="1:3" ht="12" customHeight="1" x14ac:dyDescent="0.2">
      <c r="A121" s="110" t="s">
        <v>517</v>
      </c>
      <c r="B121" s="110" t="s">
        <v>320</v>
      </c>
      <c r="C121" s="108" t="s">
        <v>518</v>
      </c>
    </row>
    <row r="122" spans="1:3" ht="12" customHeight="1" x14ac:dyDescent="0.2">
      <c r="A122" s="110" t="s">
        <v>519</v>
      </c>
      <c r="B122" s="110" t="s">
        <v>330</v>
      </c>
      <c r="C122" s="108" t="s">
        <v>520</v>
      </c>
    </row>
    <row r="123" spans="1:3" ht="12" customHeight="1" x14ac:dyDescent="0.2">
      <c r="A123" s="110" t="s">
        <v>521</v>
      </c>
      <c r="B123" s="110" t="s">
        <v>320</v>
      </c>
      <c r="C123" s="108" t="s">
        <v>522</v>
      </c>
    </row>
    <row r="124" spans="1:3" ht="12" customHeight="1" x14ac:dyDescent="0.2">
      <c r="A124" s="110" t="s">
        <v>523</v>
      </c>
      <c r="B124" s="110" t="s">
        <v>320</v>
      </c>
      <c r="C124" s="108" t="s">
        <v>524</v>
      </c>
    </row>
    <row r="125" spans="1:3" ht="12" customHeight="1" x14ac:dyDescent="0.2">
      <c r="A125" s="110" t="s">
        <v>525</v>
      </c>
      <c r="B125" s="110" t="s">
        <v>320</v>
      </c>
      <c r="C125" s="108" t="s">
        <v>526</v>
      </c>
    </row>
    <row r="126" spans="1:3" ht="12" customHeight="1" x14ac:dyDescent="0.2">
      <c r="A126" s="110" t="s">
        <v>527</v>
      </c>
      <c r="B126" s="110" t="s">
        <v>320</v>
      </c>
      <c r="C126" s="108" t="s">
        <v>343</v>
      </c>
    </row>
    <row r="127" spans="1:3" ht="12" customHeight="1" x14ac:dyDescent="0.2">
      <c r="A127" s="109" t="s">
        <v>78</v>
      </c>
      <c r="B127" s="109" t="s">
        <v>320</v>
      </c>
      <c r="C127" s="107" t="s">
        <v>528</v>
      </c>
    </row>
    <row r="128" spans="1:3" ht="12" customHeight="1" x14ac:dyDescent="0.2">
      <c r="A128" s="110" t="s">
        <v>529</v>
      </c>
      <c r="B128" s="110" t="s">
        <v>320</v>
      </c>
      <c r="C128" s="108" t="s">
        <v>530</v>
      </c>
    </row>
    <row r="129" spans="1:3" ht="12" customHeight="1" x14ac:dyDescent="0.2">
      <c r="A129" s="110" t="s">
        <v>531</v>
      </c>
      <c r="B129" s="110" t="s">
        <v>330</v>
      </c>
      <c r="C129" s="108" t="s">
        <v>532</v>
      </c>
    </row>
    <row r="130" spans="1:3" ht="12" customHeight="1" x14ac:dyDescent="0.2">
      <c r="A130" s="110" t="s">
        <v>533</v>
      </c>
      <c r="B130" s="110" t="s">
        <v>330</v>
      </c>
      <c r="C130" s="108" t="s">
        <v>534</v>
      </c>
    </row>
    <row r="131" spans="1:3" ht="12" customHeight="1" x14ac:dyDescent="0.2">
      <c r="A131" s="110" t="s">
        <v>535</v>
      </c>
      <c r="B131" s="110" t="s">
        <v>330</v>
      </c>
      <c r="C131" s="108" t="s">
        <v>536</v>
      </c>
    </row>
    <row r="132" spans="1:3" ht="12" customHeight="1" x14ac:dyDescent="0.2">
      <c r="A132" s="110" t="s">
        <v>537</v>
      </c>
      <c r="B132" s="110" t="s">
        <v>330</v>
      </c>
      <c r="C132" s="108" t="s">
        <v>538</v>
      </c>
    </row>
    <row r="133" spans="1:3" ht="12" customHeight="1" x14ac:dyDescent="0.2">
      <c r="A133" s="110" t="s">
        <v>539</v>
      </c>
      <c r="B133" s="110" t="s">
        <v>330</v>
      </c>
      <c r="C133" s="108" t="s">
        <v>540</v>
      </c>
    </row>
    <row r="134" spans="1:3" ht="12" customHeight="1" x14ac:dyDescent="0.2">
      <c r="A134" s="110" t="s">
        <v>541</v>
      </c>
      <c r="B134" s="110" t="s">
        <v>330</v>
      </c>
      <c r="C134" s="108" t="s">
        <v>542</v>
      </c>
    </row>
    <row r="135" spans="1:3" ht="12" customHeight="1" x14ac:dyDescent="0.2">
      <c r="A135" s="110" t="s">
        <v>543</v>
      </c>
      <c r="B135" s="110" t="s">
        <v>330</v>
      </c>
      <c r="C135" s="108" t="s">
        <v>544</v>
      </c>
    </row>
    <row r="136" spans="1:3" ht="12" customHeight="1" x14ac:dyDescent="0.2">
      <c r="A136" s="110" t="s">
        <v>545</v>
      </c>
      <c r="B136" s="110" t="s">
        <v>330</v>
      </c>
      <c r="C136" s="108" t="s">
        <v>520</v>
      </c>
    </row>
    <row r="137" spans="1:3" ht="12" customHeight="1" x14ac:dyDescent="0.2">
      <c r="A137" s="110" t="s">
        <v>546</v>
      </c>
      <c r="B137" s="110" t="s">
        <v>320</v>
      </c>
      <c r="C137" s="108" t="s">
        <v>547</v>
      </c>
    </row>
    <row r="138" spans="1:3" ht="12" customHeight="1" x14ac:dyDescent="0.2">
      <c r="A138" s="110" t="s">
        <v>548</v>
      </c>
      <c r="B138" s="110" t="s">
        <v>330</v>
      </c>
      <c r="C138" s="108" t="s">
        <v>549</v>
      </c>
    </row>
    <row r="139" spans="1:3" ht="12" customHeight="1" x14ac:dyDescent="0.2">
      <c r="A139" s="110" t="s">
        <v>550</v>
      </c>
      <c r="B139" s="110" t="s">
        <v>330</v>
      </c>
      <c r="C139" s="108" t="s">
        <v>551</v>
      </c>
    </row>
    <row r="140" spans="1:3" ht="12" customHeight="1" x14ac:dyDescent="0.2">
      <c r="A140" s="110" t="s">
        <v>552</v>
      </c>
      <c r="B140" s="110" t="s">
        <v>320</v>
      </c>
      <c r="C140" s="108" t="s">
        <v>553</v>
      </c>
    </row>
    <row r="141" spans="1:3" ht="12" customHeight="1" x14ac:dyDescent="0.2">
      <c r="A141" s="110" t="s">
        <v>554</v>
      </c>
      <c r="B141" s="110" t="s">
        <v>320</v>
      </c>
      <c r="C141" s="108" t="s">
        <v>555</v>
      </c>
    </row>
    <row r="142" spans="1:3" ht="12" customHeight="1" x14ac:dyDescent="0.2">
      <c r="A142" s="110" t="s">
        <v>556</v>
      </c>
      <c r="B142" s="110" t="s">
        <v>330</v>
      </c>
      <c r="C142" s="108" t="s">
        <v>557</v>
      </c>
    </row>
    <row r="143" spans="1:3" ht="12" customHeight="1" x14ac:dyDescent="0.2">
      <c r="A143" s="110" t="s">
        <v>558</v>
      </c>
      <c r="B143" s="110" t="s">
        <v>320</v>
      </c>
      <c r="C143" s="108" t="s">
        <v>559</v>
      </c>
    </row>
    <row r="144" spans="1:3" ht="12" customHeight="1" x14ac:dyDescent="0.2">
      <c r="A144" s="110" t="s">
        <v>560</v>
      </c>
      <c r="B144" s="110" t="s">
        <v>320</v>
      </c>
      <c r="C144" s="108" t="s">
        <v>561</v>
      </c>
    </row>
    <row r="145" spans="1:3" ht="12" customHeight="1" x14ac:dyDescent="0.2">
      <c r="A145" s="110" t="s">
        <v>562</v>
      </c>
      <c r="B145" s="110" t="s">
        <v>320</v>
      </c>
      <c r="C145" s="108" t="s">
        <v>343</v>
      </c>
    </row>
    <row r="146" spans="1:3" ht="12" customHeight="1" x14ac:dyDescent="0.2">
      <c r="A146" s="110" t="s">
        <v>563</v>
      </c>
      <c r="B146" s="110" t="s">
        <v>320</v>
      </c>
      <c r="C146" s="108" t="s">
        <v>564</v>
      </c>
    </row>
    <row r="147" spans="1:3" ht="12" customHeight="1" x14ac:dyDescent="0.2">
      <c r="A147" s="110" t="s">
        <v>565</v>
      </c>
      <c r="B147" s="110" t="s">
        <v>330</v>
      </c>
      <c r="C147" s="108" t="s">
        <v>542</v>
      </c>
    </row>
    <row r="148" spans="1:3" ht="12" customHeight="1" x14ac:dyDescent="0.2">
      <c r="A148" s="110" t="s">
        <v>566</v>
      </c>
      <c r="B148" s="110" t="s">
        <v>330</v>
      </c>
      <c r="C148" s="108" t="s">
        <v>544</v>
      </c>
    </row>
    <row r="149" spans="1:3" ht="12" customHeight="1" x14ac:dyDescent="0.2">
      <c r="A149" s="110" t="s">
        <v>567</v>
      </c>
      <c r="B149" s="110" t="s">
        <v>320</v>
      </c>
      <c r="C149" s="108" t="s">
        <v>555</v>
      </c>
    </row>
    <row r="150" spans="1:3" ht="12" customHeight="1" x14ac:dyDescent="0.2">
      <c r="A150" s="110" t="s">
        <v>568</v>
      </c>
      <c r="B150" s="110" t="s">
        <v>320</v>
      </c>
      <c r="C150" s="108" t="s">
        <v>343</v>
      </c>
    </row>
    <row r="151" spans="1:3" ht="12" customHeight="1" x14ac:dyDescent="0.2">
      <c r="A151" s="110" t="s">
        <v>569</v>
      </c>
      <c r="B151" s="110" t="s">
        <v>320</v>
      </c>
      <c r="C151" s="108" t="s">
        <v>570</v>
      </c>
    </row>
    <row r="152" spans="1:3" ht="12" customHeight="1" x14ac:dyDescent="0.2">
      <c r="A152" s="110" t="s">
        <v>571</v>
      </c>
      <c r="B152" s="110" t="s">
        <v>330</v>
      </c>
      <c r="C152" s="108" t="s">
        <v>572</v>
      </c>
    </row>
    <row r="153" spans="1:3" ht="12" customHeight="1" x14ac:dyDescent="0.2">
      <c r="A153" s="110" t="s">
        <v>573</v>
      </c>
      <c r="B153" s="110" t="s">
        <v>320</v>
      </c>
      <c r="C153" s="108" t="s">
        <v>574</v>
      </c>
    </row>
    <row r="154" spans="1:3" ht="12" customHeight="1" x14ac:dyDescent="0.2">
      <c r="A154" s="110" t="s">
        <v>575</v>
      </c>
      <c r="B154" s="110" t="s">
        <v>320</v>
      </c>
      <c r="C154" s="108" t="s">
        <v>343</v>
      </c>
    </row>
    <row r="155" spans="1:3" ht="12" customHeight="1" x14ac:dyDescent="0.2">
      <c r="A155" s="109" t="s">
        <v>79</v>
      </c>
      <c r="B155" s="109" t="s">
        <v>320</v>
      </c>
      <c r="C155" s="107" t="s">
        <v>576</v>
      </c>
    </row>
    <row r="156" spans="1:3" ht="12" customHeight="1" x14ac:dyDescent="0.2">
      <c r="A156" s="110" t="s">
        <v>577</v>
      </c>
      <c r="B156" s="110" t="s">
        <v>320</v>
      </c>
      <c r="C156" s="108" t="s">
        <v>578</v>
      </c>
    </row>
    <row r="157" spans="1:3" ht="12" customHeight="1" x14ac:dyDescent="0.2">
      <c r="A157" s="110" t="s">
        <v>579</v>
      </c>
      <c r="B157" s="110" t="s">
        <v>330</v>
      </c>
      <c r="C157" s="108" t="s">
        <v>580</v>
      </c>
    </row>
    <row r="158" spans="1:3" ht="12" customHeight="1" x14ac:dyDescent="0.2">
      <c r="A158" s="110" t="s">
        <v>581</v>
      </c>
      <c r="B158" s="110" t="s">
        <v>330</v>
      </c>
      <c r="C158" s="108" t="s">
        <v>582</v>
      </c>
    </row>
    <row r="159" spans="1:3" ht="12" customHeight="1" x14ac:dyDescent="0.2">
      <c r="A159" s="110" t="s">
        <v>583</v>
      </c>
      <c r="B159" s="110" t="s">
        <v>330</v>
      </c>
      <c r="C159" s="108" t="s">
        <v>584</v>
      </c>
    </row>
    <row r="160" spans="1:3" ht="12" customHeight="1" x14ac:dyDescent="0.2">
      <c r="A160" s="110" t="s">
        <v>585</v>
      </c>
      <c r="B160" s="110" t="s">
        <v>330</v>
      </c>
      <c r="C160" s="108" t="s">
        <v>586</v>
      </c>
    </row>
    <row r="161" spans="1:3" ht="12" customHeight="1" x14ac:dyDescent="0.2">
      <c r="A161" s="110" t="s">
        <v>587</v>
      </c>
      <c r="B161" s="110" t="s">
        <v>330</v>
      </c>
      <c r="C161" s="108" t="s">
        <v>588</v>
      </c>
    </row>
    <row r="162" spans="1:3" ht="12" customHeight="1" x14ac:dyDescent="0.2">
      <c r="A162" s="110" t="s">
        <v>589</v>
      </c>
      <c r="B162" s="110" t="s">
        <v>330</v>
      </c>
      <c r="C162" s="108" t="s">
        <v>590</v>
      </c>
    </row>
    <row r="163" spans="1:3" ht="12" customHeight="1" x14ac:dyDescent="0.2">
      <c r="A163" s="110" t="s">
        <v>591</v>
      </c>
      <c r="B163" s="110" t="s">
        <v>320</v>
      </c>
      <c r="C163" s="108" t="s">
        <v>343</v>
      </c>
    </row>
    <row r="164" spans="1:3" ht="12" customHeight="1" x14ac:dyDescent="0.2">
      <c r="A164" s="110" t="s">
        <v>592</v>
      </c>
      <c r="B164" s="110" t="s">
        <v>320</v>
      </c>
      <c r="C164" s="108" t="s">
        <v>593</v>
      </c>
    </row>
    <row r="165" spans="1:3" ht="12" customHeight="1" x14ac:dyDescent="0.2">
      <c r="A165" s="110" t="s">
        <v>594</v>
      </c>
      <c r="B165" s="110" t="s">
        <v>330</v>
      </c>
      <c r="C165" s="108" t="s">
        <v>595</v>
      </c>
    </row>
    <row r="166" spans="1:3" ht="12" customHeight="1" x14ac:dyDescent="0.2">
      <c r="A166" s="110" t="s">
        <v>596</v>
      </c>
      <c r="B166" s="110" t="s">
        <v>330</v>
      </c>
      <c r="C166" s="108" t="s">
        <v>597</v>
      </c>
    </row>
    <row r="167" spans="1:3" ht="12" customHeight="1" x14ac:dyDescent="0.2">
      <c r="A167" s="110" t="s">
        <v>598</v>
      </c>
      <c r="B167" s="110" t="s">
        <v>330</v>
      </c>
      <c r="C167" s="108" t="s">
        <v>599</v>
      </c>
    </row>
    <row r="168" spans="1:3" ht="12" customHeight="1" x14ac:dyDescent="0.2">
      <c r="A168" s="110" t="s">
        <v>600</v>
      </c>
      <c r="B168" s="110" t="s">
        <v>330</v>
      </c>
      <c r="C168" s="108" t="s">
        <v>601</v>
      </c>
    </row>
    <row r="169" spans="1:3" ht="12" customHeight="1" x14ac:dyDescent="0.2">
      <c r="A169" s="110" t="s">
        <v>602</v>
      </c>
      <c r="B169" s="110" t="s">
        <v>320</v>
      </c>
      <c r="C169" s="108" t="s">
        <v>343</v>
      </c>
    </row>
    <row r="170" spans="1:3" ht="12" customHeight="1" x14ac:dyDescent="0.2">
      <c r="A170" s="110" t="s">
        <v>603</v>
      </c>
      <c r="B170" s="110" t="s">
        <v>320</v>
      </c>
      <c r="C170" s="108" t="s">
        <v>604</v>
      </c>
    </row>
    <row r="171" spans="1:3" ht="12" customHeight="1" x14ac:dyDescent="0.2">
      <c r="A171" s="110" t="s">
        <v>605</v>
      </c>
      <c r="B171" s="110" t="s">
        <v>330</v>
      </c>
      <c r="C171" s="108" t="s">
        <v>606</v>
      </c>
    </row>
    <row r="172" spans="1:3" ht="12" customHeight="1" x14ac:dyDescent="0.2">
      <c r="A172" s="110" t="s">
        <v>607</v>
      </c>
      <c r="B172" s="110" t="s">
        <v>330</v>
      </c>
      <c r="C172" s="108" t="s">
        <v>608</v>
      </c>
    </row>
    <row r="173" spans="1:3" ht="12" customHeight="1" x14ac:dyDescent="0.2">
      <c r="A173" s="110" t="s">
        <v>609</v>
      </c>
      <c r="B173" s="110" t="s">
        <v>320</v>
      </c>
      <c r="C173" s="108" t="s">
        <v>610</v>
      </c>
    </row>
    <row r="174" spans="1:3" ht="12" customHeight="1" x14ac:dyDescent="0.2">
      <c r="A174" s="110" t="s">
        <v>611</v>
      </c>
      <c r="B174" s="110" t="s">
        <v>330</v>
      </c>
      <c r="C174" s="108" t="s">
        <v>612</v>
      </c>
    </row>
    <row r="175" spans="1:3" ht="12" customHeight="1" x14ac:dyDescent="0.2">
      <c r="A175" s="110" t="s">
        <v>613</v>
      </c>
      <c r="B175" s="110" t="s">
        <v>320</v>
      </c>
      <c r="C175" s="108" t="s">
        <v>614</v>
      </c>
    </row>
    <row r="176" spans="1:3" ht="12" customHeight="1" x14ac:dyDescent="0.2">
      <c r="A176" s="110" t="s">
        <v>615</v>
      </c>
      <c r="B176" s="110" t="s">
        <v>320</v>
      </c>
      <c r="C176" s="108" t="s">
        <v>343</v>
      </c>
    </row>
    <row r="177" spans="1:3" ht="12" customHeight="1" x14ac:dyDescent="0.2">
      <c r="A177" s="110" t="s">
        <v>616</v>
      </c>
      <c r="B177" s="110" t="s">
        <v>320</v>
      </c>
      <c r="C177" s="108" t="s">
        <v>617</v>
      </c>
    </row>
    <row r="178" spans="1:3" ht="12" customHeight="1" x14ac:dyDescent="0.2">
      <c r="A178" s="110" t="s">
        <v>618</v>
      </c>
      <c r="B178" s="110" t="s">
        <v>330</v>
      </c>
      <c r="C178" s="108" t="s">
        <v>619</v>
      </c>
    </row>
    <row r="179" spans="1:3" ht="12" customHeight="1" x14ac:dyDescent="0.2">
      <c r="A179" s="110" t="s">
        <v>620</v>
      </c>
      <c r="B179" s="110" t="s">
        <v>330</v>
      </c>
      <c r="C179" s="108" t="s">
        <v>572</v>
      </c>
    </row>
    <row r="180" spans="1:3" ht="12" customHeight="1" x14ac:dyDescent="0.2">
      <c r="A180" s="110" t="s">
        <v>621</v>
      </c>
      <c r="B180" s="110" t="s">
        <v>330</v>
      </c>
      <c r="C180" s="108" t="s">
        <v>622</v>
      </c>
    </row>
    <row r="181" spans="1:3" ht="12" customHeight="1" x14ac:dyDescent="0.2">
      <c r="A181" s="110" t="s">
        <v>623</v>
      </c>
      <c r="B181" s="110" t="s">
        <v>320</v>
      </c>
      <c r="C181" s="108" t="s">
        <v>343</v>
      </c>
    </row>
    <row r="182" spans="1:3" ht="12" customHeight="1" x14ac:dyDescent="0.2">
      <c r="A182" s="110" t="s">
        <v>624</v>
      </c>
      <c r="B182" s="110" t="s">
        <v>320</v>
      </c>
      <c r="C182" s="108" t="s">
        <v>398</v>
      </c>
    </row>
    <row r="183" spans="1:3" ht="12" customHeight="1" x14ac:dyDescent="0.2">
      <c r="A183" s="110" t="s">
        <v>625</v>
      </c>
      <c r="B183" s="110" t="s">
        <v>330</v>
      </c>
      <c r="C183" s="108" t="s">
        <v>520</v>
      </c>
    </row>
    <row r="184" spans="1:3" ht="12" customHeight="1" x14ac:dyDescent="0.2">
      <c r="A184" s="110" t="s">
        <v>626</v>
      </c>
      <c r="B184" s="110" t="s">
        <v>320</v>
      </c>
      <c r="C184" s="108" t="s">
        <v>627</v>
      </c>
    </row>
    <row r="185" spans="1:3" ht="12" customHeight="1" x14ac:dyDescent="0.2">
      <c r="A185" s="110" t="s">
        <v>628</v>
      </c>
      <c r="B185" s="110" t="s">
        <v>320</v>
      </c>
      <c r="C185" s="108" t="s">
        <v>629</v>
      </c>
    </row>
    <row r="186" spans="1:3" ht="12" customHeight="1" x14ac:dyDescent="0.2">
      <c r="A186" s="110" t="s">
        <v>630</v>
      </c>
      <c r="B186" s="110" t="s">
        <v>330</v>
      </c>
      <c r="C186" s="108" t="s">
        <v>631</v>
      </c>
    </row>
    <row r="187" spans="1:3" ht="12" customHeight="1" x14ac:dyDescent="0.2">
      <c r="A187" s="110" t="s">
        <v>632</v>
      </c>
      <c r="B187" s="110" t="s">
        <v>320</v>
      </c>
      <c r="C187" s="108" t="s">
        <v>633</v>
      </c>
    </row>
    <row r="188" spans="1:3" ht="12" customHeight="1" x14ac:dyDescent="0.2">
      <c r="A188" s="110" t="s">
        <v>634</v>
      </c>
      <c r="B188" s="110" t="s">
        <v>320</v>
      </c>
      <c r="C188" s="108" t="s">
        <v>343</v>
      </c>
    </row>
    <row r="189" spans="1:3" ht="12" customHeight="1" x14ac:dyDescent="0.2">
      <c r="A189" s="110" t="s">
        <v>635</v>
      </c>
      <c r="B189" s="110" t="s">
        <v>320</v>
      </c>
      <c r="C189" s="108" t="s">
        <v>636</v>
      </c>
    </row>
    <row r="190" spans="1:3" ht="12" customHeight="1" x14ac:dyDescent="0.2">
      <c r="A190" s="110" t="s">
        <v>637</v>
      </c>
      <c r="B190" s="110" t="s">
        <v>330</v>
      </c>
      <c r="C190" s="108" t="s">
        <v>638</v>
      </c>
    </row>
    <row r="191" spans="1:3" ht="12" customHeight="1" x14ac:dyDescent="0.2">
      <c r="A191" s="110" t="s">
        <v>639</v>
      </c>
      <c r="B191" s="110" t="s">
        <v>330</v>
      </c>
      <c r="C191" s="108" t="s">
        <v>640</v>
      </c>
    </row>
    <row r="192" spans="1:3" ht="12" customHeight="1" x14ac:dyDescent="0.2">
      <c r="A192" s="110" t="s">
        <v>641</v>
      </c>
      <c r="B192" s="110" t="s">
        <v>330</v>
      </c>
      <c r="C192" s="108" t="s">
        <v>642</v>
      </c>
    </row>
    <row r="193" spans="1:3" ht="12" customHeight="1" x14ac:dyDescent="0.2">
      <c r="A193" s="110" t="s">
        <v>643</v>
      </c>
      <c r="B193" s="110" t="s">
        <v>330</v>
      </c>
      <c r="C193" s="108" t="s">
        <v>644</v>
      </c>
    </row>
    <row r="194" spans="1:3" ht="12" customHeight="1" x14ac:dyDescent="0.2">
      <c r="A194" s="110" t="s">
        <v>645</v>
      </c>
      <c r="B194" s="110" t="s">
        <v>320</v>
      </c>
      <c r="C194" s="108" t="s">
        <v>343</v>
      </c>
    </row>
    <row r="195" spans="1:3" ht="12" customHeight="1" x14ac:dyDescent="0.2">
      <c r="A195" s="110" t="s">
        <v>646</v>
      </c>
      <c r="B195" s="110" t="s">
        <v>320</v>
      </c>
      <c r="C195" s="108" t="s">
        <v>647</v>
      </c>
    </row>
    <row r="196" spans="1:3" ht="12" customHeight="1" x14ac:dyDescent="0.2">
      <c r="A196" s="110" t="s">
        <v>648</v>
      </c>
      <c r="B196" s="110" t="s">
        <v>330</v>
      </c>
      <c r="C196" s="108" t="s">
        <v>649</v>
      </c>
    </row>
    <row r="197" spans="1:3" ht="12" customHeight="1" x14ac:dyDescent="0.2">
      <c r="A197" s="110" t="s">
        <v>650</v>
      </c>
      <c r="B197" s="110" t="s">
        <v>320</v>
      </c>
      <c r="C197" s="108" t="s">
        <v>343</v>
      </c>
    </row>
    <row r="198" spans="1:3" ht="12" customHeight="1" x14ac:dyDescent="0.2">
      <c r="A198" s="110" t="s">
        <v>651</v>
      </c>
      <c r="B198" s="110" t="s">
        <v>320</v>
      </c>
      <c r="C198" s="108" t="s">
        <v>652</v>
      </c>
    </row>
    <row r="199" spans="1:3" ht="12" customHeight="1" x14ac:dyDescent="0.2">
      <c r="A199" s="110" t="s">
        <v>653</v>
      </c>
      <c r="B199" s="110" t="s">
        <v>320</v>
      </c>
      <c r="C199" s="108" t="s">
        <v>654</v>
      </c>
    </row>
    <row r="200" spans="1:3" ht="24" customHeight="1" x14ac:dyDescent="0.2">
      <c r="A200" s="110" t="s">
        <v>655</v>
      </c>
      <c r="B200" s="110" t="s">
        <v>330</v>
      </c>
      <c r="C200" s="108" t="s">
        <v>2064</v>
      </c>
    </row>
    <row r="201" spans="1:3" ht="12" customHeight="1" x14ac:dyDescent="0.2">
      <c r="A201" s="110" t="s">
        <v>656</v>
      </c>
      <c r="B201" s="110" t="s">
        <v>320</v>
      </c>
      <c r="C201" s="108" t="s">
        <v>657</v>
      </c>
    </row>
    <row r="202" spans="1:3" ht="12" customHeight="1" x14ac:dyDescent="0.2">
      <c r="A202" s="110" t="s">
        <v>658</v>
      </c>
      <c r="B202" s="110" t="s">
        <v>320</v>
      </c>
      <c r="C202" s="108" t="s">
        <v>343</v>
      </c>
    </row>
    <row r="203" spans="1:3" ht="24" customHeight="1" x14ac:dyDescent="0.2">
      <c r="A203" s="110" t="s">
        <v>659</v>
      </c>
      <c r="B203" s="110" t="s">
        <v>320</v>
      </c>
      <c r="C203" s="108" t="s">
        <v>2002</v>
      </c>
    </row>
    <row r="204" spans="1:3" ht="12" customHeight="1" x14ac:dyDescent="0.2">
      <c r="A204" s="110" t="s">
        <v>660</v>
      </c>
      <c r="B204" s="110" t="s">
        <v>330</v>
      </c>
      <c r="C204" s="108" t="s">
        <v>661</v>
      </c>
    </row>
    <row r="205" spans="1:3" ht="12" customHeight="1" x14ac:dyDescent="0.2">
      <c r="A205" s="110" t="s">
        <v>662</v>
      </c>
      <c r="B205" s="110" t="s">
        <v>320</v>
      </c>
      <c r="C205" s="108" t="s">
        <v>343</v>
      </c>
    </row>
    <row r="206" spans="1:3" ht="12" customHeight="1" x14ac:dyDescent="0.2">
      <c r="A206" s="110" t="s">
        <v>663</v>
      </c>
      <c r="B206" s="110" t="s">
        <v>320</v>
      </c>
      <c r="C206" s="108" t="s">
        <v>664</v>
      </c>
    </row>
    <row r="207" spans="1:3" ht="12" customHeight="1" x14ac:dyDescent="0.2">
      <c r="A207" s="110" t="s">
        <v>665</v>
      </c>
      <c r="B207" s="110" t="s">
        <v>320</v>
      </c>
      <c r="C207" s="108" t="s">
        <v>666</v>
      </c>
    </row>
    <row r="208" spans="1:3" ht="12" customHeight="1" x14ac:dyDescent="0.2">
      <c r="A208" s="110" t="s">
        <v>667</v>
      </c>
      <c r="B208" s="110" t="s">
        <v>320</v>
      </c>
      <c r="C208" s="108" t="s">
        <v>343</v>
      </c>
    </row>
    <row r="209" spans="1:3" ht="12" customHeight="1" x14ac:dyDescent="0.2">
      <c r="A209" s="110" t="s">
        <v>668</v>
      </c>
      <c r="B209" s="110" t="s">
        <v>320</v>
      </c>
      <c r="C209" s="108" t="s">
        <v>669</v>
      </c>
    </row>
    <row r="210" spans="1:3" ht="12" customHeight="1" x14ac:dyDescent="0.2">
      <c r="A210" s="110" t="s">
        <v>670</v>
      </c>
      <c r="B210" s="110" t="s">
        <v>330</v>
      </c>
      <c r="C210" s="108" t="s">
        <v>671</v>
      </c>
    </row>
    <row r="211" spans="1:3" ht="12" customHeight="1" x14ac:dyDescent="0.2">
      <c r="A211" s="110" t="s">
        <v>672</v>
      </c>
      <c r="B211" s="110" t="s">
        <v>330</v>
      </c>
      <c r="C211" s="108" t="s">
        <v>673</v>
      </c>
    </row>
    <row r="212" spans="1:3" ht="12" customHeight="1" x14ac:dyDescent="0.2">
      <c r="A212" s="110" t="s">
        <v>674</v>
      </c>
      <c r="B212" s="110" t="s">
        <v>320</v>
      </c>
      <c r="C212" s="108" t="s">
        <v>675</v>
      </c>
    </row>
    <row r="213" spans="1:3" ht="12" customHeight="1" x14ac:dyDescent="0.2">
      <c r="A213" s="110" t="s">
        <v>676</v>
      </c>
      <c r="B213" s="110" t="s">
        <v>330</v>
      </c>
      <c r="C213" s="108" t="s">
        <v>677</v>
      </c>
    </row>
    <row r="214" spans="1:3" ht="12" customHeight="1" x14ac:dyDescent="0.2">
      <c r="A214" s="110" t="s">
        <v>678</v>
      </c>
      <c r="B214" s="110" t="s">
        <v>330</v>
      </c>
      <c r="C214" s="108" t="s">
        <v>679</v>
      </c>
    </row>
    <row r="215" spans="1:3" ht="12" customHeight="1" x14ac:dyDescent="0.2">
      <c r="A215" s="110" t="s">
        <v>680</v>
      </c>
      <c r="B215" s="110" t="s">
        <v>320</v>
      </c>
      <c r="C215" s="108" t="s">
        <v>343</v>
      </c>
    </row>
    <row r="216" spans="1:3" ht="12" customHeight="1" x14ac:dyDescent="0.2">
      <c r="A216" s="109" t="s">
        <v>83</v>
      </c>
      <c r="B216" s="109" t="s">
        <v>320</v>
      </c>
      <c r="C216" s="107" t="s">
        <v>681</v>
      </c>
    </row>
    <row r="217" spans="1:3" ht="12" customHeight="1" x14ac:dyDescent="0.2">
      <c r="A217" s="110" t="s">
        <v>682</v>
      </c>
      <c r="B217" s="110" t="s">
        <v>320</v>
      </c>
      <c r="C217" s="108" t="s">
        <v>683</v>
      </c>
    </row>
    <row r="218" spans="1:3" ht="12" customHeight="1" x14ac:dyDescent="0.2">
      <c r="A218" s="110" t="s">
        <v>684</v>
      </c>
      <c r="B218" s="110" t="s">
        <v>330</v>
      </c>
      <c r="C218" s="108" t="s">
        <v>685</v>
      </c>
    </row>
    <row r="219" spans="1:3" ht="12" customHeight="1" x14ac:dyDescent="0.2">
      <c r="A219" s="110" t="s">
        <v>686</v>
      </c>
      <c r="B219" s="110" t="s">
        <v>330</v>
      </c>
      <c r="C219" s="108" t="s">
        <v>687</v>
      </c>
    </row>
    <row r="220" spans="1:3" ht="12" customHeight="1" x14ac:dyDescent="0.2">
      <c r="A220" s="110" t="s">
        <v>688</v>
      </c>
      <c r="B220" s="110" t="s">
        <v>330</v>
      </c>
      <c r="C220" s="108" t="s">
        <v>689</v>
      </c>
    </row>
    <row r="221" spans="1:3" ht="12" customHeight="1" x14ac:dyDescent="0.2">
      <c r="A221" s="110" t="s">
        <v>690</v>
      </c>
      <c r="B221" s="110" t="s">
        <v>330</v>
      </c>
      <c r="C221" s="108" t="s">
        <v>691</v>
      </c>
    </row>
    <row r="222" spans="1:3" ht="12" customHeight="1" x14ac:dyDescent="0.2">
      <c r="A222" s="110" t="s">
        <v>692</v>
      </c>
      <c r="B222" s="110" t="s">
        <v>330</v>
      </c>
      <c r="C222" s="108" t="s">
        <v>693</v>
      </c>
    </row>
    <row r="223" spans="1:3" ht="12" customHeight="1" x14ac:dyDescent="0.2">
      <c r="A223" s="110" t="s">
        <v>694</v>
      </c>
      <c r="B223" s="110" t="s">
        <v>330</v>
      </c>
      <c r="C223" s="108" t="s">
        <v>695</v>
      </c>
    </row>
    <row r="224" spans="1:3" ht="12" customHeight="1" x14ac:dyDescent="0.2">
      <c r="A224" s="110" t="s">
        <v>696</v>
      </c>
      <c r="B224" s="110" t="s">
        <v>330</v>
      </c>
      <c r="C224" s="108" t="s">
        <v>697</v>
      </c>
    </row>
    <row r="225" spans="1:3" ht="12" customHeight="1" x14ac:dyDescent="0.2">
      <c r="A225" s="110" t="s">
        <v>698</v>
      </c>
      <c r="B225" s="110" t="s">
        <v>330</v>
      </c>
      <c r="C225" s="108" t="s">
        <v>520</v>
      </c>
    </row>
    <row r="226" spans="1:3" ht="12" customHeight="1" x14ac:dyDescent="0.2">
      <c r="A226" s="110" t="s">
        <v>699</v>
      </c>
      <c r="B226" s="110" t="s">
        <v>320</v>
      </c>
      <c r="C226" s="108" t="s">
        <v>700</v>
      </c>
    </row>
    <row r="227" spans="1:3" ht="12" customHeight="1" x14ac:dyDescent="0.2">
      <c r="A227" s="110" t="s">
        <v>701</v>
      </c>
      <c r="B227" s="110" t="s">
        <v>320</v>
      </c>
      <c r="C227" s="108" t="s">
        <v>343</v>
      </c>
    </row>
    <row r="228" spans="1:3" ht="12" customHeight="1" x14ac:dyDescent="0.2">
      <c r="A228" s="110" t="s">
        <v>702</v>
      </c>
      <c r="B228" s="110" t="s">
        <v>320</v>
      </c>
      <c r="C228" s="108" t="s">
        <v>703</v>
      </c>
    </row>
    <row r="229" spans="1:3" ht="12" customHeight="1" x14ac:dyDescent="0.2">
      <c r="A229" s="110" t="s">
        <v>704</v>
      </c>
      <c r="B229" s="110" t="s">
        <v>330</v>
      </c>
      <c r="C229" s="108" t="s">
        <v>685</v>
      </c>
    </row>
    <row r="230" spans="1:3" ht="12" customHeight="1" x14ac:dyDescent="0.2">
      <c r="A230" s="110" t="s">
        <v>705</v>
      </c>
      <c r="B230" s="110" t="s">
        <v>330</v>
      </c>
      <c r="C230" s="108" t="s">
        <v>687</v>
      </c>
    </row>
    <row r="231" spans="1:3" ht="12" customHeight="1" x14ac:dyDescent="0.2">
      <c r="A231" s="110" t="s">
        <v>706</v>
      </c>
      <c r="B231" s="110" t="s">
        <v>330</v>
      </c>
      <c r="C231" s="108" t="s">
        <v>689</v>
      </c>
    </row>
    <row r="232" spans="1:3" ht="12" customHeight="1" x14ac:dyDescent="0.2">
      <c r="A232" s="110" t="s">
        <v>707</v>
      </c>
      <c r="B232" s="110" t="s">
        <v>330</v>
      </c>
      <c r="C232" s="108" t="s">
        <v>691</v>
      </c>
    </row>
    <row r="233" spans="1:3" ht="12" customHeight="1" x14ac:dyDescent="0.2">
      <c r="A233" s="110" t="s">
        <v>708</v>
      </c>
      <c r="B233" s="110" t="s">
        <v>330</v>
      </c>
      <c r="C233" s="108" t="s">
        <v>693</v>
      </c>
    </row>
    <row r="234" spans="1:3" ht="12" customHeight="1" x14ac:dyDescent="0.2">
      <c r="A234" s="110" t="s">
        <v>709</v>
      </c>
      <c r="B234" s="110" t="s">
        <v>330</v>
      </c>
      <c r="C234" s="108" t="s">
        <v>695</v>
      </c>
    </row>
    <row r="235" spans="1:3" ht="12" customHeight="1" x14ac:dyDescent="0.2">
      <c r="A235" s="110" t="s">
        <v>710</v>
      </c>
      <c r="B235" s="110" t="s">
        <v>330</v>
      </c>
      <c r="C235" s="108" t="s">
        <v>697</v>
      </c>
    </row>
    <row r="236" spans="1:3" ht="12" customHeight="1" x14ac:dyDescent="0.2">
      <c r="A236" s="110" t="s">
        <v>711</v>
      </c>
      <c r="B236" s="110" t="s">
        <v>330</v>
      </c>
      <c r="C236" s="108" t="s">
        <v>520</v>
      </c>
    </row>
    <row r="237" spans="1:3" ht="12" customHeight="1" x14ac:dyDescent="0.2">
      <c r="A237" s="110" t="s">
        <v>712</v>
      </c>
      <c r="B237" s="110" t="s">
        <v>320</v>
      </c>
      <c r="C237" s="108" t="s">
        <v>713</v>
      </c>
    </row>
    <row r="238" spans="1:3" ht="12" customHeight="1" x14ac:dyDescent="0.2">
      <c r="A238" s="110" t="s">
        <v>714</v>
      </c>
      <c r="B238" s="110" t="s">
        <v>320</v>
      </c>
      <c r="C238" s="108" t="s">
        <v>715</v>
      </c>
    </row>
    <row r="239" spans="1:3" ht="12" customHeight="1" x14ac:dyDescent="0.2">
      <c r="A239" s="110" t="s">
        <v>716</v>
      </c>
      <c r="B239" s="110" t="s">
        <v>330</v>
      </c>
      <c r="C239" s="108" t="s">
        <v>717</v>
      </c>
    </row>
    <row r="240" spans="1:3" ht="12" customHeight="1" x14ac:dyDescent="0.2">
      <c r="A240" s="110" t="s">
        <v>718</v>
      </c>
      <c r="B240" s="110" t="s">
        <v>320</v>
      </c>
      <c r="C240" s="108" t="s">
        <v>719</v>
      </c>
    </row>
    <row r="241" spans="1:3" ht="12" customHeight="1" x14ac:dyDescent="0.2">
      <c r="A241" s="110" t="s">
        <v>720</v>
      </c>
      <c r="B241" s="110" t="s">
        <v>330</v>
      </c>
      <c r="C241" s="108" t="s">
        <v>721</v>
      </c>
    </row>
    <row r="242" spans="1:3" ht="12" customHeight="1" x14ac:dyDescent="0.2">
      <c r="A242" s="110" t="s">
        <v>722</v>
      </c>
      <c r="B242" s="110" t="s">
        <v>320</v>
      </c>
      <c r="C242" s="108" t="s">
        <v>723</v>
      </c>
    </row>
    <row r="243" spans="1:3" ht="12" customHeight="1" x14ac:dyDescent="0.2">
      <c r="A243" s="110" t="s">
        <v>724</v>
      </c>
      <c r="B243" s="110" t="s">
        <v>320</v>
      </c>
      <c r="C243" s="108" t="s">
        <v>343</v>
      </c>
    </row>
    <row r="244" spans="1:3" ht="12" customHeight="1" x14ac:dyDescent="0.2">
      <c r="A244" s="110" t="s">
        <v>725</v>
      </c>
      <c r="B244" s="110" t="s">
        <v>320</v>
      </c>
      <c r="C244" s="108" t="s">
        <v>726</v>
      </c>
    </row>
    <row r="245" spans="1:3" ht="12" customHeight="1" x14ac:dyDescent="0.2">
      <c r="A245" s="110" t="s">
        <v>727</v>
      </c>
      <c r="B245" s="110" t="s">
        <v>330</v>
      </c>
      <c r="C245" s="108" t="s">
        <v>685</v>
      </c>
    </row>
    <row r="246" spans="1:3" ht="12" customHeight="1" x14ac:dyDescent="0.2">
      <c r="A246" s="110" t="s">
        <v>728</v>
      </c>
      <c r="B246" s="110" t="s">
        <v>330</v>
      </c>
      <c r="C246" s="108" t="s">
        <v>687</v>
      </c>
    </row>
    <row r="247" spans="1:3" ht="12" customHeight="1" x14ac:dyDescent="0.2">
      <c r="A247" s="110" t="s">
        <v>729</v>
      </c>
      <c r="B247" s="110" t="s">
        <v>330</v>
      </c>
      <c r="C247" s="108" t="s">
        <v>689</v>
      </c>
    </row>
    <row r="248" spans="1:3" ht="12" customHeight="1" x14ac:dyDescent="0.2">
      <c r="A248" s="110" t="s">
        <v>730</v>
      </c>
      <c r="B248" s="110" t="s">
        <v>330</v>
      </c>
      <c r="C248" s="108" t="s">
        <v>691</v>
      </c>
    </row>
    <row r="249" spans="1:3" ht="12" customHeight="1" x14ac:dyDescent="0.2">
      <c r="A249" s="110" t="s">
        <v>731</v>
      </c>
      <c r="B249" s="110" t="s">
        <v>330</v>
      </c>
      <c r="C249" s="108" t="s">
        <v>693</v>
      </c>
    </row>
    <row r="250" spans="1:3" ht="12" customHeight="1" x14ac:dyDescent="0.2">
      <c r="A250" s="110" t="s">
        <v>732</v>
      </c>
      <c r="B250" s="110" t="s">
        <v>330</v>
      </c>
      <c r="C250" s="108" t="s">
        <v>695</v>
      </c>
    </row>
    <row r="251" spans="1:3" ht="12" customHeight="1" x14ac:dyDescent="0.2">
      <c r="A251" s="110" t="s">
        <v>733</v>
      </c>
      <c r="B251" s="110" t="s">
        <v>330</v>
      </c>
      <c r="C251" s="108" t="s">
        <v>697</v>
      </c>
    </row>
    <row r="252" spans="1:3" ht="12" customHeight="1" x14ac:dyDescent="0.2">
      <c r="A252" s="110" t="s">
        <v>734</v>
      </c>
      <c r="B252" s="110" t="s">
        <v>330</v>
      </c>
      <c r="C252" s="108" t="s">
        <v>520</v>
      </c>
    </row>
    <row r="253" spans="1:3" ht="12" customHeight="1" x14ac:dyDescent="0.2">
      <c r="A253" s="110" t="s">
        <v>735</v>
      </c>
      <c r="B253" s="110" t="s">
        <v>320</v>
      </c>
      <c r="C253" s="108" t="s">
        <v>736</v>
      </c>
    </row>
    <row r="254" spans="1:3" ht="12" customHeight="1" x14ac:dyDescent="0.2">
      <c r="A254" s="110" t="s">
        <v>737</v>
      </c>
      <c r="B254" s="110" t="s">
        <v>320</v>
      </c>
      <c r="C254" s="108" t="s">
        <v>343</v>
      </c>
    </row>
    <row r="255" spans="1:3" ht="24" customHeight="1" x14ac:dyDescent="0.2">
      <c r="A255" s="110" t="s">
        <v>738</v>
      </c>
      <c r="B255" s="110" t="s">
        <v>320</v>
      </c>
      <c r="C255" s="108" t="s">
        <v>2065</v>
      </c>
    </row>
    <row r="256" spans="1:3" ht="12" customHeight="1" x14ac:dyDescent="0.2">
      <c r="A256" s="110" t="s">
        <v>739</v>
      </c>
      <c r="B256" s="110" t="s">
        <v>330</v>
      </c>
      <c r="C256" s="108" t="s">
        <v>685</v>
      </c>
    </row>
    <row r="257" spans="1:3" ht="12" customHeight="1" x14ac:dyDescent="0.2">
      <c r="A257" s="110" t="s">
        <v>740</v>
      </c>
      <c r="B257" s="110" t="s">
        <v>330</v>
      </c>
      <c r="C257" s="108" t="s">
        <v>687</v>
      </c>
    </row>
    <row r="258" spans="1:3" ht="12" customHeight="1" x14ac:dyDescent="0.2">
      <c r="A258" s="110" t="s">
        <v>741</v>
      </c>
      <c r="B258" s="110" t="s">
        <v>330</v>
      </c>
      <c r="C258" s="108" t="s">
        <v>689</v>
      </c>
    </row>
    <row r="259" spans="1:3" ht="12" customHeight="1" x14ac:dyDescent="0.2">
      <c r="A259" s="110" t="s">
        <v>742</v>
      </c>
      <c r="B259" s="110" t="s">
        <v>330</v>
      </c>
      <c r="C259" s="108" t="s">
        <v>691</v>
      </c>
    </row>
    <row r="260" spans="1:3" ht="12" customHeight="1" x14ac:dyDescent="0.2">
      <c r="A260" s="110" t="s">
        <v>743</v>
      </c>
      <c r="B260" s="110" t="s">
        <v>330</v>
      </c>
      <c r="C260" s="108" t="s">
        <v>693</v>
      </c>
    </row>
    <row r="261" spans="1:3" ht="12" customHeight="1" x14ac:dyDescent="0.2">
      <c r="A261" s="110" t="s">
        <v>744</v>
      </c>
      <c r="B261" s="110" t="s">
        <v>330</v>
      </c>
      <c r="C261" s="108" t="s">
        <v>695</v>
      </c>
    </row>
    <row r="262" spans="1:3" ht="12" customHeight="1" x14ac:dyDescent="0.2">
      <c r="A262" s="110" t="s">
        <v>745</v>
      </c>
      <c r="B262" s="110" t="s">
        <v>330</v>
      </c>
      <c r="C262" s="108" t="s">
        <v>697</v>
      </c>
    </row>
    <row r="263" spans="1:3" ht="12" customHeight="1" x14ac:dyDescent="0.2">
      <c r="A263" s="110" t="s">
        <v>746</v>
      </c>
      <c r="B263" s="110" t="s">
        <v>330</v>
      </c>
      <c r="C263" s="108" t="s">
        <v>520</v>
      </c>
    </row>
    <row r="264" spans="1:3" ht="12" customHeight="1" x14ac:dyDescent="0.2">
      <c r="A264" s="110" t="s">
        <v>747</v>
      </c>
      <c r="B264" s="110" t="s">
        <v>320</v>
      </c>
      <c r="C264" s="108" t="s">
        <v>748</v>
      </c>
    </row>
    <row r="265" spans="1:3" ht="12" customHeight="1" x14ac:dyDescent="0.2">
      <c r="A265" s="110" t="s">
        <v>749</v>
      </c>
      <c r="B265" s="110" t="s">
        <v>330</v>
      </c>
      <c r="C265" s="108" t="s">
        <v>750</v>
      </c>
    </row>
    <row r="266" spans="1:3" ht="12" customHeight="1" x14ac:dyDescent="0.2">
      <c r="A266" s="110" t="s">
        <v>751</v>
      </c>
      <c r="B266" s="110" t="s">
        <v>320</v>
      </c>
      <c r="C266" s="108" t="s">
        <v>343</v>
      </c>
    </row>
    <row r="267" spans="1:3" ht="12" customHeight="1" x14ac:dyDescent="0.2">
      <c r="A267" s="110" t="s">
        <v>752</v>
      </c>
      <c r="B267" s="110" t="s">
        <v>320</v>
      </c>
      <c r="C267" s="108" t="s">
        <v>753</v>
      </c>
    </row>
    <row r="268" spans="1:3" ht="12" customHeight="1" x14ac:dyDescent="0.2">
      <c r="A268" s="110" t="s">
        <v>754</v>
      </c>
      <c r="B268" s="110" t="s">
        <v>330</v>
      </c>
      <c r="C268" s="108" t="s">
        <v>685</v>
      </c>
    </row>
    <row r="269" spans="1:3" ht="12" customHeight="1" x14ac:dyDescent="0.2">
      <c r="A269" s="110" t="s">
        <v>755</v>
      </c>
      <c r="B269" s="110" t="s">
        <v>330</v>
      </c>
      <c r="C269" s="108" t="s">
        <v>687</v>
      </c>
    </row>
    <row r="270" spans="1:3" ht="12" customHeight="1" x14ac:dyDescent="0.2">
      <c r="A270" s="110" t="s">
        <v>756</v>
      </c>
      <c r="B270" s="110" t="s">
        <v>330</v>
      </c>
      <c r="C270" s="108" t="s">
        <v>689</v>
      </c>
    </row>
    <row r="271" spans="1:3" ht="12" customHeight="1" x14ac:dyDescent="0.2">
      <c r="A271" s="110" t="s">
        <v>757</v>
      </c>
      <c r="B271" s="110" t="s">
        <v>330</v>
      </c>
      <c r="C271" s="108" t="s">
        <v>691</v>
      </c>
    </row>
    <row r="272" spans="1:3" ht="12" customHeight="1" x14ac:dyDescent="0.2">
      <c r="A272" s="110" t="s">
        <v>758</v>
      </c>
      <c r="B272" s="110" t="s">
        <v>330</v>
      </c>
      <c r="C272" s="108" t="s">
        <v>693</v>
      </c>
    </row>
    <row r="273" spans="1:3" ht="12" customHeight="1" x14ac:dyDescent="0.2">
      <c r="A273" s="110" t="s">
        <v>759</v>
      </c>
      <c r="B273" s="110" t="s">
        <v>330</v>
      </c>
      <c r="C273" s="108" t="s">
        <v>695</v>
      </c>
    </row>
    <row r="274" spans="1:3" ht="12" customHeight="1" x14ac:dyDescent="0.2">
      <c r="A274" s="110" t="s">
        <v>760</v>
      </c>
      <c r="B274" s="110" t="s">
        <v>330</v>
      </c>
      <c r="C274" s="108" t="s">
        <v>697</v>
      </c>
    </row>
    <row r="275" spans="1:3" ht="12" customHeight="1" x14ac:dyDescent="0.2">
      <c r="A275" s="110" t="s">
        <v>761</v>
      </c>
      <c r="B275" s="110" t="s">
        <v>330</v>
      </c>
      <c r="C275" s="108" t="s">
        <v>520</v>
      </c>
    </row>
    <row r="276" spans="1:3" ht="12" customHeight="1" x14ac:dyDescent="0.2">
      <c r="A276" s="110" t="s">
        <v>762</v>
      </c>
      <c r="B276" s="110" t="s">
        <v>320</v>
      </c>
      <c r="C276" s="108" t="s">
        <v>763</v>
      </c>
    </row>
    <row r="277" spans="1:3" ht="12" customHeight="1" x14ac:dyDescent="0.2">
      <c r="A277" s="110" t="s">
        <v>764</v>
      </c>
      <c r="B277" s="110" t="s">
        <v>330</v>
      </c>
      <c r="C277" s="108" t="s">
        <v>750</v>
      </c>
    </row>
    <row r="278" spans="1:3" ht="12" customHeight="1" x14ac:dyDescent="0.2">
      <c r="A278" s="110" t="s">
        <v>765</v>
      </c>
      <c r="B278" s="110" t="s">
        <v>320</v>
      </c>
      <c r="C278" s="108" t="s">
        <v>766</v>
      </c>
    </row>
    <row r="279" spans="1:3" ht="12" customHeight="1" x14ac:dyDescent="0.2">
      <c r="A279" s="110" t="s">
        <v>767</v>
      </c>
      <c r="B279" s="110" t="s">
        <v>320</v>
      </c>
      <c r="C279" s="108" t="s">
        <v>343</v>
      </c>
    </row>
    <row r="280" spans="1:3" ht="24" customHeight="1" x14ac:dyDescent="0.2">
      <c r="A280" s="110" t="s">
        <v>768</v>
      </c>
      <c r="B280" s="110" t="s">
        <v>320</v>
      </c>
      <c r="C280" s="108" t="s">
        <v>2003</v>
      </c>
    </row>
    <row r="281" spans="1:3" ht="12" customHeight="1" x14ac:dyDescent="0.2">
      <c r="A281" s="110" t="s">
        <v>769</v>
      </c>
      <c r="B281" s="110" t="s">
        <v>330</v>
      </c>
      <c r="C281" s="108" t="s">
        <v>685</v>
      </c>
    </row>
    <row r="282" spans="1:3" ht="12" customHeight="1" x14ac:dyDescent="0.2">
      <c r="A282" s="110" t="s">
        <v>770</v>
      </c>
      <c r="B282" s="110" t="s">
        <v>330</v>
      </c>
      <c r="C282" s="108" t="s">
        <v>687</v>
      </c>
    </row>
    <row r="283" spans="1:3" ht="12" customHeight="1" x14ac:dyDescent="0.2">
      <c r="A283" s="110" t="s">
        <v>771</v>
      </c>
      <c r="B283" s="110" t="s">
        <v>330</v>
      </c>
      <c r="C283" s="108" t="s">
        <v>689</v>
      </c>
    </row>
    <row r="284" spans="1:3" ht="12" customHeight="1" x14ac:dyDescent="0.2">
      <c r="A284" s="110" t="s">
        <v>772</v>
      </c>
      <c r="B284" s="110" t="s">
        <v>330</v>
      </c>
      <c r="C284" s="108" t="s">
        <v>691</v>
      </c>
    </row>
    <row r="285" spans="1:3" ht="12" customHeight="1" x14ac:dyDescent="0.2">
      <c r="A285" s="110" t="s">
        <v>773</v>
      </c>
      <c r="B285" s="110" t="s">
        <v>330</v>
      </c>
      <c r="C285" s="108" t="s">
        <v>693</v>
      </c>
    </row>
    <row r="286" spans="1:3" ht="12" customHeight="1" x14ac:dyDescent="0.2">
      <c r="A286" s="110" t="s">
        <v>774</v>
      </c>
      <c r="B286" s="110" t="s">
        <v>330</v>
      </c>
      <c r="C286" s="108" t="s">
        <v>695</v>
      </c>
    </row>
    <row r="287" spans="1:3" ht="12" customHeight="1" x14ac:dyDescent="0.2">
      <c r="A287" s="110" t="s">
        <v>775</v>
      </c>
      <c r="B287" s="110" t="s">
        <v>330</v>
      </c>
      <c r="C287" s="108" t="s">
        <v>697</v>
      </c>
    </row>
    <row r="288" spans="1:3" ht="12" customHeight="1" x14ac:dyDescent="0.2">
      <c r="A288" s="110" t="s">
        <v>776</v>
      </c>
      <c r="B288" s="110" t="s">
        <v>330</v>
      </c>
      <c r="C288" s="108" t="s">
        <v>520</v>
      </c>
    </row>
    <row r="289" spans="1:3" ht="12" customHeight="1" x14ac:dyDescent="0.2">
      <c r="A289" s="110" t="s">
        <v>777</v>
      </c>
      <c r="B289" s="110" t="s">
        <v>320</v>
      </c>
      <c r="C289" s="108" t="s">
        <v>778</v>
      </c>
    </row>
    <row r="290" spans="1:3" ht="12" customHeight="1" x14ac:dyDescent="0.2">
      <c r="A290" s="110" t="s">
        <v>779</v>
      </c>
      <c r="B290" s="110" t="s">
        <v>320</v>
      </c>
      <c r="C290" s="108" t="s">
        <v>343</v>
      </c>
    </row>
    <row r="291" spans="1:3" ht="12" customHeight="1" x14ac:dyDescent="0.2">
      <c r="A291" s="110" t="s">
        <v>780</v>
      </c>
      <c r="B291" s="110" t="s">
        <v>320</v>
      </c>
      <c r="C291" s="108" t="s">
        <v>781</v>
      </c>
    </row>
    <row r="292" spans="1:3" ht="12" customHeight="1" x14ac:dyDescent="0.2">
      <c r="A292" s="110" t="s">
        <v>782</v>
      </c>
      <c r="B292" s="110" t="s">
        <v>330</v>
      </c>
      <c r="C292" s="108" t="s">
        <v>685</v>
      </c>
    </row>
    <row r="293" spans="1:3" ht="12" customHeight="1" x14ac:dyDescent="0.2">
      <c r="A293" s="110" t="s">
        <v>783</v>
      </c>
      <c r="B293" s="110" t="s">
        <v>330</v>
      </c>
      <c r="C293" s="108" t="s">
        <v>687</v>
      </c>
    </row>
    <row r="294" spans="1:3" ht="12" customHeight="1" x14ac:dyDescent="0.2">
      <c r="A294" s="110" t="s">
        <v>784</v>
      </c>
      <c r="B294" s="110" t="s">
        <v>330</v>
      </c>
      <c r="C294" s="108" t="s">
        <v>689</v>
      </c>
    </row>
    <row r="295" spans="1:3" ht="12" customHeight="1" x14ac:dyDescent="0.2">
      <c r="A295" s="110" t="s">
        <v>785</v>
      </c>
      <c r="B295" s="110" t="s">
        <v>330</v>
      </c>
      <c r="C295" s="108" t="s">
        <v>691</v>
      </c>
    </row>
    <row r="296" spans="1:3" ht="12" customHeight="1" x14ac:dyDescent="0.2">
      <c r="A296" s="110" t="s">
        <v>786</v>
      </c>
      <c r="B296" s="110" t="s">
        <v>330</v>
      </c>
      <c r="C296" s="108" t="s">
        <v>693</v>
      </c>
    </row>
    <row r="297" spans="1:3" ht="12" customHeight="1" x14ac:dyDescent="0.2">
      <c r="A297" s="110" t="s">
        <v>787</v>
      </c>
      <c r="B297" s="110" t="s">
        <v>330</v>
      </c>
      <c r="C297" s="108" t="s">
        <v>695</v>
      </c>
    </row>
    <row r="298" spans="1:3" ht="12" customHeight="1" x14ac:dyDescent="0.2">
      <c r="A298" s="110" t="s">
        <v>788</v>
      </c>
      <c r="B298" s="110" t="s">
        <v>330</v>
      </c>
      <c r="C298" s="108" t="s">
        <v>697</v>
      </c>
    </row>
    <row r="299" spans="1:3" ht="12" customHeight="1" x14ac:dyDescent="0.2">
      <c r="A299" s="110" t="s">
        <v>789</v>
      </c>
      <c r="B299" s="110" t="s">
        <v>330</v>
      </c>
      <c r="C299" s="108" t="s">
        <v>520</v>
      </c>
    </row>
    <row r="300" spans="1:3" ht="12" customHeight="1" x14ac:dyDescent="0.2">
      <c r="A300" s="110" t="s">
        <v>790</v>
      </c>
      <c r="B300" s="110" t="s">
        <v>320</v>
      </c>
      <c r="C300" s="108" t="s">
        <v>791</v>
      </c>
    </row>
    <row r="301" spans="1:3" ht="12" customHeight="1" x14ac:dyDescent="0.2">
      <c r="A301" s="110" t="s">
        <v>792</v>
      </c>
      <c r="B301" s="110" t="s">
        <v>320</v>
      </c>
      <c r="C301" s="108" t="s">
        <v>343</v>
      </c>
    </row>
    <row r="302" spans="1:3" ht="24" customHeight="1" x14ac:dyDescent="0.2">
      <c r="A302" s="109" t="s">
        <v>88</v>
      </c>
      <c r="B302" s="109" t="s">
        <v>320</v>
      </c>
      <c r="C302" s="107" t="s">
        <v>2004</v>
      </c>
    </row>
    <row r="303" spans="1:3" ht="12" customHeight="1" x14ac:dyDescent="0.2">
      <c r="A303" s="110" t="s">
        <v>793</v>
      </c>
      <c r="B303" s="110" t="s">
        <v>320</v>
      </c>
      <c r="C303" s="108" t="s">
        <v>794</v>
      </c>
    </row>
    <row r="304" spans="1:3" ht="12" customHeight="1" x14ac:dyDescent="0.2">
      <c r="A304" s="110" t="s">
        <v>795</v>
      </c>
      <c r="B304" s="110" t="s">
        <v>330</v>
      </c>
      <c r="C304" s="108" t="s">
        <v>796</v>
      </c>
    </row>
    <row r="305" spans="1:3" ht="12" customHeight="1" x14ac:dyDescent="0.2">
      <c r="A305" s="110" t="s">
        <v>797</v>
      </c>
      <c r="B305" s="110" t="s">
        <v>320</v>
      </c>
      <c r="C305" s="108" t="s">
        <v>798</v>
      </c>
    </row>
    <row r="306" spans="1:3" ht="12" customHeight="1" x14ac:dyDescent="0.2">
      <c r="A306" s="110" t="s">
        <v>799</v>
      </c>
      <c r="B306" s="110" t="s">
        <v>330</v>
      </c>
      <c r="C306" s="108" t="s">
        <v>800</v>
      </c>
    </row>
    <row r="307" spans="1:3" ht="12" customHeight="1" x14ac:dyDescent="0.2">
      <c r="A307" s="110" t="s">
        <v>801</v>
      </c>
      <c r="B307" s="110" t="s">
        <v>320</v>
      </c>
      <c r="C307" s="108" t="s">
        <v>802</v>
      </c>
    </row>
    <row r="308" spans="1:3" ht="24" customHeight="1" x14ac:dyDescent="0.2">
      <c r="A308" s="110" t="s">
        <v>803</v>
      </c>
      <c r="B308" s="110" t="s">
        <v>330</v>
      </c>
      <c r="C308" s="108" t="s">
        <v>2005</v>
      </c>
    </row>
    <row r="309" spans="1:3" ht="12" customHeight="1" x14ac:dyDescent="0.2">
      <c r="A309" s="110" t="s">
        <v>804</v>
      </c>
      <c r="B309" s="110" t="s">
        <v>320</v>
      </c>
      <c r="C309" s="108" t="s">
        <v>805</v>
      </c>
    </row>
    <row r="310" spans="1:3" ht="24" customHeight="1" x14ac:dyDescent="0.2">
      <c r="A310" s="110" t="s">
        <v>806</v>
      </c>
      <c r="B310" s="110" t="s">
        <v>330</v>
      </c>
      <c r="C310" s="108" t="s">
        <v>2066</v>
      </c>
    </row>
    <row r="311" spans="1:3" ht="12" customHeight="1" x14ac:dyDescent="0.2">
      <c r="A311" s="110" t="s">
        <v>807</v>
      </c>
      <c r="B311" s="110" t="s">
        <v>320</v>
      </c>
      <c r="C311" s="108" t="s">
        <v>808</v>
      </c>
    </row>
    <row r="312" spans="1:3" ht="24" customHeight="1" x14ac:dyDescent="0.2">
      <c r="A312" s="110" t="s">
        <v>809</v>
      </c>
      <c r="B312" s="110" t="s">
        <v>330</v>
      </c>
      <c r="C312" s="108" t="s">
        <v>2006</v>
      </c>
    </row>
    <row r="313" spans="1:3" ht="12" customHeight="1" x14ac:dyDescent="0.2">
      <c r="A313" s="110" t="s">
        <v>810</v>
      </c>
      <c r="B313" s="110" t="s">
        <v>320</v>
      </c>
      <c r="C313" s="108" t="s">
        <v>811</v>
      </c>
    </row>
    <row r="314" spans="1:3" ht="12" customHeight="1" x14ac:dyDescent="0.2">
      <c r="A314" s="110" t="s">
        <v>812</v>
      </c>
      <c r="B314" s="110" t="s">
        <v>330</v>
      </c>
      <c r="C314" s="108" t="s">
        <v>813</v>
      </c>
    </row>
    <row r="315" spans="1:3" ht="12" customHeight="1" x14ac:dyDescent="0.2">
      <c r="A315" s="110" t="s">
        <v>814</v>
      </c>
      <c r="B315" s="110" t="s">
        <v>320</v>
      </c>
      <c r="C315" s="108" t="s">
        <v>343</v>
      </c>
    </row>
    <row r="316" spans="1:3" ht="12" customHeight="1" x14ac:dyDescent="0.2">
      <c r="A316" s="110" t="s">
        <v>815</v>
      </c>
      <c r="B316" s="110" t="s">
        <v>320</v>
      </c>
      <c r="C316" s="108" t="s">
        <v>816</v>
      </c>
    </row>
    <row r="317" spans="1:3" ht="12" customHeight="1" x14ac:dyDescent="0.2">
      <c r="A317" s="110" t="s">
        <v>817</v>
      </c>
      <c r="B317" s="110" t="s">
        <v>320</v>
      </c>
      <c r="C317" s="108" t="s">
        <v>818</v>
      </c>
    </row>
    <row r="318" spans="1:3" ht="12" customHeight="1" x14ac:dyDescent="0.2">
      <c r="A318" s="110" t="s">
        <v>819</v>
      </c>
      <c r="B318" s="110" t="s">
        <v>320</v>
      </c>
      <c r="C318" s="108" t="s">
        <v>820</v>
      </c>
    </row>
    <row r="319" spans="1:3" ht="12" customHeight="1" x14ac:dyDescent="0.2">
      <c r="A319" s="110" t="s">
        <v>821</v>
      </c>
      <c r="B319" s="110" t="s">
        <v>320</v>
      </c>
      <c r="C319" s="108" t="s">
        <v>822</v>
      </c>
    </row>
    <row r="320" spans="1:3" ht="12" customHeight="1" x14ac:dyDescent="0.2">
      <c r="A320" s="110" t="s">
        <v>823</v>
      </c>
      <c r="B320" s="110" t="s">
        <v>320</v>
      </c>
      <c r="C320" s="108" t="s">
        <v>343</v>
      </c>
    </row>
    <row r="321" spans="1:3" ht="12" customHeight="1" x14ac:dyDescent="0.2">
      <c r="A321" s="110" t="s">
        <v>824</v>
      </c>
      <c r="B321" s="110" t="s">
        <v>320</v>
      </c>
      <c r="C321" s="108" t="s">
        <v>825</v>
      </c>
    </row>
    <row r="322" spans="1:3" ht="12" customHeight="1" x14ac:dyDescent="0.2">
      <c r="A322" s="110" t="s">
        <v>826</v>
      </c>
      <c r="B322" s="110" t="s">
        <v>320</v>
      </c>
      <c r="C322" s="108" t="s">
        <v>827</v>
      </c>
    </row>
    <row r="323" spans="1:3" ht="12" customHeight="1" x14ac:dyDescent="0.2">
      <c r="A323" s="110" t="s">
        <v>828</v>
      </c>
      <c r="B323" s="110" t="s">
        <v>320</v>
      </c>
      <c r="C323" s="108" t="s">
        <v>829</v>
      </c>
    </row>
    <row r="324" spans="1:3" ht="12" customHeight="1" x14ac:dyDescent="0.2">
      <c r="A324" s="110" t="s">
        <v>830</v>
      </c>
      <c r="B324" s="110" t="s">
        <v>330</v>
      </c>
      <c r="C324" s="108" t="s">
        <v>831</v>
      </c>
    </row>
    <row r="325" spans="1:3" ht="12" customHeight="1" x14ac:dyDescent="0.2">
      <c r="A325" s="110" t="s">
        <v>832</v>
      </c>
      <c r="B325" s="110" t="s">
        <v>320</v>
      </c>
      <c r="C325" s="108" t="s">
        <v>833</v>
      </c>
    </row>
    <row r="326" spans="1:3" ht="12" customHeight="1" x14ac:dyDescent="0.2">
      <c r="A326" s="110" t="s">
        <v>834</v>
      </c>
      <c r="B326" s="110" t="s">
        <v>330</v>
      </c>
      <c r="C326" s="108" t="s">
        <v>835</v>
      </c>
    </row>
    <row r="327" spans="1:3" ht="12" customHeight="1" x14ac:dyDescent="0.2">
      <c r="A327" s="110" t="s">
        <v>836</v>
      </c>
      <c r="B327" s="110" t="s">
        <v>320</v>
      </c>
      <c r="C327" s="108" t="s">
        <v>837</v>
      </c>
    </row>
    <row r="328" spans="1:3" ht="12" customHeight="1" x14ac:dyDescent="0.2">
      <c r="A328" s="110" t="s">
        <v>838</v>
      </c>
      <c r="B328" s="110" t="s">
        <v>330</v>
      </c>
      <c r="C328" s="108" t="s">
        <v>839</v>
      </c>
    </row>
    <row r="329" spans="1:3" ht="12" customHeight="1" x14ac:dyDescent="0.2">
      <c r="A329" s="110" t="s">
        <v>840</v>
      </c>
      <c r="B329" s="110" t="s">
        <v>330</v>
      </c>
      <c r="C329" s="108" t="s">
        <v>841</v>
      </c>
    </row>
    <row r="330" spans="1:3" ht="12" customHeight="1" x14ac:dyDescent="0.2">
      <c r="A330" s="110" t="s">
        <v>842</v>
      </c>
      <c r="B330" s="110" t="s">
        <v>320</v>
      </c>
      <c r="C330" s="108" t="s">
        <v>843</v>
      </c>
    </row>
    <row r="331" spans="1:3" ht="12" customHeight="1" x14ac:dyDescent="0.2">
      <c r="A331" s="110" t="s">
        <v>844</v>
      </c>
      <c r="B331" s="110" t="s">
        <v>330</v>
      </c>
      <c r="C331" s="108" t="s">
        <v>845</v>
      </c>
    </row>
    <row r="332" spans="1:3" ht="12" customHeight="1" x14ac:dyDescent="0.2">
      <c r="A332" s="110" t="s">
        <v>846</v>
      </c>
      <c r="B332" s="110" t="s">
        <v>320</v>
      </c>
      <c r="C332" s="108" t="s">
        <v>343</v>
      </c>
    </row>
    <row r="333" spans="1:3" ht="12" customHeight="1" x14ac:dyDescent="0.2">
      <c r="A333" s="110" t="s">
        <v>847</v>
      </c>
      <c r="B333" s="110" t="s">
        <v>320</v>
      </c>
      <c r="C333" s="108" t="s">
        <v>848</v>
      </c>
    </row>
    <row r="334" spans="1:3" ht="12" customHeight="1" x14ac:dyDescent="0.2">
      <c r="A334" s="110" t="s">
        <v>849</v>
      </c>
      <c r="B334" s="110" t="s">
        <v>330</v>
      </c>
      <c r="C334" s="108" t="s">
        <v>850</v>
      </c>
    </row>
    <row r="335" spans="1:3" ht="12" customHeight="1" x14ac:dyDescent="0.2">
      <c r="A335" s="110" t="s">
        <v>851</v>
      </c>
      <c r="B335" s="110" t="s">
        <v>320</v>
      </c>
      <c r="C335" s="108" t="s">
        <v>852</v>
      </c>
    </row>
    <row r="336" spans="1:3" ht="24" customHeight="1" x14ac:dyDescent="0.2">
      <c r="A336" s="110" t="s">
        <v>853</v>
      </c>
      <c r="B336" s="110" t="s">
        <v>330</v>
      </c>
      <c r="C336" s="108" t="s">
        <v>2007</v>
      </c>
    </row>
    <row r="337" spans="1:3" ht="12" customHeight="1" x14ac:dyDescent="0.2">
      <c r="A337" s="110" t="s">
        <v>854</v>
      </c>
      <c r="B337" s="110" t="s">
        <v>320</v>
      </c>
      <c r="C337" s="108" t="s">
        <v>855</v>
      </c>
    </row>
    <row r="338" spans="1:3" ht="24" customHeight="1" x14ac:dyDescent="0.2">
      <c r="A338" s="110" t="s">
        <v>856</v>
      </c>
      <c r="B338" s="110" t="s">
        <v>330</v>
      </c>
      <c r="C338" s="108" t="s">
        <v>2008</v>
      </c>
    </row>
    <row r="339" spans="1:3" ht="24" customHeight="1" x14ac:dyDescent="0.2">
      <c r="A339" s="110" t="s">
        <v>857</v>
      </c>
      <c r="B339" s="110" t="s">
        <v>320</v>
      </c>
      <c r="C339" s="108" t="s">
        <v>2009</v>
      </c>
    </row>
    <row r="340" spans="1:3" ht="24" customHeight="1" x14ac:dyDescent="0.2">
      <c r="A340" s="110" t="s">
        <v>858</v>
      </c>
      <c r="B340" s="110" t="s">
        <v>330</v>
      </c>
      <c r="C340" s="108" t="s">
        <v>2010</v>
      </c>
    </row>
    <row r="341" spans="1:3" ht="24" customHeight="1" x14ac:dyDescent="0.2">
      <c r="A341" s="110" t="s">
        <v>859</v>
      </c>
      <c r="B341" s="110" t="s">
        <v>320</v>
      </c>
      <c r="C341" s="108" t="s">
        <v>2011</v>
      </c>
    </row>
    <row r="342" spans="1:3" ht="12" customHeight="1" x14ac:dyDescent="0.2">
      <c r="A342" s="110" t="s">
        <v>860</v>
      </c>
      <c r="B342" s="110" t="s">
        <v>330</v>
      </c>
      <c r="C342" s="108" t="s">
        <v>861</v>
      </c>
    </row>
    <row r="343" spans="1:3" ht="12" customHeight="1" x14ac:dyDescent="0.2">
      <c r="A343" s="110" t="s">
        <v>862</v>
      </c>
      <c r="B343" s="110" t="s">
        <v>320</v>
      </c>
      <c r="C343" s="108" t="s">
        <v>343</v>
      </c>
    </row>
    <row r="344" spans="1:3" ht="12" customHeight="1" x14ac:dyDescent="0.2">
      <c r="A344" s="110" t="s">
        <v>863</v>
      </c>
      <c r="B344" s="110" t="s">
        <v>320</v>
      </c>
      <c r="C344" s="108" t="s">
        <v>864</v>
      </c>
    </row>
    <row r="345" spans="1:3" ht="12" customHeight="1" x14ac:dyDescent="0.2">
      <c r="A345" s="110" t="s">
        <v>865</v>
      </c>
      <c r="B345" s="110" t="s">
        <v>330</v>
      </c>
      <c r="C345" s="108" t="s">
        <v>866</v>
      </c>
    </row>
    <row r="346" spans="1:3" ht="12" customHeight="1" x14ac:dyDescent="0.2">
      <c r="A346" s="109" t="s">
        <v>92</v>
      </c>
      <c r="B346" s="109" t="s">
        <v>320</v>
      </c>
      <c r="C346" s="107" t="s">
        <v>867</v>
      </c>
    </row>
    <row r="347" spans="1:3" ht="12" customHeight="1" x14ac:dyDescent="0.2">
      <c r="A347" s="110" t="s">
        <v>868</v>
      </c>
      <c r="B347" s="110" t="s">
        <v>320</v>
      </c>
      <c r="C347" s="108" t="s">
        <v>869</v>
      </c>
    </row>
    <row r="348" spans="1:3" ht="12" customHeight="1" x14ac:dyDescent="0.2">
      <c r="A348" s="110" t="s">
        <v>870</v>
      </c>
      <c r="B348" s="110" t="s">
        <v>330</v>
      </c>
      <c r="C348" s="108" t="s">
        <v>871</v>
      </c>
    </row>
    <row r="349" spans="1:3" ht="12" customHeight="1" x14ac:dyDescent="0.2">
      <c r="A349" s="110" t="s">
        <v>872</v>
      </c>
      <c r="B349" s="110" t="s">
        <v>330</v>
      </c>
      <c r="C349" s="108" t="s">
        <v>873</v>
      </c>
    </row>
    <row r="350" spans="1:3" ht="12" customHeight="1" x14ac:dyDescent="0.2">
      <c r="A350" s="110" t="s">
        <v>874</v>
      </c>
      <c r="B350" s="110" t="s">
        <v>330</v>
      </c>
      <c r="C350" s="108" t="s">
        <v>875</v>
      </c>
    </row>
    <row r="351" spans="1:3" ht="12" customHeight="1" x14ac:dyDescent="0.2">
      <c r="A351" s="110" t="s">
        <v>876</v>
      </c>
      <c r="B351" s="110" t="s">
        <v>330</v>
      </c>
      <c r="C351" s="108" t="s">
        <v>877</v>
      </c>
    </row>
    <row r="352" spans="1:3" ht="12" customHeight="1" x14ac:dyDescent="0.2">
      <c r="A352" s="110" t="s">
        <v>878</v>
      </c>
      <c r="B352" s="110" t="s">
        <v>330</v>
      </c>
      <c r="C352" s="108" t="s">
        <v>879</v>
      </c>
    </row>
    <row r="353" spans="1:3" ht="12" customHeight="1" x14ac:dyDescent="0.2">
      <c r="A353" s="110" t="s">
        <v>880</v>
      </c>
      <c r="B353" s="110" t="s">
        <v>330</v>
      </c>
      <c r="C353" s="108" t="s">
        <v>881</v>
      </c>
    </row>
    <row r="354" spans="1:3" ht="12" customHeight="1" x14ac:dyDescent="0.2">
      <c r="A354" s="110" t="s">
        <v>882</v>
      </c>
      <c r="B354" s="110" t="s">
        <v>320</v>
      </c>
      <c r="C354" s="108" t="s">
        <v>883</v>
      </c>
    </row>
    <row r="355" spans="1:3" ht="12" customHeight="1" x14ac:dyDescent="0.2">
      <c r="A355" s="110" t="s">
        <v>884</v>
      </c>
      <c r="B355" s="110" t="s">
        <v>320</v>
      </c>
      <c r="C355" s="108" t="s">
        <v>885</v>
      </c>
    </row>
    <row r="356" spans="1:3" ht="12" customHeight="1" x14ac:dyDescent="0.2">
      <c r="A356" s="110" t="s">
        <v>886</v>
      </c>
      <c r="B356" s="110" t="s">
        <v>320</v>
      </c>
      <c r="C356" s="108" t="s">
        <v>887</v>
      </c>
    </row>
    <row r="357" spans="1:3" ht="12" customHeight="1" x14ac:dyDescent="0.2">
      <c r="A357" s="110" t="s">
        <v>888</v>
      </c>
      <c r="B357" s="110" t="s">
        <v>330</v>
      </c>
      <c r="C357" s="108" t="s">
        <v>889</v>
      </c>
    </row>
    <row r="358" spans="1:3" ht="12" customHeight="1" x14ac:dyDescent="0.2">
      <c r="A358" s="110" t="s">
        <v>890</v>
      </c>
      <c r="B358" s="110" t="s">
        <v>320</v>
      </c>
      <c r="C358" s="108" t="s">
        <v>891</v>
      </c>
    </row>
    <row r="359" spans="1:3" ht="24" customHeight="1" x14ac:dyDescent="0.2">
      <c r="A359" s="110" t="s">
        <v>892</v>
      </c>
      <c r="B359" s="110" t="s">
        <v>330</v>
      </c>
      <c r="C359" s="108" t="s">
        <v>2012</v>
      </c>
    </row>
    <row r="360" spans="1:3" ht="12" customHeight="1" x14ac:dyDescent="0.2">
      <c r="A360" s="110" t="s">
        <v>893</v>
      </c>
      <c r="B360" s="110" t="s">
        <v>320</v>
      </c>
      <c r="C360" s="108" t="s">
        <v>343</v>
      </c>
    </row>
    <row r="361" spans="1:3" ht="12" customHeight="1" x14ac:dyDescent="0.2">
      <c r="A361" s="109" t="s">
        <v>93</v>
      </c>
      <c r="B361" s="109" t="s">
        <v>320</v>
      </c>
      <c r="C361" s="107" t="s">
        <v>894</v>
      </c>
    </row>
    <row r="362" spans="1:3" ht="12" customHeight="1" x14ac:dyDescent="0.2">
      <c r="A362" s="110" t="s">
        <v>895</v>
      </c>
      <c r="B362" s="110" t="s">
        <v>320</v>
      </c>
      <c r="C362" s="108" t="s">
        <v>896</v>
      </c>
    </row>
    <row r="363" spans="1:3" ht="12" customHeight="1" x14ac:dyDescent="0.2">
      <c r="A363" s="110" t="s">
        <v>897</v>
      </c>
      <c r="B363" s="110" t="s">
        <v>320</v>
      </c>
      <c r="C363" s="108" t="s">
        <v>898</v>
      </c>
    </row>
    <row r="364" spans="1:3" ht="12" customHeight="1" x14ac:dyDescent="0.2">
      <c r="A364" s="110" t="s">
        <v>899</v>
      </c>
      <c r="B364" s="110" t="s">
        <v>320</v>
      </c>
      <c r="C364" s="108" t="s">
        <v>900</v>
      </c>
    </row>
    <row r="365" spans="1:3" ht="12" customHeight="1" x14ac:dyDescent="0.2">
      <c r="A365" s="110" t="s">
        <v>901</v>
      </c>
      <c r="B365" s="110" t="s">
        <v>320</v>
      </c>
      <c r="C365" s="108" t="s">
        <v>902</v>
      </c>
    </row>
    <row r="366" spans="1:3" ht="12" customHeight="1" x14ac:dyDescent="0.2">
      <c r="A366" s="110" t="s">
        <v>903</v>
      </c>
      <c r="B366" s="110" t="s">
        <v>330</v>
      </c>
      <c r="C366" s="108" t="s">
        <v>904</v>
      </c>
    </row>
    <row r="367" spans="1:3" ht="12" customHeight="1" x14ac:dyDescent="0.2">
      <c r="A367" s="110" t="s">
        <v>905</v>
      </c>
      <c r="B367" s="110" t="s">
        <v>320</v>
      </c>
      <c r="C367" s="108" t="s">
        <v>906</v>
      </c>
    </row>
    <row r="368" spans="1:3" ht="12" customHeight="1" x14ac:dyDescent="0.2">
      <c r="A368" s="110" t="s">
        <v>907</v>
      </c>
      <c r="B368" s="110" t="s">
        <v>320</v>
      </c>
      <c r="C368" s="108" t="s">
        <v>908</v>
      </c>
    </row>
    <row r="369" spans="1:3" ht="12" customHeight="1" x14ac:dyDescent="0.2">
      <c r="A369" s="110" t="s">
        <v>909</v>
      </c>
      <c r="B369" s="110" t="s">
        <v>330</v>
      </c>
      <c r="C369" s="108" t="s">
        <v>910</v>
      </c>
    </row>
    <row r="370" spans="1:3" ht="12" customHeight="1" x14ac:dyDescent="0.2">
      <c r="A370" s="110" t="s">
        <v>911</v>
      </c>
      <c r="B370" s="110" t="s">
        <v>330</v>
      </c>
      <c r="C370" s="108" t="s">
        <v>912</v>
      </c>
    </row>
    <row r="371" spans="1:3" ht="24" customHeight="1" x14ac:dyDescent="0.2">
      <c r="A371" s="110" t="s">
        <v>913</v>
      </c>
      <c r="B371" s="110" t="s">
        <v>330</v>
      </c>
      <c r="C371" s="108" t="s">
        <v>2013</v>
      </c>
    </row>
    <row r="372" spans="1:3" ht="24" customHeight="1" x14ac:dyDescent="0.2">
      <c r="A372" s="110" t="s">
        <v>914</v>
      </c>
      <c r="B372" s="110" t="s">
        <v>320</v>
      </c>
      <c r="C372" s="108" t="s">
        <v>2014</v>
      </c>
    </row>
    <row r="373" spans="1:3" ht="12" customHeight="1" x14ac:dyDescent="0.2">
      <c r="A373" s="110" t="s">
        <v>915</v>
      </c>
      <c r="B373" s="110" t="s">
        <v>330</v>
      </c>
      <c r="C373" s="108" t="s">
        <v>916</v>
      </c>
    </row>
    <row r="374" spans="1:3" ht="12" customHeight="1" x14ac:dyDescent="0.2">
      <c r="A374" s="110" t="s">
        <v>917</v>
      </c>
      <c r="B374" s="110" t="s">
        <v>320</v>
      </c>
      <c r="C374" s="108" t="s">
        <v>918</v>
      </c>
    </row>
    <row r="375" spans="1:3" ht="12" customHeight="1" x14ac:dyDescent="0.2">
      <c r="A375" s="110" t="s">
        <v>919</v>
      </c>
      <c r="B375" s="110" t="s">
        <v>330</v>
      </c>
      <c r="C375" s="108" t="s">
        <v>314</v>
      </c>
    </row>
    <row r="376" spans="1:3" ht="12" customHeight="1" x14ac:dyDescent="0.2">
      <c r="A376" s="110" t="s">
        <v>920</v>
      </c>
      <c r="B376" s="110" t="s">
        <v>320</v>
      </c>
      <c r="C376" s="108" t="s">
        <v>921</v>
      </c>
    </row>
    <row r="377" spans="1:3" ht="12" customHeight="1" x14ac:dyDescent="0.2">
      <c r="A377" s="110" t="s">
        <v>922</v>
      </c>
      <c r="B377" s="110" t="s">
        <v>330</v>
      </c>
      <c r="C377" s="108" t="s">
        <v>520</v>
      </c>
    </row>
    <row r="378" spans="1:3" ht="12" customHeight="1" x14ac:dyDescent="0.2">
      <c r="A378" s="110" t="s">
        <v>923</v>
      </c>
      <c r="B378" s="110" t="s">
        <v>320</v>
      </c>
      <c r="C378" s="108" t="s">
        <v>924</v>
      </c>
    </row>
    <row r="379" spans="1:3" ht="12" customHeight="1" x14ac:dyDescent="0.2">
      <c r="A379" s="110" t="s">
        <v>925</v>
      </c>
      <c r="B379" s="110" t="s">
        <v>330</v>
      </c>
      <c r="C379" s="108" t="s">
        <v>926</v>
      </c>
    </row>
    <row r="380" spans="1:3" ht="12" customHeight="1" x14ac:dyDescent="0.2">
      <c r="A380" s="110" t="s">
        <v>927</v>
      </c>
      <c r="B380" s="110" t="s">
        <v>320</v>
      </c>
      <c r="C380" s="108" t="s">
        <v>928</v>
      </c>
    </row>
    <row r="381" spans="1:3" ht="12" customHeight="1" x14ac:dyDescent="0.2">
      <c r="A381" s="110" t="s">
        <v>929</v>
      </c>
      <c r="B381" s="110" t="s">
        <v>320</v>
      </c>
      <c r="C381" s="108" t="s">
        <v>930</v>
      </c>
    </row>
    <row r="382" spans="1:3" ht="12" customHeight="1" x14ac:dyDescent="0.2">
      <c r="A382" s="110" t="s">
        <v>931</v>
      </c>
      <c r="B382" s="110" t="s">
        <v>320</v>
      </c>
      <c r="C382" s="108" t="s">
        <v>932</v>
      </c>
    </row>
    <row r="383" spans="1:3" ht="12" customHeight="1" x14ac:dyDescent="0.2">
      <c r="A383" s="110" t="s">
        <v>933</v>
      </c>
      <c r="B383" s="110" t="s">
        <v>320</v>
      </c>
      <c r="C383" s="108" t="s">
        <v>934</v>
      </c>
    </row>
    <row r="384" spans="1:3" ht="12" customHeight="1" x14ac:dyDescent="0.2">
      <c r="A384" s="110" t="s">
        <v>935</v>
      </c>
      <c r="B384" s="110" t="s">
        <v>320</v>
      </c>
      <c r="C384" s="108" t="s">
        <v>343</v>
      </c>
    </row>
    <row r="385" spans="1:3" ht="12" customHeight="1" x14ac:dyDescent="0.2">
      <c r="A385" s="110" t="s">
        <v>936</v>
      </c>
      <c r="B385" s="110" t="s">
        <v>320</v>
      </c>
      <c r="C385" s="108" t="s">
        <v>937</v>
      </c>
    </row>
    <row r="386" spans="1:3" ht="12" customHeight="1" x14ac:dyDescent="0.2">
      <c r="A386" s="110" t="s">
        <v>938</v>
      </c>
      <c r="B386" s="110" t="s">
        <v>320</v>
      </c>
      <c r="C386" s="108" t="s">
        <v>939</v>
      </c>
    </row>
    <row r="387" spans="1:3" ht="12" customHeight="1" x14ac:dyDescent="0.2">
      <c r="A387" s="110" t="s">
        <v>940</v>
      </c>
      <c r="B387" s="110" t="s">
        <v>320</v>
      </c>
      <c r="C387" s="108" t="s">
        <v>941</v>
      </c>
    </row>
    <row r="388" spans="1:3" ht="12" customHeight="1" x14ac:dyDescent="0.2">
      <c r="A388" s="110" t="s">
        <v>942</v>
      </c>
      <c r="B388" s="110" t="s">
        <v>330</v>
      </c>
      <c r="C388" s="108" t="s">
        <v>943</v>
      </c>
    </row>
    <row r="389" spans="1:3" ht="12" customHeight="1" x14ac:dyDescent="0.2">
      <c r="A389" s="110" t="s">
        <v>944</v>
      </c>
      <c r="B389" s="110" t="s">
        <v>320</v>
      </c>
      <c r="C389" s="108" t="s">
        <v>945</v>
      </c>
    </row>
    <row r="390" spans="1:3" ht="12" customHeight="1" x14ac:dyDescent="0.2">
      <c r="A390" s="110" t="s">
        <v>946</v>
      </c>
      <c r="B390" s="110" t="s">
        <v>320</v>
      </c>
      <c r="C390" s="108" t="s">
        <v>947</v>
      </c>
    </row>
    <row r="391" spans="1:3" ht="12" customHeight="1" x14ac:dyDescent="0.2">
      <c r="A391" s="110" t="s">
        <v>948</v>
      </c>
      <c r="B391" s="110" t="s">
        <v>330</v>
      </c>
      <c r="C391" s="108" t="s">
        <v>949</v>
      </c>
    </row>
    <row r="392" spans="1:3" ht="12" customHeight="1" x14ac:dyDescent="0.2">
      <c r="A392" s="110" t="s">
        <v>950</v>
      </c>
      <c r="B392" s="110" t="s">
        <v>320</v>
      </c>
      <c r="C392" s="108" t="s">
        <v>951</v>
      </c>
    </row>
    <row r="393" spans="1:3" ht="12" customHeight="1" x14ac:dyDescent="0.2">
      <c r="A393" s="110" t="s">
        <v>952</v>
      </c>
      <c r="B393" s="110" t="s">
        <v>330</v>
      </c>
      <c r="C393" s="108" t="s">
        <v>953</v>
      </c>
    </row>
    <row r="394" spans="1:3" ht="12" customHeight="1" x14ac:dyDescent="0.2">
      <c r="A394" s="110" t="s">
        <v>954</v>
      </c>
      <c r="B394" s="110" t="s">
        <v>320</v>
      </c>
      <c r="C394" s="108" t="s">
        <v>955</v>
      </c>
    </row>
    <row r="395" spans="1:3" ht="12" customHeight="1" x14ac:dyDescent="0.2">
      <c r="A395" s="110" t="s">
        <v>956</v>
      </c>
      <c r="B395" s="110" t="s">
        <v>320</v>
      </c>
      <c r="C395" s="108" t="s">
        <v>957</v>
      </c>
    </row>
    <row r="396" spans="1:3" ht="12" customHeight="1" x14ac:dyDescent="0.2">
      <c r="A396" s="110" t="s">
        <v>958</v>
      </c>
      <c r="B396" s="110" t="s">
        <v>320</v>
      </c>
      <c r="C396" s="108" t="s">
        <v>343</v>
      </c>
    </row>
    <row r="397" spans="1:3" ht="12" customHeight="1" x14ac:dyDescent="0.2">
      <c r="A397" s="110" t="s">
        <v>959</v>
      </c>
      <c r="B397" s="110" t="s">
        <v>320</v>
      </c>
      <c r="C397" s="108" t="s">
        <v>960</v>
      </c>
    </row>
    <row r="398" spans="1:3" ht="12" customHeight="1" x14ac:dyDescent="0.2">
      <c r="A398" s="110" t="s">
        <v>961</v>
      </c>
      <c r="B398" s="110" t="s">
        <v>320</v>
      </c>
      <c r="C398" s="108" t="s">
        <v>962</v>
      </c>
    </row>
    <row r="399" spans="1:3" ht="12" customHeight="1" x14ac:dyDescent="0.2">
      <c r="A399" s="110" t="s">
        <v>963</v>
      </c>
      <c r="B399" s="110" t="s">
        <v>330</v>
      </c>
      <c r="C399" s="108" t="s">
        <v>964</v>
      </c>
    </row>
    <row r="400" spans="1:3" ht="12" customHeight="1" x14ac:dyDescent="0.2">
      <c r="A400" s="110" t="s">
        <v>965</v>
      </c>
      <c r="B400" s="110" t="s">
        <v>320</v>
      </c>
      <c r="C400" s="108" t="s">
        <v>966</v>
      </c>
    </row>
    <row r="401" spans="1:3" ht="12" customHeight="1" x14ac:dyDescent="0.2">
      <c r="A401" s="110" t="s">
        <v>967</v>
      </c>
      <c r="B401" s="110" t="s">
        <v>330</v>
      </c>
      <c r="C401" s="108" t="s">
        <v>968</v>
      </c>
    </row>
    <row r="402" spans="1:3" ht="12" customHeight="1" x14ac:dyDescent="0.2">
      <c r="A402" s="110" t="s">
        <v>969</v>
      </c>
      <c r="B402" s="110" t="s">
        <v>330</v>
      </c>
      <c r="C402" s="108" t="s">
        <v>970</v>
      </c>
    </row>
    <row r="403" spans="1:3" ht="12" customHeight="1" x14ac:dyDescent="0.2">
      <c r="A403" s="110" t="s">
        <v>971</v>
      </c>
      <c r="B403" s="110" t="s">
        <v>330</v>
      </c>
      <c r="C403" s="108" t="s">
        <v>972</v>
      </c>
    </row>
    <row r="404" spans="1:3" ht="12" customHeight="1" x14ac:dyDescent="0.2">
      <c r="A404" s="110" t="s">
        <v>973</v>
      </c>
      <c r="B404" s="110" t="s">
        <v>320</v>
      </c>
      <c r="C404" s="108" t="s">
        <v>974</v>
      </c>
    </row>
    <row r="405" spans="1:3" ht="12" customHeight="1" x14ac:dyDescent="0.2">
      <c r="A405" s="110" t="s">
        <v>975</v>
      </c>
      <c r="B405" s="110" t="s">
        <v>330</v>
      </c>
      <c r="C405" s="108" t="s">
        <v>976</v>
      </c>
    </row>
    <row r="406" spans="1:3" ht="24" customHeight="1" x14ac:dyDescent="0.2">
      <c r="A406" s="110" t="s">
        <v>977</v>
      </c>
      <c r="B406" s="110" t="s">
        <v>320</v>
      </c>
      <c r="C406" s="108" t="s">
        <v>2015</v>
      </c>
    </row>
    <row r="407" spans="1:3" ht="12" customHeight="1" x14ac:dyDescent="0.2">
      <c r="A407" s="110" t="s">
        <v>978</v>
      </c>
      <c r="B407" s="110" t="s">
        <v>330</v>
      </c>
      <c r="C407" s="108" t="s">
        <v>307</v>
      </c>
    </row>
    <row r="408" spans="1:3" ht="12" customHeight="1" x14ac:dyDescent="0.2">
      <c r="A408" s="110" t="s">
        <v>979</v>
      </c>
      <c r="B408" s="110" t="s">
        <v>320</v>
      </c>
      <c r="C408" s="108" t="s">
        <v>980</v>
      </c>
    </row>
    <row r="409" spans="1:3" ht="12" customHeight="1" x14ac:dyDescent="0.2">
      <c r="A409" s="110" t="s">
        <v>981</v>
      </c>
      <c r="B409" s="110" t="s">
        <v>330</v>
      </c>
      <c r="C409" s="108" t="s">
        <v>982</v>
      </c>
    </row>
    <row r="410" spans="1:3" ht="24" customHeight="1" x14ac:dyDescent="0.2">
      <c r="A410" s="110" t="s">
        <v>983</v>
      </c>
      <c r="B410" s="110" t="s">
        <v>320</v>
      </c>
      <c r="C410" s="108" t="s">
        <v>2016</v>
      </c>
    </row>
    <row r="411" spans="1:3" ht="12" customHeight="1" x14ac:dyDescent="0.2">
      <c r="A411" s="110" t="s">
        <v>984</v>
      </c>
      <c r="B411" s="110" t="s">
        <v>330</v>
      </c>
      <c r="C411" s="108" t="s">
        <v>943</v>
      </c>
    </row>
    <row r="412" spans="1:3" ht="12" customHeight="1" x14ac:dyDescent="0.2">
      <c r="A412" s="110" t="s">
        <v>985</v>
      </c>
      <c r="B412" s="110" t="s">
        <v>320</v>
      </c>
      <c r="C412" s="108" t="s">
        <v>986</v>
      </c>
    </row>
    <row r="413" spans="1:3" ht="12" customHeight="1" x14ac:dyDescent="0.2">
      <c r="A413" s="110" t="s">
        <v>987</v>
      </c>
      <c r="B413" s="110" t="s">
        <v>330</v>
      </c>
      <c r="C413" s="108" t="s">
        <v>953</v>
      </c>
    </row>
    <row r="414" spans="1:3" ht="12" customHeight="1" x14ac:dyDescent="0.2">
      <c r="A414" s="110" t="s">
        <v>988</v>
      </c>
      <c r="B414" s="110" t="s">
        <v>320</v>
      </c>
      <c r="C414" s="108" t="s">
        <v>989</v>
      </c>
    </row>
    <row r="415" spans="1:3" ht="12" customHeight="1" x14ac:dyDescent="0.2">
      <c r="A415" s="110" t="s">
        <v>990</v>
      </c>
      <c r="B415" s="110" t="s">
        <v>330</v>
      </c>
      <c r="C415" s="108" t="s">
        <v>949</v>
      </c>
    </row>
    <row r="416" spans="1:3" ht="12" customHeight="1" x14ac:dyDescent="0.2">
      <c r="A416" s="110" t="s">
        <v>991</v>
      </c>
      <c r="B416" s="110" t="s">
        <v>320</v>
      </c>
      <c r="C416" s="108" t="s">
        <v>992</v>
      </c>
    </row>
    <row r="417" spans="1:3" ht="12" customHeight="1" x14ac:dyDescent="0.2">
      <c r="A417" s="110" t="s">
        <v>993</v>
      </c>
      <c r="B417" s="110" t="s">
        <v>330</v>
      </c>
      <c r="C417" s="108" t="s">
        <v>994</v>
      </c>
    </row>
    <row r="418" spans="1:3" ht="24" customHeight="1" x14ac:dyDescent="0.2">
      <c r="A418" s="110" t="s">
        <v>995</v>
      </c>
      <c r="B418" s="110" t="s">
        <v>320</v>
      </c>
      <c r="C418" s="108" t="s">
        <v>2017</v>
      </c>
    </row>
    <row r="419" spans="1:3" ht="12" customHeight="1" x14ac:dyDescent="0.2">
      <c r="A419" s="110" t="s">
        <v>996</v>
      </c>
      <c r="B419" s="110" t="s">
        <v>320</v>
      </c>
      <c r="C419" s="108" t="s">
        <v>343</v>
      </c>
    </row>
    <row r="420" spans="1:3" ht="12" customHeight="1" x14ac:dyDescent="0.2">
      <c r="A420" s="110" t="s">
        <v>997</v>
      </c>
      <c r="B420" s="110" t="s">
        <v>320</v>
      </c>
      <c r="C420" s="108" t="s">
        <v>998</v>
      </c>
    </row>
    <row r="421" spans="1:3" ht="12" customHeight="1" x14ac:dyDescent="0.2">
      <c r="A421" s="110" t="s">
        <v>999</v>
      </c>
      <c r="B421" s="110" t="s">
        <v>330</v>
      </c>
      <c r="C421" s="108" t="s">
        <v>1000</v>
      </c>
    </row>
    <row r="422" spans="1:3" ht="12" customHeight="1" x14ac:dyDescent="0.2">
      <c r="A422" s="110" t="s">
        <v>1001</v>
      </c>
      <c r="B422" s="110" t="s">
        <v>330</v>
      </c>
      <c r="C422" s="108" t="s">
        <v>1002</v>
      </c>
    </row>
    <row r="423" spans="1:3" ht="12" customHeight="1" x14ac:dyDescent="0.2">
      <c r="A423" s="110" t="s">
        <v>1003</v>
      </c>
      <c r="B423" s="110" t="s">
        <v>330</v>
      </c>
      <c r="C423" s="108" t="s">
        <v>1004</v>
      </c>
    </row>
    <row r="424" spans="1:3" ht="12" customHeight="1" x14ac:dyDescent="0.2">
      <c r="A424" s="110" t="s">
        <v>1005</v>
      </c>
      <c r="B424" s="110" t="s">
        <v>330</v>
      </c>
      <c r="C424" s="108" t="s">
        <v>1006</v>
      </c>
    </row>
    <row r="425" spans="1:3" ht="12" customHeight="1" x14ac:dyDescent="0.2">
      <c r="A425" s="110" t="s">
        <v>1007</v>
      </c>
      <c r="B425" s="110" t="s">
        <v>330</v>
      </c>
      <c r="C425" s="108" t="s">
        <v>1008</v>
      </c>
    </row>
    <row r="426" spans="1:3" ht="12" customHeight="1" x14ac:dyDescent="0.2">
      <c r="A426" s="110" t="s">
        <v>1009</v>
      </c>
      <c r="B426" s="110" t="s">
        <v>330</v>
      </c>
      <c r="C426" s="108" t="s">
        <v>1010</v>
      </c>
    </row>
    <row r="427" spans="1:3" ht="12" customHeight="1" x14ac:dyDescent="0.2">
      <c r="A427" s="110" t="s">
        <v>1011</v>
      </c>
      <c r="B427" s="110" t="s">
        <v>330</v>
      </c>
      <c r="C427" s="108" t="s">
        <v>1012</v>
      </c>
    </row>
    <row r="428" spans="1:3" ht="12" customHeight="1" x14ac:dyDescent="0.2">
      <c r="A428" s="110" t="s">
        <v>1013</v>
      </c>
      <c r="B428" s="110" t="s">
        <v>330</v>
      </c>
      <c r="C428" s="108" t="s">
        <v>949</v>
      </c>
    </row>
    <row r="429" spans="1:3" ht="12" customHeight="1" x14ac:dyDescent="0.2">
      <c r="A429" s="110" t="s">
        <v>1014</v>
      </c>
      <c r="B429" s="110" t="s">
        <v>320</v>
      </c>
      <c r="C429" s="108" t="s">
        <v>1015</v>
      </c>
    </row>
    <row r="430" spans="1:3" ht="12" customHeight="1" x14ac:dyDescent="0.2">
      <c r="A430" s="110" t="s">
        <v>1016</v>
      </c>
      <c r="B430" s="110" t="s">
        <v>320</v>
      </c>
      <c r="C430" s="108" t="s">
        <v>343</v>
      </c>
    </row>
    <row r="431" spans="1:3" ht="12" customHeight="1" x14ac:dyDescent="0.2">
      <c r="A431" s="110" t="s">
        <v>1017</v>
      </c>
      <c r="B431" s="110" t="s">
        <v>320</v>
      </c>
      <c r="C431" s="108" t="s">
        <v>1018</v>
      </c>
    </row>
    <row r="432" spans="1:3" ht="12" customHeight="1" x14ac:dyDescent="0.2">
      <c r="A432" s="110" t="s">
        <v>1019</v>
      </c>
      <c r="B432" s="110" t="s">
        <v>320</v>
      </c>
      <c r="C432" s="108" t="s">
        <v>1000</v>
      </c>
    </row>
    <row r="433" spans="1:3" ht="12" customHeight="1" x14ac:dyDescent="0.2">
      <c r="A433" s="110" t="s">
        <v>1020</v>
      </c>
      <c r="B433" s="110" t="s">
        <v>330</v>
      </c>
      <c r="C433" s="108" t="s">
        <v>1006</v>
      </c>
    </row>
    <row r="434" spans="1:3" ht="12" customHeight="1" x14ac:dyDescent="0.2">
      <c r="A434" s="110" t="s">
        <v>1021</v>
      </c>
      <c r="B434" s="110" t="s">
        <v>320</v>
      </c>
      <c r="C434" s="108" t="s">
        <v>1008</v>
      </c>
    </row>
    <row r="435" spans="1:3" ht="12" customHeight="1" x14ac:dyDescent="0.2">
      <c r="A435" s="110" t="s">
        <v>1022</v>
      </c>
      <c r="B435" s="110" t="s">
        <v>330</v>
      </c>
      <c r="C435" s="108" t="s">
        <v>1010</v>
      </c>
    </row>
    <row r="436" spans="1:3" ht="12" customHeight="1" x14ac:dyDescent="0.2">
      <c r="A436" s="110" t="s">
        <v>1023</v>
      </c>
      <c r="B436" s="110" t="s">
        <v>330</v>
      </c>
      <c r="C436" s="108" t="s">
        <v>1012</v>
      </c>
    </row>
    <row r="437" spans="1:3" ht="12" customHeight="1" x14ac:dyDescent="0.2">
      <c r="A437" s="110" t="s">
        <v>1024</v>
      </c>
      <c r="B437" s="110" t="s">
        <v>330</v>
      </c>
      <c r="C437" s="108" t="s">
        <v>949</v>
      </c>
    </row>
    <row r="438" spans="1:3" ht="12" customHeight="1" x14ac:dyDescent="0.2">
      <c r="A438" s="110" t="s">
        <v>1025</v>
      </c>
      <c r="B438" s="110" t="s">
        <v>320</v>
      </c>
      <c r="C438" s="108" t="s">
        <v>1026</v>
      </c>
    </row>
    <row r="439" spans="1:3" ht="24" customHeight="1" x14ac:dyDescent="0.2">
      <c r="A439" s="110" t="s">
        <v>1027</v>
      </c>
      <c r="B439" s="110" t="s">
        <v>330</v>
      </c>
      <c r="C439" s="108" t="s">
        <v>2018</v>
      </c>
    </row>
    <row r="440" spans="1:3" ht="12" customHeight="1" x14ac:dyDescent="0.2">
      <c r="A440" s="110" t="s">
        <v>1028</v>
      </c>
      <c r="B440" s="110" t="s">
        <v>320</v>
      </c>
      <c r="C440" s="108" t="s">
        <v>1029</v>
      </c>
    </row>
    <row r="441" spans="1:3" ht="12" customHeight="1" x14ac:dyDescent="0.2">
      <c r="A441" s="110" t="s">
        <v>1030</v>
      </c>
      <c r="B441" s="110" t="s">
        <v>320</v>
      </c>
      <c r="C441" s="108" t="s">
        <v>343</v>
      </c>
    </row>
    <row r="442" spans="1:3" ht="12" customHeight="1" x14ac:dyDescent="0.2">
      <c r="A442" s="110" t="s">
        <v>1031</v>
      </c>
      <c r="B442" s="110" t="s">
        <v>320</v>
      </c>
      <c r="C442" s="108" t="s">
        <v>1032</v>
      </c>
    </row>
    <row r="443" spans="1:3" ht="12" customHeight="1" x14ac:dyDescent="0.2">
      <c r="A443" s="110" t="s">
        <v>1033</v>
      </c>
      <c r="B443" s="110" t="s">
        <v>320</v>
      </c>
      <c r="C443" s="108" t="s">
        <v>1000</v>
      </c>
    </row>
    <row r="444" spans="1:3" ht="12" customHeight="1" x14ac:dyDescent="0.2">
      <c r="A444" s="110" t="s">
        <v>1034</v>
      </c>
      <c r="B444" s="110" t="s">
        <v>320</v>
      </c>
      <c r="C444" s="108" t="s">
        <v>1002</v>
      </c>
    </row>
    <row r="445" spans="1:3" ht="12" customHeight="1" x14ac:dyDescent="0.2">
      <c r="A445" s="110" t="s">
        <v>1035</v>
      </c>
      <c r="B445" s="110" t="s">
        <v>330</v>
      </c>
      <c r="C445" s="108" t="s">
        <v>1006</v>
      </c>
    </row>
    <row r="446" spans="1:3" ht="12" customHeight="1" x14ac:dyDescent="0.2">
      <c r="A446" s="110" t="s">
        <v>1036</v>
      </c>
      <c r="B446" s="110" t="s">
        <v>320</v>
      </c>
      <c r="C446" s="108" t="s">
        <v>1008</v>
      </c>
    </row>
    <row r="447" spans="1:3" ht="12" customHeight="1" x14ac:dyDescent="0.2">
      <c r="A447" s="110" t="s">
        <v>1037</v>
      </c>
      <c r="B447" s="110" t="s">
        <v>330</v>
      </c>
      <c r="C447" s="108" t="s">
        <v>1010</v>
      </c>
    </row>
    <row r="448" spans="1:3" ht="12" customHeight="1" x14ac:dyDescent="0.2">
      <c r="A448" s="110" t="s">
        <v>1038</v>
      </c>
      <c r="B448" s="110" t="s">
        <v>330</v>
      </c>
      <c r="C448" s="108" t="s">
        <v>1012</v>
      </c>
    </row>
    <row r="449" spans="1:3" ht="12" customHeight="1" x14ac:dyDescent="0.2">
      <c r="A449" s="110" t="s">
        <v>1039</v>
      </c>
      <c r="B449" s="110" t="s">
        <v>330</v>
      </c>
      <c r="C449" s="108" t="s">
        <v>949</v>
      </c>
    </row>
    <row r="450" spans="1:3" ht="12" customHeight="1" x14ac:dyDescent="0.2">
      <c r="A450" s="110" t="s">
        <v>1040</v>
      </c>
      <c r="B450" s="110" t="s">
        <v>320</v>
      </c>
      <c r="C450" s="108" t="s">
        <v>1041</v>
      </c>
    </row>
    <row r="451" spans="1:3" ht="12" customHeight="1" x14ac:dyDescent="0.2">
      <c r="A451" s="110" t="s">
        <v>1042</v>
      </c>
      <c r="B451" s="110" t="s">
        <v>320</v>
      </c>
      <c r="C451" s="108" t="s">
        <v>343</v>
      </c>
    </row>
    <row r="452" spans="1:3" ht="12" customHeight="1" x14ac:dyDescent="0.2">
      <c r="A452" s="110" t="s">
        <v>1043</v>
      </c>
      <c r="B452" s="110" t="s">
        <v>320</v>
      </c>
      <c r="C452" s="108" t="s">
        <v>1044</v>
      </c>
    </row>
    <row r="453" spans="1:3" ht="12" customHeight="1" x14ac:dyDescent="0.2">
      <c r="A453" s="110" t="s">
        <v>1045</v>
      </c>
      <c r="B453" s="110" t="s">
        <v>320</v>
      </c>
      <c r="C453" s="108" t="s">
        <v>1000</v>
      </c>
    </row>
    <row r="454" spans="1:3" ht="12" customHeight="1" x14ac:dyDescent="0.2">
      <c r="A454" s="110" t="s">
        <v>1046</v>
      </c>
      <c r="B454" s="110" t="s">
        <v>320</v>
      </c>
      <c r="C454" s="108" t="s">
        <v>1002</v>
      </c>
    </row>
    <row r="455" spans="1:3" ht="12" customHeight="1" x14ac:dyDescent="0.2">
      <c r="A455" s="110" t="s">
        <v>1047</v>
      </c>
      <c r="B455" s="110" t="s">
        <v>320</v>
      </c>
      <c r="C455" s="108" t="s">
        <v>1010</v>
      </c>
    </row>
    <row r="456" spans="1:3" ht="12" customHeight="1" x14ac:dyDescent="0.2">
      <c r="A456" s="110" t="s">
        <v>1048</v>
      </c>
      <c r="B456" s="110" t="s">
        <v>320</v>
      </c>
      <c r="C456" s="108" t="s">
        <v>1008</v>
      </c>
    </row>
    <row r="457" spans="1:3" ht="12" customHeight="1" x14ac:dyDescent="0.2">
      <c r="A457" s="110" t="s">
        <v>1049</v>
      </c>
      <c r="B457" s="110" t="s">
        <v>320</v>
      </c>
      <c r="C457" s="108" t="s">
        <v>1012</v>
      </c>
    </row>
    <row r="458" spans="1:3" ht="12" customHeight="1" x14ac:dyDescent="0.2">
      <c r="A458" s="110" t="s">
        <v>1050</v>
      </c>
      <c r="B458" s="110" t="s">
        <v>330</v>
      </c>
      <c r="C458" s="108" t="s">
        <v>949</v>
      </c>
    </row>
    <row r="459" spans="1:3" ht="12" customHeight="1" x14ac:dyDescent="0.2">
      <c r="A459" s="110" t="s">
        <v>1051</v>
      </c>
      <c r="B459" s="110" t="s">
        <v>320</v>
      </c>
      <c r="C459" s="108" t="s">
        <v>1052</v>
      </c>
    </row>
    <row r="460" spans="1:3" ht="12" customHeight="1" x14ac:dyDescent="0.2">
      <c r="A460" s="110" t="s">
        <v>1053</v>
      </c>
      <c r="B460" s="110" t="s">
        <v>320</v>
      </c>
      <c r="C460" s="108" t="s">
        <v>343</v>
      </c>
    </row>
    <row r="461" spans="1:3" ht="12" customHeight="1" x14ac:dyDescent="0.2">
      <c r="A461" s="110" t="s">
        <v>1054</v>
      </c>
      <c r="B461" s="110" t="s">
        <v>320</v>
      </c>
      <c r="C461" s="108" t="s">
        <v>1055</v>
      </c>
    </row>
    <row r="462" spans="1:3" ht="12" customHeight="1" x14ac:dyDescent="0.2">
      <c r="A462" s="110" t="s">
        <v>1056</v>
      </c>
      <c r="B462" s="110" t="s">
        <v>320</v>
      </c>
      <c r="C462" s="108" t="s">
        <v>1057</v>
      </c>
    </row>
    <row r="463" spans="1:3" ht="12" customHeight="1" x14ac:dyDescent="0.2">
      <c r="A463" s="110" t="s">
        <v>1058</v>
      </c>
      <c r="B463" s="110" t="s">
        <v>330</v>
      </c>
      <c r="C463" s="108" t="s">
        <v>1059</v>
      </c>
    </row>
    <row r="464" spans="1:3" ht="12" customHeight="1" x14ac:dyDescent="0.2">
      <c r="A464" s="110" t="s">
        <v>1060</v>
      </c>
      <c r="B464" s="110" t="s">
        <v>320</v>
      </c>
      <c r="C464" s="108" t="s">
        <v>1061</v>
      </c>
    </row>
    <row r="465" spans="1:3" ht="24" customHeight="1" x14ac:dyDescent="0.2">
      <c r="A465" s="110" t="s">
        <v>1062</v>
      </c>
      <c r="B465" s="110" t="s">
        <v>330</v>
      </c>
      <c r="C465" s="108" t="s">
        <v>2018</v>
      </c>
    </row>
    <row r="466" spans="1:3" ht="12" customHeight="1" x14ac:dyDescent="0.2">
      <c r="A466" s="110" t="s">
        <v>1063</v>
      </c>
      <c r="B466" s="110" t="s">
        <v>320</v>
      </c>
      <c r="C466" s="108" t="s">
        <v>1064</v>
      </c>
    </row>
    <row r="467" spans="1:3" ht="12" customHeight="1" x14ac:dyDescent="0.2">
      <c r="A467" s="110" t="s">
        <v>1065</v>
      </c>
      <c r="B467" s="110" t="s">
        <v>330</v>
      </c>
      <c r="C467" s="108" t="s">
        <v>976</v>
      </c>
    </row>
    <row r="468" spans="1:3" ht="24" customHeight="1" x14ac:dyDescent="0.2">
      <c r="A468" s="110" t="s">
        <v>1066</v>
      </c>
      <c r="B468" s="110" t="s">
        <v>320</v>
      </c>
      <c r="C468" s="108" t="s">
        <v>2019</v>
      </c>
    </row>
    <row r="469" spans="1:3" ht="12" customHeight="1" x14ac:dyDescent="0.2">
      <c r="A469" s="110" t="s">
        <v>1067</v>
      </c>
      <c r="B469" s="110" t="s">
        <v>320</v>
      </c>
      <c r="C469" s="108" t="s">
        <v>962</v>
      </c>
    </row>
    <row r="470" spans="1:3" ht="12" customHeight="1" x14ac:dyDescent="0.2">
      <c r="A470" s="110" t="s">
        <v>1068</v>
      </c>
      <c r="B470" s="110" t="s">
        <v>330</v>
      </c>
      <c r="C470" s="108" t="s">
        <v>307</v>
      </c>
    </row>
    <row r="471" spans="1:3" ht="12" customHeight="1" x14ac:dyDescent="0.2">
      <c r="A471" s="110" t="s">
        <v>1069</v>
      </c>
      <c r="B471" s="110" t="s">
        <v>320</v>
      </c>
      <c r="C471" s="108" t="s">
        <v>1070</v>
      </c>
    </row>
    <row r="472" spans="1:3" ht="12" customHeight="1" x14ac:dyDescent="0.2">
      <c r="A472" s="110" t="s">
        <v>1071</v>
      </c>
      <c r="B472" s="110" t="s">
        <v>330</v>
      </c>
      <c r="C472" s="108" t="s">
        <v>953</v>
      </c>
    </row>
    <row r="473" spans="1:3" ht="12" customHeight="1" x14ac:dyDescent="0.2">
      <c r="A473" s="110" t="s">
        <v>1072</v>
      </c>
      <c r="B473" s="110" t="s">
        <v>320</v>
      </c>
      <c r="C473" s="108" t="s">
        <v>1073</v>
      </c>
    </row>
    <row r="474" spans="1:3" ht="12" customHeight="1" x14ac:dyDescent="0.2">
      <c r="A474" s="110" t="s">
        <v>1074</v>
      </c>
      <c r="B474" s="110" t="s">
        <v>330</v>
      </c>
      <c r="C474" s="108" t="s">
        <v>949</v>
      </c>
    </row>
    <row r="475" spans="1:3" ht="12" customHeight="1" x14ac:dyDescent="0.2">
      <c r="A475" s="110" t="s">
        <v>1075</v>
      </c>
      <c r="B475" s="110" t="s">
        <v>320</v>
      </c>
      <c r="C475" s="108" t="s">
        <v>1076</v>
      </c>
    </row>
    <row r="476" spans="1:3" ht="12" customHeight="1" x14ac:dyDescent="0.2">
      <c r="A476" s="110" t="s">
        <v>1077</v>
      </c>
      <c r="B476" s="110" t="s">
        <v>320</v>
      </c>
      <c r="C476" s="108" t="s">
        <v>343</v>
      </c>
    </row>
    <row r="477" spans="1:3" ht="12" customHeight="1" x14ac:dyDescent="0.2">
      <c r="A477" s="110" t="s">
        <v>1078</v>
      </c>
      <c r="B477" s="110" t="s">
        <v>320</v>
      </c>
      <c r="C477" s="108" t="s">
        <v>1079</v>
      </c>
    </row>
    <row r="478" spans="1:3" ht="12" customHeight="1" x14ac:dyDescent="0.2">
      <c r="A478" s="110" t="s">
        <v>1080</v>
      </c>
      <c r="B478" s="110" t="s">
        <v>320</v>
      </c>
      <c r="C478" s="108" t="s">
        <v>1081</v>
      </c>
    </row>
    <row r="479" spans="1:3" ht="12" customHeight="1" x14ac:dyDescent="0.2">
      <c r="A479" s="110" t="s">
        <v>1082</v>
      </c>
      <c r="B479" s="110" t="s">
        <v>330</v>
      </c>
      <c r="C479" s="108" t="s">
        <v>1083</v>
      </c>
    </row>
    <row r="480" spans="1:3" ht="12" customHeight="1" x14ac:dyDescent="0.2">
      <c r="A480" s="110" t="s">
        <v>1084</v>
      </c>
      <c r="B480" s="110" t="s">
        <v>320</v>
      </c>
      <c r="C480" s="108" t="s">
        <v>1085</v>
      </c>
    </row>
    <row r="481" spans="1:3" ht="12" customHeight="1" x14ac:dyDescent="0.2">
      <c r="A481" s="110" t="s">
        <v>1086</v>
      </c>
      <c r="B481" s="110" t="s">
        <v>330</v>
      </c>
      <c r="C481" s="108" t="s">
        <v>1087</v>
      </c>
    </row>
    <row r="482" spans="1:3" ht="12" customHeight="1" x14ac:dyDescent="0.2">
      <c r="A482" s="110" t="s">
        <v>1088</v>
      </c>
      <c r="B482" s="110" t="s">
        <v>320</v>
      </c>
      <c r="C482" s="108" t="s">
        <v>1089</v>
      </c>
    </row>
    <row r="483" spans="1:3" ht="12" customHeight="1" x14ac:dyDescent="0.2">
      <c r="A483" s="110" t="s">
        <v>1090</v>
      </c>
      <c r="B483" s="110" t="s">
        <v>330</v>
      </c>
      <c r="C483" s="108" t="s">
        <v>307</v>
      </c>
    </row>
    <row r="484" spans="1:3" ht="12" customHeight="1" x14ac:dyDescent="0.2">
      <c r="A484" s="110" t="s">
        <v>1091</v>
      </c>
      <c r="B484" s="110" t="s">
        <v>320</v>
      </c>
      <c r="C484" s="108" t="s">
        <v>1092</v>
      </c>
    </row>
    <row r="485" spans="1:3" ht="12" customHeight="1" x14ac:dyDescent="0.2">
      <c r="A485" s="110" t="s">
        <v>1093</v>
      </c>
      <c r="B485" s="110" t="s">
        <v>330</v>
      </c>
      <c r="C485" s="108" t="s">
        <v>1094</v>
      </c>
    </row>
    <row r="486" spans="1:3" ht="12" customHeight="1" x14ac:dyDescent="0.2">
      <c r="A486" s="110" t="s">
        <v>1095</v>
      </c>
      <c r="B486" s="110" t="s">
        <v>320</v>
      </c>
      <c r="C486" s="108" t="s">
        <v>1096</v>
      </c>
    </row>
    <row r="487" spans="1:3" ht="12" customHeight="1" x14ac:dyDescent="0.2">
      <c r="A487" s="110" t="s">
        <v>1097</v>
      </c>
      <c r="B487" s="110" t="s">
        <v>330</v>
      </c>
      <c r="C487" s="108" t="s">
        <v>1098</v>
      </c>
    </row>
    <row r="488" spans="1:3" ht="12" customHeight="1" x14ac:dyDescent="0.2">
      <c r="A488" s="110" t="s">
        <v>1099</v>
      </c>
      <c r="B488" s="110" t="s">
        <v>320</v>
      </c>
      <c r="C488" s="108" t="s">
        <v>1100</v>
      </c>
    </row>
    <row r="489" spans="1:3" ht="12" customHeight="1" x14ac:dyDescent="0.2">
      <c r="A489" s="110" t="s">
        <v>1101</v>
      </c>
      <c r="B489" s="110" t="s">
        <v>330</v>
      </c>
      <c r="C489" s="108" t="s">
        <v>1102</v>
      </c>
    </row>
    <row r="490" spans="1:3" ht="12" customHeight="1" x14ac:dyDescent="0.2">
      <c r="A490" s="110" t="s">
        <v>1103</v>
      </c>
      <c r="B490" s="110" t="s">
        <v>320</v>
      </c>
      <c r="C490" s="108" t="s">
        <v>1104</v>
      </c>
    </row>
    <row r="491" spans="1:3" ht="12" customHeight="1" x14ac:dyDescent="0.2">
      <c r="A491" s="110" t="s">
        <v>1105</v>
      </c>
      <c r="B491" s="110" t="s">
        <v>320</v>
      </c>
      <c r="C491" s="108" t="s">
        <v>343</v>
      </c>
    </row>
    <row r="492" spans="1:3" ht="12" customHeight="1" x14ac:dyDescent="0.2">
      <c r="A492" s="110" t="s">
        <v>1106</v>
      </c>
      <c r="B492" s="110" t="s">
        <v>320</v>
      </c>
      <c r="C492" s="108" t="s">
        <v>1107</v>
      </c>
    </row>
    <row r="493" spans="1:3" ht="12" customHeight="1" x14ac:dyDescent="0.2">
      <c r="A493" s="110" t="s">
        <v>1108</v>
      </c>
      <c r="B493" s="110" t="s">
        <v>320</v>
      </c>
      <c r="C493" s="108" t="s">
        <v>1081</v>
      </c>
    </row>
    <row r="494" spans="1:3" ht="12" customHeight="1" x14ac:dyDescent="0.2">
      <c r="A494" s="110" t="s">
        <v>1109</v>
      </c>
      <c r="B494" s="110" t="s">
        <v>330</v>
      </c>
      <c r="C494" s="108" t="s">
        <v>1083</v>
      </c>
    </row>
    <row r="495" spans="1:3" ht="12" customHeight="1" x14ac:dyDescent="0.2">
      <c r="A495" s="110" t="s">
        <v>1110</v>
      </c>
      <c r="B495" s="110" t="s">
        <v>320</v>
      </c>
      <c r="C495" s="108" t="s">
        <v>1111</v>
      </c>
    </row>
    <row r="496" spans="1:3" ht="12" customHeight="1" x14ac:dyDescent="0.2">
      <c r="A496" s="110" t="s">
        <v>1112</v>
      </c>
      <c r="B496" s="110" t="s">
        <v>330</v>
      </c>
      <c r="C496" s="108" t="s">
        <v>1087</v>
      </c>
    </row>
    <row r="497" spans="1:3" ht="12" customHeight="1" x14ac:dyDescent="0.2">
      <c r="A497" s="110" t="s">
        <v>1113</v>
      </c>
      <c r="B497" s="110" t="s">
        <v>320</v>
      </c>
      <c r="C497" s="108" t="s">
        <v>1114</v>
      </c>
    </row>
    <row r="498" spans="1:3" ht="12" customHeight="1" x14ac:dyDescent="0.2">
      <c r="A498" s="110" t="s">
        <v>1115</v>
      </c>
      <c r="B498" s="110" t="s">
        <v>330</v>
      </c>
      <c r="C498" s="108" t="s">
        <v>307</v>
      </c>
    </row>
    <row r="499" spans="1:3" ht="12" customHeight="1" x14ac:dyDescent="0.2">
      <c r="A499" s="110" t="s">
        <v>1116</v>
      </c>
      <c r="B499" s="110" t="s">
        <v>320</v>
      </c>
      <c r="C499" s="108" t="s">
        <v>1117</v>
      </c>
    </row>
    <row r="500" spans="1:3" ht="12" customHeight="1" x14ac:dyDescent="0.2">
      <c r="A500" s="110" t="s">
        <v>1118</v>
      </c>
      <c r="B500" s="110" t="s">
        <v>330</v>
      </c>
      <c r="C500" s="108" t="s">
        <v>1094</v>
      </c>
    </row>
    <row r="501" spans="1:3" ht="12" customHeight="1" x14ac:dyDescent="0.2">
      <c r="A501" s="110" t="s">
        <v>1119</v>
      </c>
      <c r="B501" s="110" t="s">
        <v>320</v>
      </c>
      <c r="C501" s="108" t="s">
        <v>1120</v>
      </c>
    </row>
    <row r="502" spans="1:3" ht="12" customHeight="1" x14ac:dyDescent="0.2">
      <c r="A502" s="110" t="s">
        <v>1121</v>
      </c>
      <c r="B502" s="110" t="s">
        <v>330</v>
      </c>
      <c r="C502" s="108" t="s">
        <v>1098</v>
      </c>
    </row>
    <row r="503" spans="1:3" ht="12" customHeight="1" x14ac:dyDescent="0.2">
      <c r="A503" s="110" t="s">
        <v>1122</v>
      </c>
      <c r="B503" s="110" t="s">
        <v>320</v>
      </c>
      <c r="C503" s="108" t="s">
        <v>1123</v>
      </c>
    </row>
    <row r="504" spans="1:3" ht="12" customHeight="1" x14ac:dyDescent="0.2">
      <c r="A504" s="110" t="s">
        <v>1124</v>
      </c>
      <c r="B504" s="110" t="s">
        <v>330</v>
      </c>
      <c r="C504" s="108" t="s">
        <v>1102</v>
      </c>
    </row>
    <row r="505" spans="1:3" ht="12" customHeight="1" x14ac:dyDescent="0.2">
      <c r="A505" s="110" t="s">
        <v>1125</v>
      </c>
      <c r="B505" s="110" t="s">
        <v>320</v>
      </c>
      <c r="C505" s="108" t="s">
        <v>1126</v>
      </c>
    </row>
    <row r="506" spans="1:3" ht="12" customHeight="1" x14ac:dyDescent="0.2">
      <c r="A506" s="110" t="s">
        <v>1127</v>
      </c>
      <c r="B506" s="110" t="s">
        <v>320</v>
      </c>
      <c r="C506" s="108" t="s">
        <v>343</v>
      </c>
    </row>
    <row r="507" spans="1:3" ht="12" customHeight="1" x14ac:dyDescent="0.2">
      <c r="A507" s="110" t="s">
        <v>1128</v>
      </c>
      <c r="B507" s="110" t="s">
        <v>320</v>
      </c>
      <c r="C507" s="108" t="s">
        <v>1129</v>
      </c>
    </row>
    <row r="508" spans="1:3" ht="12" customHeight="1" x14ac:dyDescent="0.2">
      <c r="A508" s="110" t="s">
        <v>1130</v>
      </c>
      <c r="B508" s="110" t="s">
        <v>320</v>
      </c>
      <c r="C508" s="108" t="s">
        <v>1131</v>
      </c>
    </row>
    <row r="509" spans="1:3" ht="12" customHeight="1" x14ac:dyDescent="0.2">
      <c r="A509" s="110" t="s">
        <v>1132</v>
      </c>
      <c r="B509" s="110" t="s">
        <v>320</v>
      </c>
      <c r="C509" s="108" t="s">
        <v>1057</v>
      </c>
    </row>
    <row r="510" spans="1:3" ht="12" customHeight="1" x14ac:dyDescent="0.2">
      <c r="A510" s="110" t="s">
        <v>1133</v>
      </c>
      <c r="B510" s="110" t="s">
        <v>330</v>
      </c>
      <c r="C510" s="108" t="s">
        <v>1134</v>
      </c>
    </row>
    <row r="511" spans="1:3" ht="12" customHeight="1" x14ac:dyDescent="0.2">
      <c r="A511" s="110" t="s">
        <v>1135</v>
      </c>
      <c r="B511" s="110" t="s">
        <v>320</v>
      </c>
      <c r="C511" s="108" t="s">
        <v>1136</v>
      </c>
    </row>
    <row r="512" spans="1:3" ht="12" customHeight="1" x14ac:dyDescent="0.2">
      <c r="A512" s="110" t="s">
        <v>1137</v>
      </c>
      <c r="B512" s="110" t="s">
        <v>330</v>
      </c>
      <c r="C512" s="108" t="s">
        <v>1138</v>
      </c>
    </row>
    <row r="513" spans="1:3" ht="12" customHeight="1" x14ac:dyDescent="0.2">
      <c r="A513" s="110" t="s">
        <v>1139</v>
      </c>
      <c r="B513" s="110" t="s">
        <v>320</v>
      </c>
      <c r="C513" s="108" t="s">
        <v>1140</v>
      </c>
    </row>
    <row r="514" spans="1:3" ht="12" customHeight="1" x14ac:dyDescent="0.2">
      <c r="A514" s="110" t="s">
        <v>1141</v>
      </c>
      <c r="B514" s="110" t="s">
        <v>330</v>
      </c>
      <c r="C514" s="108" t="s">
        <v>1142</v>
      </c>
    </row>
    <row r="515" spans="1:3" ht="12" customHeight="1" x14ac:dyDescent="0.2">
      <c r="A515" s="110" t="s">
        <v>1143</v>
      </c>
      <c r="B515" s="110" t="s">
        <v>320</v>
      </c>
      <c r="C515" s="108" t="s">
        <v>1144</v>
      </c>
    </row>
    <row r="516" spans="1:3" ht="12" customHeight="1" x14ac:dyDescent="0.2">
      <c r="A516" s="110" t="s">
        <v>1145</v>
      </c>
      <c r="B516" s="110" t="s">
        <v>330</v>
      </c>
      <c r="C516" s="108" t="s">
        <v>943</v>
      </c>
    </row>
    <row r="517" spans="1:3" ht="12" customHeight="1" x14ac:dyDescent="0.2">
      <c r="A517" s="110" t="s">
        <v>1146</v>
      </c>
      <c r="B517" s="110" t="s">
        <v>320</v>
      </c>
      <c r="C517" s="108" t="s">
        <v>1147</v>
      </c>
    </row>
    <row r="518" spans="1:3" ht="12" customHeight="1" x14ac:dyDescent="0.2">
      <c r="A518" s="110" t="s">
        <v>1148</v>
      </c>
      <c r="B518" s="110" t="s">
        <v>330</v>
      </c>
      <c r="C518" s="108" t="s">
        <v>953</v>
      </c>
    </row>
    <row r="519" spans="1:3" ht="12" customHeight="1" x14ac:dyDescent="0.2">
      <c r="A519" s="110" t="s">
        <v>1149</v>
      </c>
      <c r="B519" s="110" t="s">
        <v>320</v>
      </c>
      <c r="C519" s="108" t="s">
        <v>1150</v>
      </c>
    </row>
    <row r="520" spans="1:3" ht="12" customHeight="1" x14ac:dyDescent="0.2">
      <c r="A520" s="110" t="s">
        <v>1151</v>
      </c>
      <c r="B520" s="110" t="s">
        <v>330</v>
      </c>
      <c r="C520" s="108" t="s">
        <v>1152</v>
      </c>
    </row>
    <row r="521" spans="1:3" ht="24" customHeight="1" x14ac:dyDescent="0.2">
      <c r="A521" s="110" t="s">
        <v>1153</v>
      </c>
      <c r="B521" s="110" t="s">
        <v>320</v>
      </c>
      <c r="C521" s="108" t="s">
        <v>2020</v>
      </c>
    </row>
    <row r="522" spans="1:3" ht="12" customHeight="1" x14ac:dyDescent="0.2">
      <c r="A522" s="110" t="s">
        <v>1154</v>
      </c>
      <c r="B522" s="110" t="s">
        <v>320</v>
      </c>
      <c r="C522" s="108" t="s">
        <v>343</v>
      </c>
    </row>
    <row r="523" spans="1:3" ht="24" customHeight="1" x14ac:dyDescent="0.2">
      <c r="A523" s="110" t="s">
        <v>1155</v>
      </c>
      <c r="B523" s="110" t="s">
        <v>320</v>
      </c>
      <c r="C523" s="108" t="s">
        <v>2021</v>
      </c>
    </row>
    <row r="524" spans="1:3" ht="12" customHeight="1" x14ac:dyDescent="0.2">
      <c r="A524" s="110" t="s">
        <v>1156</v>
      </c>
      <c r="B524" s="110" t="s">
        <v>320</v>
      </c>
      <c r="C524" s="108" t="s">
        <v>1157</v>
      </c>
    </row>
    <row r="525" spans="1:3" ht="12" customHeight="1" x14ac:dyDescent="0.2">
      <c r="A525" s="110" t="s">
        <v>1158</v>
      </c>
      <c r="B525" s="110" t="s">
        <v>320</v>
      </c>
      <c r="C525" s="108" t="s">
        <v>1057</v>
      </c>
    </row>
    <row r="526" spans="1:3" ht="12" customHeight="1" x14ac:dyDescent="0.2">
      <c r="A526" s="110" t="s">
        <v>1159</v>
      </c>
      <c r="B526" s="110" t="s">
        <v>320</v>
      </c>
      <c r="C526" s="108" t="s">
        <v>1012</v>
      </c>
    </row>
    <row r="527" spans="1:3" ht="12" customHeight="1" x14ac:dyDescent="0.2">
      <c r="A527" s="110" t="s">
        <v>1160</v>
      </c>
      <c r="B527" s="110" t="s">
        <v>320</v>
      </c>
      <c r="C527" s="108" t="s">
        <v>1161</v>
      </c>
    </row>
    <row r="528" spans="1:3" ht="12" customHeight="1" x14ac:dyDescent="0.2">
      <c r="A528" s="110" t="s">
        <v>1162</v>
      </c>
      <c r="B528" s="110" t="s">
        <v>320</v>
      </c>
      <c r="C528" s="108" t="s">
        <v>1163</v>
      </c>
    </row>
    <row r="529" spans="1:3" ht="12" customHeight="1" x14ac:dyDescent="0.2">
      <c r="A529" s="110" t="s">
        <v>1164</v>
      </c>
      <c r="B529" s="110" t="s">
        <v>330</v>
      </c>
      <c r="C529" s="108" t="s">
        <v>943</v>
      </c>
    </row>
    <row r="530" spans="1:3" ht="12" customHeight="1" x14ac:dyDescent="0.2">
      <c r="A530" s="110" t="s">
        <v>1165</v>
      </c>
      <c r="B530" s="110" t="s">
        <v>320</v>
      </c>
      <c r="C530" s="108" t="s">
        <v>1166</v>
      </c>
    </row>
    <row r="531" spans="1:3" ht="12" customHeight="1" x14ac:dyDescent="0.2">
      <c r="A531" s="110" t="s">
        <v>1167</v>
      </c>
      <c r="B531" s="110" t="s">
        <v>330</v>
      </c>
      <c r="C531" s="108" t="s">
        <v>1168</v>
      </c>
    </row>
    <row r="532" spans="1:3" ht="12" customHeight="1" x14ac:dyDescent="0.2">
      <c r="A532" s="110" t="s">
        <v>1169</v>
      </c>
      <c r="B532" s="110" t="s">
        <v>320</v>
      </c>
      <c r="C532" s="108" t="s">
        <v>1170</v>
      </c>
    </row>
    <row r="533" spans="1:3" ht="12" customHeight="1" x14ac:dyDescent="0.2">
      <c r="A533" s="110" t="s">
        <v>1171</v>
      </c>
      <c r="B533" s="110" t="s">
        <v>320</v>
      </c>
      <c r="C533" s="108" t="s">
        <v>398</v>
      </c>
    </row>
    <row r="534" spans="1:3" ht="12" customHeight="1" x14ac:dyDescent="0.2">
      <c r="A534" s="110" t="s">
        <v>1172</v>
      </c>
      <c r="B534" s="110" t="s">
        <v>320</v>
      </c>
      <c r="C534" s="108" t="s">
        <v>343</v>
      </c>
    </row>
    <row r="535" spans="1:3" ht="12" customHeight="1" x14ac:dyDescent="0.2">
      <c r="A535" s="110" t="s">
        <v>1173</v>
      </c>
      <c r="B535" s="110" t="s">
        <v>320</v>
      </c>
      <c r="C535" s="108" t="s">
        <v>1174</v>
      </c>
    </row>
    <row r="536" spans="1:3" ht="12" customHeight="1" x14ac:dyDescent="0.2">
      <c r="A536" s="110" t="s">
        <v>1175</v>
      </c>
      <c r="B536" s="110" t="s">
        <v>320</v>
      </c>
      <c r="C536" s="108" t="s">
        <v>1176</v>
      </c>
    </row>
    <row r="537" spans="1:3" ht="12" customHeight="1" x14ac:dyDescent="0.2">
      <c r="A537" s="110" t="s">
        <v>1177</v>
      </c>
      <c r="B537" s="110" t="s">
        <v>320</v>
      </c>
      <c r="C537" s="108" t="s">
        <v>1178</v>
      </c>
    </row>
    <row r="538" spans="1:3" ht="12" customHeight="1" x14ac:dyDescent="0.2">
      <c r="A538" s="110" t="s">
        <v>1179</v>
      </c>
      <c r="B538" s="110" t="s">
        <v>320</v>
      </c>
      <c r="C538" s="108" t="s">
        <v>1180</v>
      </c>
    </row>
    <row r="539" spans="1:3" ht="12" customHeight="1" x14ac:dyDescent="0.2">
      <c r="A539" s="110" t="s">
        <v>1181</v>
      </c>
      <c r="B539" s="110" t="s">
        <v>320</v>
      </c>
      <c r="C539" s="108" t="s">
        <v>1012</v>
      </c>
    </row>
    <row r="540" spans="1:3" ht="12" customHeight="1" x14ac:dyDescent="0.2">
      <c r="A540" s="110" t="s">
        <v>1182</v>
      </c>
      <c r="B540" s="110" t="s">
        <v>330</v>
      </c>
      <c r="C540" s="108" t="s">
        <v>1183</v>
      </c>
    </row>
    <row r="541" spans="1:3" ht="12" customHeight="1" x14ac:dyDescent="0.2">
      <c r="A541" s="110" t="s">
        <v>1184</v>
      </c>
      <c r="B541" s="110" t="s">
        <v>320</v>
      </c>
      <c r="C541" s="108" t="s">
        <v>1185</v>
      </c>
    </row>
    <row r="542" spans="1:3" ht="24" customHeight="1" x14ac:dyDescent="0.2">
      <c r="A542" s="110" t="s">
        <v>1186</v>
      </c>
      <c r="B542" s="110" t="s">
        <v>320</v>
      </c>
      <c r="C542" s="108" t="s">
        <v>2022</v>
      </c>
    </row>
    <row r="543" spans="1:3" ht="12" customHeight="1" x14ac:dyDescent="0.2">
      <c r="A543" s="110" t="s">
        <v>1187</v>
      </c>
      <c r="B543" s="110" t="s">
        <v>330</v>
      </c>
      <c r="C543" s="108" t="s">
        <v>943</v>
      </c>
    </row>
    <row r="544" spans="1:3" ht="12" customHeight="1" x14ac:dyDescent="0.2">
      <c r="A544" s="110" t="s">
        <v>1188</v>
      </c>
      <c r="B544" s="110" t="s">
        <v>320</v>
      </c>
      <c r="C544" s="108" t="s">
        <v>1189</v>
      </c>
    </row>
    <row r="545" spans="1:3" ht="12" customHeight="1" x14ac:dyDescent="0.2">
      <c r="A545" s="110" t="s">
        <v>1190</v>
      </c>
      <c r="B545" s="110" t="s">
        <v>320</v>
      </c>
      <c r="C545" s="108" t="s">
        <v>1191</v>
      </c>
    </row>
    <row r="546" spans="1:3" ht="12" customHeight="1" x14ac:dyDescent="0.2">
      <c r="A546" s="110" t="s">
        <v>1192</v>
      </c>
      <c r="B546" s="110" t="s">
        <v>320</v>
      </c>
      <c r="C546" s="108" t="s">
        <v>343</v>
      </c>
    </row>
    <row r="547" spans="1:3" ht="12" customHeight="1" x14ac:dyDescent="0.2">
      <c r="A547" s="110" t="s">
        <v>1193</v>
      </c>
      <c r="B547" s="110" t="s">
        <v>320</v>
      </c>
      <c r="C547" s="108" t="s">
        <v>1194</v>
      </c>
    </row>
    <row r="548" spans="1:3" ht="12" customHeight="1" x14ac:dyDescent="0.2">
      <c r="A548" s="110" t="s">
        <v>1195</v>
      </c>
      <c r="B548" s="110" t="s">
        <v>330</v>
      </c>
      <c r="C548" s="108" t="s">
        <v>1196</v>
      </c>
    </row>
    <row r="549" spans="1:3" ht="24" customHeight="1" x14ac:dyDescent="0.2">
      <c r="A549" s="109" t="s">
        <v>95</v>
      </c>
      <c r="B549" s="109" t="s">
        <v>320</v>
      </c>
      <c r="C549" s="107" t="s">
        <v>2023</v>
      </c>
    </row>
    <row r="550" spans="1:3" ht="24" customHeight="1" x14ac:dyDescent="0.2">
      <c r="A550" s="110" t="s">
        <v>1197</v>
      </c>
      <c r="B550" s="110" t="s">
        <v>320</v>
      </c>
      <c r="C550" s="108" t="s">
        <v>2024</v>
      </c>
    </row>
    <row r="551" spans="1:3" ht="12" customHeight="1" x14ac:dyDescent="0.2">
      <c r="A551" s="110" t="s">
        <v>1198</v>
      </c>
      <c r="B551" s="110" t="s">
        <v>330</v>
      </c>
      <c r="C551" s="108" t="s">
        <v>1199</v>
      </c>
    </row>
    <row r="552" spans="1:3" ht="12" customHeight="1" x14ac:dyDescent="0.2">
      <c r="A552" s="110" t="s">
        <v>1200</v>
      </c>
      <c r="B552" s="110" t="s">
        <v>330</v>
      </c>
      <c r="C552" s="108" t="s">
        <v>1201</v>
      </c>
    </row>
    <row r="553" spans="1:3" ht="12" customHeight="1" x14ac:dyDescent="0.2">
      <c r="A553" s="110" t="s">
        <v>1202</v>
      </c>
      <c r="B553" s="110" t="s">
        <v>330</v>
      </c>
      <c r="C553" s="108" t="s">
        <v>1203</v>
      </c>
    </row>
    <row r="554" spans="1:3" ht="12" customHeight="1" x14ac:dyDescent="0.2">
      <c r="A554" s="110" t="s">
        <v>1204</v>
      </c>
      <c r="B554" s="110" t="s">
        <v>330</v>
      </c>
      <c r="C554" s="108" t="s">
        <v>1205</v>
      </c>
    </row>
    <row r="555" spans="1:3" ht="12" customHeight="1" x14ac:dyDescent="0.2">
      <c r="A555" s="110" t="s">
        <v>1206</v>
      </c>
      <c r="B555" s="110" t="s">
        <v>330</v>
      </c>
      <c r="C555" s="108" t="s">
        <v>303</v>
      </c>
    </row>
    <row r="556" spans="1:3" ht="12" customHeight="1" x14ac:dyDescent="0.2">
      <c r="A556" s="110" t="s">
        <v>1207</v>
      </c>
      <c r="B556" s="110" t="s">
        <v>320</v>
      </c>
      <c r="C556" s="108" t="s">
        <v>1208</v>
      </c>
    </row>
    <row r="557" spans="1:3" ht="12" customHeight="1" x14ac:dyDescent="0.2">
      <c r="A557" s="110" t="s">
        <v>1209</v>
      </c>
      <c r="B557" s="110" t="s">
        <v>330</v>
      </c>
      <c r="C557" s="108" t="s">
        <v>1210</v>
      </c>
    </row>
    <row r="558" spans="1:3" ht="12" customHeight="1" x14ac:dyDescent="0.2">
      <c r="A558" s="110" t="s">
        <v>1211</v>
      </c>
      <c r="B558" s="110" t="s">
        <v>320</v>
      </c>
      <c r="C558" s="108" t="s">
        <v>1212</v>
      </c>
    </row>
    <row r="559" spans="1:3" ht="12" customHeight="1" x14ac:dyDescent="0.2">
      <c r="A559" s="110" t="s">
        <v>1213</v>
      </c>
      <c r="B559" s="110" t="s">
        <v>330</v>
      </c>
      <c r="C559" s="108" t="s">
        <v>1214</v>
      </c>
    </row>
    <row r="560" spans="1:3" ht="12" customHeight="1" x14ac:dyDescent="0.2">
      <c r="A560" s="110" t="s">
        <v>1215</v>
      </c>
      <c r="B560" s="110" t="s">
        <v>320</v>
      </c>
      <c r="C560" s="108" t="s">
        <v>1216</v>
      </c>
    </row>
    <row r="561" spans="1:3" ht="12" customHeight="1" x14ac:dyDescent="0.2">
      <c r="A561" s="110" t="s">
        <v>1217</v>
      </c>
      <c r="B561" s="110" t="s">
        <v>330</v>
      </c>
      <c r="C561" s="108" t="s">
        <v>1218</v>
      </c>
    </row>
    <row r="562" spans="1:3" ht="12" customHeight="1" x14ac:dyDescent="0.2">
      <c r="A562" s="110" t="s">
        <v>1219</v>
      </c>
      <c r="B562" s="110" t="s">
        <v>330</v>
      </c>
      <c r="C562" s="108" t="s">
        <v>1220</v>
      </c>
    </row>
    <row r="563" spans="1:3" ht="12" customHeight="1" x14ac:dyDescent="0.2">
      <c r="A563" s="110" t="s">
        <v>1221</v>
      </c>
      <c r="B563" s="110" t="s">
        <v>330</v>
      </c>
      <c r="C563" s="108" t="s">
        <v>1222</v>
      </c>
    </row>
    <row r="564" spans="1:3" ht="12" customHeight="1" x14ac:dyDescent="0.2">
      <c r="A564" s="110" t="s">
        <v>1223</v>
      </c>
      <c r="B564" s="110" t="s">
        <v>320</v>
      </c>
      <c r="C564" s="108" t="s">
        <v>343</v>
      </c>
    </row>
    <row r="565" spans="1:3" ht="12" customHeight="1" x14ac:dyDescent="0.2">
      <c r="A565" s="110" t="s">
        <v>1224</v>
      </c>
      <c r="B565" s="110" t="s">
        <v>320</v>
      </c>
      <c r="C565" s="108" t="s">
        <v>1225</v>
      </c>
    </row>
    <row r="566" spans="1:3" ht="12" customHeight="1" x14ac:dyDescent="0.2">
      <c r="A566" s="110" t="s">
        <v>1226</v>
      </c>
      <c r="B566" s="110" t="s">
        <v>330</v>
      </c>
      <c r="C566" s="108" t="s">
        <v>1227</v>
      </c>
    </row>
    <row r="567" spans="1:3" ht="12" customHeight="1" x14ac:dyDescent="0.2">
      <c r="A567" s="110" t="s">
        <v>1228</v>
      </c>
      <c r="B567" s="110" t="s">
        <v>320</v>
      </c>
      <c r="C567" s="108" t="s">
        <v>1229</v>
      </c>
    </row>
    <row r="568" spans="1:3" ht="12" customHeight="1" x14ac:dyDescent="0.2">
      <c r="A568" s="110" t="s">
        <v>1230</v>
      </c>
      <c r="B568" s="110" t="s">
        <v>330</v>
      </c>
      <c r="C568" s="108" t="s">
        <v>1231</v>
      </c>
    </row>
    <row r="569" spans="1:3" ht="12" customHeight="1" x14ac:dyDescent="0.2">
      <c r="A569" s="110" t="s">
        <v>1232</v>
      </c>
      <c r="B569" s="110" t="s">
        <v>320</v>
      </c>
      <c r="C569" s="108" t="s">
        <v>1233</v>
      </c>
    </row>
    <row r="570" spans="1:3" ht="12" customHeight="1" x14ac:dyDescent="0.2">
      <c r="A570" s="110" t="s">
        <v>1234</v>
      </c>
      <c r="B570" s="110" t="s">
        <v>330</v>
      </c>
      <c r="C570" s="108" t="s">
        <v>1222</v>
      </c>
    </row>
    <row r="571" spans="1:3" ht="12" customHeight="1" x14ac:dyDescent="0.2">
      <c r="A571" s="110" t="s">
        <v>1235</v>
      </c>
      <c r="B571" s="110" t="s">
        <v>320</v>
      </c>
      <c r="C571" s="108" t="s">
        <v>343</v>
      </c>
    </row>
    <row r="572" spans="1:3" ht="12" customHeight="1" x14ac:dyDescent="0.2">
      <c r="A572" s="110" t="s">
        <v>1236</v>
      </c>
      <c r="B572" s="110" t="s">
        <v>320</v>
      </c>
      <c r="C572" s="108" t="s">
        <v>1237</v>
      </c>
    </row>
    <row r="573" spans="1:3" ht="12" customHeight="1" x14ac:dyDescent="0.2">
      <c r="A573" s="110" t="s">
        <v>1238</v>
      </c>
      <c r="B573" s="110" t="s">
        <v>330</v>
      </c>
      <c r="C573" s="108" t="s">
        <v>1239</v>
      </c>
    </row>
    <row r="574" spans="1:3" ht="12" customHeight="1" x14ac:dyDescent="0.2">
      <c r="A574" s="110" t="s">
        <v>1240</v>
      </c>
      <c r="B574" s="110" t="s">
        <v>330</v>
      </c>
      <c r="C574" s="108" t="s">
        <v>1241</v>
      </c>
    </row>
    <row r="575" spans="1:3" ht="12" customHeight="1" x14ac:dyDescent="0.2">
      <c r="A575" s="110" t="s">
        <v>1242</v>
      </c>
      <c r="B575" s="110" t="s">
        <v>320</v>
      </c>
      <c r="C575" s="108" t="s">
        <v>1243</v>
      </c>
    </row>
    <row r="576" spans="1:3" ht="12" customHeight="1" x14ac:dyDescent="0.2">
      <c r="A576" s="110" t="s">
        <v>1244</v>
      </c>
      <c r="B576" s="110" t="s">
        <v>320</v>
      </c>
      <c r="C576" s="108" t="s">
        <v>1245</v>
      </c>
    </row>
    <row r="577" spans="1:3" ht="12" customHeight="1" x14ac:dyDescent="0.2">
      <c r="A577" s="110" t="s">
        <v>1246</v>
      </c>
      <c r="B577" s="110" t="s">
        <v>320</v>
      </c>
      <c r="C577" s="108" t="s">
        <v>1247</v>
      </c>
    </row>
    <row r="578" spans="1:3" ht="12" customHeight="1" x14ac:dyDescent="0.2">
      <c r="A578" s="110" t="s">
        <v>1248</v>
      </c>
      <c r="B578" s="110" t="s">
        <v>330</v>
      </c>
      <c r="C578" s="108" t="s">
        <v>1010</v>
      </c>
    </row>
    <row r="579" spans="1:3" ht="12" customHeight="1" x14ac:dyDescent="0.2">
      <c r="A579" s="110" t="s">
        <v>1249</v>
      </c>
      <c r="B579" s="110" t="s">
        <v>330</v>
      </c>
      <c r="C579" s="108" t="s">
        <v>1250</v>
      </c>
    </row>
    <row r="580" spans="1:3" ht="12" customHeight="1" x14ac:dyDescent="0.2">
      <c r="A580" s="110" t="s">
        <v>1251</v>
      </c>
      <c r="B580" s="110" t="s">
        <v>320</v>
      </c>
      <c r="C580" s="108" t="s">
        <v>343</v>
      </c>
    </row>
    <row r="581" spans="1:3" ht="24" customHeight="1" x14ac:dyDescent="0.2">
      <c r="A581" s="109" t="s">
        <v>100</v>
      </c>
      <c r="B581" s="109" t="s">
        <v>320</v>
      </c>
      <c r="C581" s="107" t="s">
        <v>2025</v>
      </c>
    </row>
    <row r="582" spans="1:3" ht="24" customHeight="1" x14ac:dyDescent="0.2">
      <c r="A582" s="110" t="s">
        <v>1252</v>
      </c>
      <c r="B582" s="110" t="s">
        <v>320</v>
      </c>
      <c r="C582" s="108" t="s">
        <v>2026</v>
      </c>
    </row>
    <row r="583" spans="1:3" ht="12" customHeight="1" x14ac:dyDescent="0.2">
      <c r="A583" s="110" t="s">
        <v>1253</v>
      </c>
      <c r="B583" s="110" t="s">
        <v>320</v>
      </c>
      <c r="C583" s="108" t="s">
        <v>1254</v>
      </c>
    </row>
    <row r="584" spans="1:3" ht="12" customHeight="1" x14ac:dyDescent="0.2">
      <c r="A584" s="110" t="s">
        <v>1255</v>
      </c>
      <c r="B584" s="110" t="s">
        <v>320</v>
      </c>
      <c r="C584" s="108" t="s">
        <v>1256</v>
      </c>
    </row>
    <row r="585" spans="1:3" ht="12" customHeight="1" x14ac:dyDescent="0.2">
      <c r="A585" s="110" t="s">
        <v>1257</v>
      </c>
      <c r="B585" s="110" t="s">
        <v>320</v>
      </c>
      <c r="C585" s="108" t="s">
        <v>1258</v>
      </c>
    </row>
    <row r="586" spans="1:3" ht="12" customHeight="1" x14ac:dyDescent="0.2">
      <c r="A586" s="110" t="s">
        <v>1259</v>
      </c>
      <c r="B586" s="110" t="s">
        <v>320</v>
      </c>
      <c r="C586" s="108" t="s">
        <v>1260</v>
      </c>
    </row>
    <row r="587" spans="1:3" ht="12" customHeight="1" x14ac:dyDescent="0.2">
      <c r="A587" s="110" t="s">
        <v>1261</v>
      </c>
      <c r="B587" s="110" t="s">
        <v>320</v>
      </c>
      <c r="C587" s="108" t="s">
        <v>1262</v>
      </c>
    </row>
    <row r="588" spans="1:3" ht="12" customHeight="1" x14ac:dyDescent="0.2">
      <c r="A588" s="110" t="s">
        <v>1263</v>
      </c>
      <c r="B588" s="110" t="s">
        <v>330</v>
      </c>
      <c r="C588" s="108" t="s">
        <v>1264</v>
      </c>
    </row>
    <row r="589" spans="1:3" ht="12" customHeight="1" x14ac:dyDescent="0.2">
      <c r="A589" s="110" t="s">
        <v>1265</v>
      </c>
      <c r="B589" s="110" t="s">
        <v>330</v>
      </c>
      <c r="C589" s="108" t="s">
        <v>1266</v>
      </c>
    </row>
    <row r="590" spans="1:3" ht="12" customHeight="1" x14ac:dyDescent="0.2">
      <c r="A590" s="110" t="s">
        <v>1267</v>
      </c>
      <c r="B590" s="110" t="s">
        <v>330</v>
      </c>
      <c r="C590" s="108" t="s">
        <v>1268</v>
      </c>
    </row>
    <row r="591" spans="1:3" ht="12" customHeight="1" x14ac:dyDescent="0.2">
      <c r="A591" s="110" t="s">
        <v>1269</v>
      </c>
      <c r="B591" s="110" t="s">
        <v>330</v>
      </c>
      <c r="C591" s="108" t="s">
        <v>1270</v>
      </c>
    </row>
    <row r="592" spans="1:3" ht="12" customHeight="1" x14ac:dyDescent="0.2">
      <c r="A592" s="110" t="s">
        <v>1271</v>
      </c>
      <c r="B592" s="110" t="s">
        <v>330</v>
      </c>
      <c r="C592" s="108" t="s">
        <v>1272</v>
      </c>
    </row>
    <row r="593" spans="1:3" ht="12" customHeight="1" x14ac:dyDescent="0.2">
      <c r="A593" s="110" t="s">
        <v>1273</v>
      </c>
      <c r="B593" s="110" t="s">
        <v>330</v>
      </c>
      <c r="C593" s="108" t="s">
        <v>1274</v>
      </c>
    </row>
    <row r="594" spans="1:3" ht="12" customHeight="1" x14ac:dyDescent="0.2">
      <c r="A594" s="110" t="s">
        <v>1275</v>
      </c>
      <c r="B594" s="110" t="s">
        <v>320</v>
      </c>
      <c r="C594" s="108" t="s">
        <v>1276</v>
      </c>
    </row>
    <row r="595" spans="1:3" ht="12" customHeight="1" x14ac:dyDescent="0.2">
      <c r="A595" s="110" t="s">
        <v>1277</v>
      </c>
      <c r="B595" s="110" t="s">
        <v>330</v>
      </c>
      <c r="C595" s="108" t="s">
        <v>1278</v>
      </c>
    </row>
    <row r="596" spans="1:3" ht="12" customHeight="1" x14ac:dyDescent="0.2">
      <c r="A596" s="110" t="s">
        <v>1279</v>
      </c>
      <c r="B596" s="110" t="s">
        <v>320</v>
      </c>
      <c r="C596" s="108" t="s">
        <v>1280</v>
      </c>
    </row>
    <row r="597" spans="1:3" ht="12" customHeight="1" x14ac:dyDescent="0.2">
      <c r="A597" s="110" t="s">
        <v>1281</v>
      </c>
      <c r="B597" s="110" t="s">
        <v>330</v>
      </c>
      <c r="C597" s="108" t="s">
        <v>304</v>
      </c>
    </row>
    <row r="598" spans="1:3" ht="12" customHeight="1" x14ac:dyDescent="0.2">
      <c r="A598" s="110" t="s">
        <v>1282</v>
      </c>
      <c r="B598" s="110" t="s">
        <v>320</v>
      </c>
      <c r="C598" s="108" t="s">
        <v>1283</v>
      </c>
    </row>
    <row r="599" spans="1:3" ht="12" customHeight="1" x14ac:dyDescent="0.2">
      <c r="A599" s="110" t="s">
        <v>1284</v>
      </c>
      <c r="B599" s="110" t="s">
        <v>330</v>
      </c>
      <c r="C599" s="108" t="s">
        <v>1285</v>
      </c>
    </row>
    <row r="600" spans="1:3" ht="12" customHeight="1" x14ac:dyDescent="0.2">
      <c r="A600" s="110" t="s">
        <v>1286</v>
      </c>
      <c r="B600" s="110" t="s">
        <v>330</v>
      </c>
      <c r="C600" s="108" t="s">
        <v>1287</v>
      </c>
    </row>
    <row r="601" spans="1:3" ht="12" customHeight="1" x14ac:dyDescent="0.2">
      <c r="A601" s="110" t="s">
        <v>1288</v>
      </c>
      <c r="B601" s="110" t="s">
        <v>330</v>
      </c>
      <c r="C601" s="108" t="s">
        <v>1289</v>
      </c>
    </row>
    <row r="602" spans="1:3" ht="12" customHeight="1" x14ac:dyDescent="0.2">
      <c r="A602" s="110" t="s">
        <v>1290</v>
      </c>
      <c r="B602" s="110" t="s">
        <v>320</v>
      </c>
      <c r="C602" s="108" t="s">
        <v>1291</v>
      </c>
    </row>
    <row r="603" spans="1:3" ht="12" customHeight="1" x14ac:dyDescent="0.2">
      <c r="A603" s="110" t="s">
        <v>1292</v>
      </c>
      <c r="B603" s="110" t="s">
        <v>320</v>
      </c>
      <c r="C603" s="108" t="s">
        <v>343</v>
      </c>
    </row>
    <row r="604" spans="1:3" ht="12" customHeight="1" x14ac:dyDescent="0.2">
      <c r="A604" s="110" t="s">
        <v>1293</v>
      </c>
      <c r="B604" s="110" t="s">
        <v>320</v>
      </c>
      <c r="C604" s="108" t="s">
        <v>1294</v>
      </c>
    </row>
    <row r="605" spans="1:3" ht="12" customHeight="1" x14ac:dyDescent="0.2">
      <c r="A605" s="110" t="s">
        <v>1295</v>
      </c>
      <c r="B605" s="110" t="s">
        <v>330</v>
      </c>
      <c r="C605" s="108" t="s">
        <v>1296</v>
      </c>
    </row>
    <row r="606" spans="1:3" ht="12" customHeight="1" x14ac:dyDescent="0.2">
      <c r="A606" s="110" t="s">
        <v>1297</v>
      </c>
      <c r="B606" s="110" t="s">
        <v>330</v>
      </c>
      <c r="C606" s="108" t="s">
        <v>1298</v>
      </c>
    </row>
    <row r="607" spans="1:3" ht="24" customHeight="1" x14ac:dyDescent="0.2">
      <c r="A607" s="109" t="s">
        <v>103</v>
      </c>
      <c r="B607" s="109" t="s">
        <v>320</v>
      </c>
      <c r="C607" s="107" t="s">
        <v>2027</v>
      </c>
    </row>
    <row r="608" spans="1:3" ht="12" customHeight="1" x14ac:dyDescent="0.2">
      <c r="A608" s="110" t="s">
        <v>1299</v>
      </c>
      <c r="B608" s="110" t="s">
        <v>320</v>
      </c>
      <c r="C608" s="108" t="s">
        <v>1300</v>
      </c>
    </row>
    <row r="609" spans="1:3" ht="12" customHeight="1" x14ac:dyDescent="0.2">
      <c r="A609" s="110" t="s">
        <v>1301</v>
      </c>
      <c r="B609" s="110" t="s">
        <v>330</v>
      </c>
      <c r="C609" s="108" t="s">
        <v>1302</v>
      </c>
    </row>
    <row r="610" spans="1:3" ht="12" customHeight="1" x14ac:dyDescent="0.2">
      <c r="A610" s="110" t="s">
        <v>1303</v>
      </c>
      <c r="B610" s="110" t="s">
        <v>330</v>
      </c>
      <c r="C610" s="108" t="s">
        <v>1304</v>
      </c>
    </row>
    <row r="611" spans="1:3" ht="12" customHeight="1" x14ac:dyDescent="0.2">
      <c r="A611" s="110" t="s">
        <v>1305</v>
      </c>
      <c r="B611" s="110" t="s">
        <v>330</v>
      </c>
      <c r="C611" s="108" t="s">
        <v>1306</v>
      </c>
    </row>
    <row r="612" spans="1:3" ht="12" customHeight="1" x14ac:dyDescent="0.2">
      <c r="A612" s="110" t="s">
        <v>1307</v>
      </c>
      <c r="B612" s="110" t="s">
        <v>330</v>
      </c>
      <c r="C612" s="108" t="s">
        <v>1308</v>
      </c>
    </row>
    <row r="613" spans="1:3" ht="12" customHeight="1" x14ac:dyDescent="0.2">
      <c r="A613" s="110" t="s">
        <v>1309</v>
      </c>
      <c r="B613" s="110" t="s">
        <v>330</v>
      </c>
      <c r="C613" s="108" t="s">
        <v>1310</v>
      </c>
    </row>
    <row r="614" spans="1:3" ht="12" customHeight="1" x14ac:dyDescent="0.2">
      <c r="A614" s="110" t="s">
        <v>1311</v>
      </c>
      <c r="B614" s="110" t="s">
        <v>330</v>
      </c>
      <c r="C614" s="108" t="s">
        <v>1312</v>
      </c>
    </row>
    <row r="615" spans="1:3" ht="12" customHeight="1" x14ac:dyDescent="0.2">
      <c r="A615" s="110" t="s">
        <v>1313</v>
      </c>
      <c r="B615" s="110" t="s">
        <v>330</v>
      </c>
      <c r="C615" s="108" t="s">
        <v>1314</v>
      </c>
    </row>
    <row r="616" spans="1:3" ht="12" customHeight="1" x14ac:dyDescent="0.2">
      <c r="A616" s="110" t="s">
        <v>1315</v>
      </c>
      <c r="B616" s="110" t="s">
        <v>330</v>
      </c>
      <c r="C616" s="108" t="s">
        <v>1316</v>
      </c>
    </row>
    <row r="617" spans="1:3" ht="12" customHeight="1" x14ac:dyDescent="0.2">
      <c r="A617" s="110" t="s">
        <v>1317</v>
      </c>
      <c r="B617" s="110" t="s">
        <v>320</v>
      </c>
      <c r="C617" s="108" t="s">
        <v>1318</v>
      </c>
    </row>
    <row r="618" spans="1:3" ht="12" customHeight="1" x14ac:dyDescent="0.2">
      <c r="A618" s="110" t="s">
        <v>1319</v>
      </c>
      <c r="B618" s="110" t="s">
        <v>330</v>
      </c>
      <c r="C618" s="108" t="s">
        <v>1320</v>
      </c>
    </row>
    <row r="619" spans="1:3" ht="12" customHeight="1" x14ac:dyDescent="0.2">
      <c r="A619" s="110" t="s">
        <v>1321</v>
      </c>
      <c r="B619" s="110" t="s">
        <v>330</v>
      </c>
      <c r="C619" s="108" t="s">
        <v>1322</v>
      </c>
    </row>
    <row r="620" spans="1:3" ht="12" customHeight="1" x14ac:dyDescent="0.2">
      <c r="A620" s="110" t="s">
        <v>1323</v>
      </c>
      <c r="B620" s="110" t="s">
        <v>330</v>
      </c>
      <c r="C620" s="108" t="s">
        <v>1324</v>
      </c>
    </row>
    <row r="621" spans="1:3" ht="12" customHeight="1" x14ac:dyDescent="0.2">
      <c r="A621" s="110" t="s">
        <v>1325</v>
      </c>
      <c r="B621" s="110" t="s">
        <v>330</v>
      </c>
      <c r="C621" s="108" t="s">
        <v>1326</v>
      </c>
    </row>
    <row r="622" spans="1:3" ht="12" customHeight="1" x14ac:dyDescent="0.2">
      <c r="A622" s="110" t="s">
        <v>1327</v>
      </c>
      <c r="B622" s="110" t="s">
        <v>330</v>
      </c>
      <c r="C622" s="108" t="s">
        <v>1328</v>
      </c>
    </row>
    <row r="623" spans="1:3" ht="12" customHeight="1" x14ac:dyDescent="0.2">
      <c r="A623" s="110" t="s">
        <v>1329</v>
      </c>
      <c r="B623" s="110" t="s">
        <v>320</v>
      </c>
      <c r="C623" s="108" t="s">
        <v>1330</v>
      </c>
    </row>
    <row r="624" spans="1:3" ht="12" customHeight="1" x14ac:dyDescent="0.2">
      <c r="A624" s="110" t="s">
        <v>1331</v>
      </c>
      <c r="B624" s="110" t="s">
        <v>330</v>
      </c>
      <c r="C624" s="108" t="s">
        <v>1332</v>
      </c>
    </row>
    <row r="625" spans="1:3" ht="24" customHeight="1" x14ac:dyDescent="0.2">
      <c r="A625" s="110" t="s">
        <v>1333</v>
      </c>
      <c r="B625" s="110" t="s">
        <v>330</v>
      </c>
      <c r="C625" s="108" t="s">
        <v>2028</v>
      </c>
    </row>
    <row r="626" spans="1:3" ht="12" customHeight="1" x14ac:dyDescent="0.2">
      <c r="A626" s="110" t="s">
        <v>1334</v>
      </c>
      <c r="B626" s="110" t="s">
        <v>330</v>
      </c>
      <c r="C626" s="108" t="s">
        <v>315</v>
      </c>
    </row>
    <row r="627" spans="1:3" ht="12" customHeight="1" x14ac:dyDescent="0.2">
      <c r="A627" s="110" t="s">
        <v>1335</v>
      </c>
      <c r="B627" s="110" t="s">
        <v>330</v>
      </c>
      <c r="C627" s="108" t="s">
        <v>1336</v>
      </c>
    </row>
    <row r="628" spans="1:3" ht="12" customHeight="1" x14ac:dyDescent="0.2">
      <c r="A628" s="110" t="s">
        <v>1337</v>
      </c>
      <c r="B628" s="110" t="s">
        <v>330</v>
      </c>
      <c r="C628" s="108" t="s">
        <v>1338</v>
      </c>
    </row>
    <row r="629" spans="1:3" ht="12" customHeight="1" x14ac:dyDescent="0.2">
      <c r="A629" s="110" t="s">
        <v>1339</v>
      </c>
      <c r="B629" s="110" t="s">
        <v>330</v>
      </c>
      <c r="C629" s="108" t="s">
        <v>1340</v>
      </c>
    </row>
    <row r="630" spans="1:3" ht="12" customHeight="1" x14ac:dyDescent="0.2">
      <c r="A630" s="110" t="s">
        <v>1341</v>
      </c>
      <c r="B630" s="110" t="s">
        <v>320</v>
      </c>
      <c r="C630" s="108" t="s">
        <v>1342</v>
      </c>
    </row>
    <row r="631" spans="1:3" ht="12" customHeight="1" x14ac:dyDescent="0.2">
      <c r="A631" s="110" t="s">
        <v>1343</v>
      </c>
      <c r="B631" s="110" t="s">
        <v>330</v>
      </c>
      <c r="C631" s="108" t="s">
        <v>1344</v>
      </c>
    </row>
    <row r="632" spans="1:3" ht="12" customHeight="1" x14ac:dyDescent="0.2">
      <c r="A632" s="110" t="s">
        <v>1345</v>
      </c>
      <c r="B632" s="110" t="s">
        <v>330</v>
      </c>
      <c r="C632" s="108" t="s">
        <v>1346</v>
      </c>
    </row>
    <row r="633" spans="1:3" ht="12" customHeight="1" x14ac:dyDescent="0.2">
      <c r="A633" s="110" t="s">
        <v>1347</v>
      </c>
      <c r="B633" s="110" t="s">
        <v>330</v>
      </c>
      <c r="C633" s="108" t="s">
        <v>316</v>
      </c>
    </row>
    <row r="634" spans="1:3" ht="12" customHeight="1" x14ac:dyDescent="0.2">
      <c r="A634" s="110" t="s">
        <v>1348</v>
      </c>
      <c r="B634" s="110" t="s">
        <v>320</v>
      </c>
      <c r="C634" s="108" t="s">
        <v>1349</v>
      </c>
    </row>
    <row r="635" spans="1:3" ht="12" customHeight="1" x14ac:dyDescent="0.2">
      <c r="A635" s="110" t="s">
        <v>1350</v>
      </c>
      <c r="B635" s="110" t="s">
        <v>330</v>
      </c>
      <c r="C635" s="108" t="s">
        <v>1351</v>
      </c>
    </row>
    <row r="636" spans="1:3" ht="12" customHeight="1" x14ac:dyDescent="0.2">
      <c r="A636" s="110" t="s">
        <v>1352</v>
      </c>
      <c r="B636" s="110" t="s">
        <v>330</v>
      </c>
      <c r="C636" s="108" t="s">
        <v>1353</v>
      </c>
    </row>
    <row r="637" spans="1:3" ht="12" customHeight="1" x14ac:dyDescent="0.2">
      <c r="A637" s="110" t="s">
        <v>1354</v>
      </c>
      <c r="B637" s="110" t="s">
        <v>330</v>
      </c>
      <c r="C637" s="108" t="s">
        <v>1355</v>
      </c>
    </row>
    <row r="638" spans="1:3" ht="12" customHeight="1" x14ac:dyDescent="0.2">
      <c r="A638" s="110" t="s">
        <v>1356</v>
      </c>
      <c r="B638" s="110" t="s">
        <v>330</v>
      </c>
      <c r="C638" s="108" t="s">
        <v>1357</v>
      </c>
    </row>
    <row r="639" spans="1:3" ht="12" customHeight="1" x14ac:dyDescent="0.2">
      <c r="A639" s="110" t="s">
        <v>1358</v>
      </c>
      <c r="B639" s="110" t="s">
        <v>330</v>
      </c>
      <c r="C639" s="108" t="s">
        <v>1359</v>
      </c>
    </row>
    <row r="640" spans="1:3" ht="12" customHeight="1" x14ac:dyDescent="0.2">
      <c r="A640" s="110" t="s">
        <v>1360</v>
      </c>
      <c r="B640" s="110" t="s">
        <v>330</v>
      </c>
      <c r="C640" s="108" t="s">
        <v>107</v>
      </c>
    </row>
    <row r="641" spans="1:3" ht="12" customHeight="1" x14ac:dyDescent="0.2">
      <c r="A641" s="110" t="s">
        <v>1361</v>
      </c>
      <c r="B641" s="110" t="s">
        <v>320</v>
      </c>
      <c r="C641" s="108" t="s">
        <v>1362</v>
      </c>
    </row>
    <row r="642" spans="1:3" ht="12" customHeight="1" x14ac:dyDescent="0.2">
      <c r="A642" s="110" t="s">
        <v>1363</v>
      </c>
      <c r="B642" s="110" t="s">
        <v>330</v>
      </c>
      <c r="C642" s="108" t="s">
        <v>1364</v>
      </c>
    </row>
    <row r="643" spans="1:3" ht="12" customHeight="1" x14ac:dyDescent="0.2">
      <c r="A643" s="110" t="s">
        <v>1365</v>
      </c>
      <c r="B643" s="110" t="s">
        <v>330</v>
      </c>
      <c r="C643" s="108" t="s">
        <v>1366</v>
      </c>
    </row>
    <row r="644" spans="1:3" ht="12" customHeight="1" x14ac:dyDescent="0.2">
      <c r="A644" s="110" t="s">
        <v>1367</v>
      </c>
      <c r="B644" s="110" t="s">
        <v>330</v>
      </c>
      <c r="C644" s="108" t="s">
        <v>1368</v>
      </c>
    </row>
    <row r="645" spans="1:3" ht="12" customHeight="1" x14ac:dyDescent="0.2">
      <c r="A645" s="110" t="s">
        <v>1369</v>
      </c>
      <c r="B645" s="110" t="s">
        <v>320</v>
      </c>
      <c r="C645" s="108" t="s">
        <v>1370</v>
      </c>
    </row>
    <row r="646" spans="1:3" ht="12" customHeight="1" x14ac:dyDescent="0.2">
      <c r="A646" s="110" t="s">
        <v>1371</v>
      </c>
      <c r="B646" s="110" t="s">
        <v>330</v>
      </c>
      <c r="C646" s="108" t="s">
        <v>1372</v>
      </c>
    </row>
    <row r="647" spans="1:3" ht="12" customHeight="1" x14ac:dyDescent="0.2">
      <c r="A647" s="110" t="s">
        <v>1373</v>
      </c>
      <c r="B647" s="110" t="s">
        <v>330</v>
      </c>
      <c r="C647" s="108" t="s">
        <v>317</v>
      </c>
    </row>
    <row r="648" spans="1:3" ht="12" customHeight="1" x14ac:dyDescent="0.2">
      <c r="A648" s="110" t="s">
        <v>1374</v>
      </c>
      <c r="B648" s="110" t="s">
        <v>330</v>
      </c>
      <c r="C648" s="108" t="s">
        <v>343</v>
      </c>
    </row>
    <row r="649" spans="1:3" ht="12" customHeight="1" x14ac:dyDescent="0.2">
      <c r="A649" s="109" t="s">
        <v>108</v>
      </c>
      <c r="B649" s="109" t="s">
        <v>320</v>
      </c>
      <c r="C649" s="107" t="s">
        <v>1375</v>
      </c>
    </row>
    <row r="650" spans="1:3" ht="12" customHeight="1" x14ac:dyDescent="0.2">
      <c r="A650" s="110" t="s">
        <v>1376</v>
      </c>
      <c r="B650" s="110" t="s">
        <v>320</v>
      </c>
      <c r="C650" s="108" t="s">
        <v>1377</v>
      </c>
    </row>
    <row r="651" spans="1:3" ht="12" customHeight="1" x14ac:dyDescent="0.2">
      <c r="A651" s="110" t="s">
        <v>1378</v>
      </c>
      <c r="B651" s="110" t="s">
        <v>330</v>
      </c>
      <c r="C651" s="108" t="s">
        <v>1379</v>
      </c>
    </row>
    <row r="652" spans="1:3" ht="12" customHeight="1" x14ac:dyDescent="0.2">
      <c r="A652" s="110" t="s">
        <v>1380</v>
      </c>
      <c r="B652" s="110" t="s">
        <v>330</v>
      </c>
      <c r="C652" s="108" t="s">
        <v>1381</v>
      </c>
    </row>
    <row r="653" spans="1:3" ht="12" customHeight="1" x14ac:dyDescent="0.2">
      <c r="A653" s="110" t="s">
        <v>1382</v>
      </c>
      <c r="B653" s="110" t="s">
        <v>330</v>
      </c>
      <c r="C653" s="108" t="s">
        <v>1383</v>
      </c>
    </row>
    <row r="654" spans="1:3" ht="12" customHeight="1" x14ac:dyDescent="0.2">
      <c r="A654" s="110" t="s">
        <v>1384</v>
      </c>
      <c r="B654" s="110" t="s">
        <v>330</v>
      </c>
      <c r="C654" s="108" t="s">
        <v>1385</v>
      </c>
    </row>
    <row r="655" spans="1:3" ht="12" customHeight="1" x14ac:dyDescent="0.2">
      <c r="A655" s="110" t="s">
        <v>1386</v>
      </c>
      <c r="B655" s="110" t="s">
        <v>330</v>
      </c>
      <c r="C655" s="108" t="s">
        <v>1387</v>
      </c>
    </row>
    <row r="656" spans="1:3" ht="24" customHeight="1" x14ac:dyDescent="0.2">
      <c r="A656" s="109" t="s">
        <v>110</v>
      </c>
      <c r="B656" s="109" t="s">
        <v>320</v>
      </c>
      <c r="C656" s="107" t="s">
        <v>2029</v>
      </c>
    </row>
    <row r="657" spans="1:3" ht="12" customHeight="1" x14ac:dyDescent="0.2">
      <c r="A657" s="110" t="s">
        <v>1388</v>
      </c>
      <c r="B657" s="110" t="s">
        <v>320</v>
      </c>
      <c r="C657" s="108" t="s">
        <v>1389</v>
      </c>
    </row>
    <row r="658" spans="1:3" ht="12" customHeight="1" x14ac:dyDescent="0.2">
      <c r="A658" s="110" t="s">
        <v>1390</v>
      </c>
      <c r="B658" s="110" t="s">
        <v>320</v>
      </c>
      <c r="C658" s="108" t="s">
        <v>1391</v>
      </c>
    </row>
    <row r="659" spans="1:3" ht="12" customHeight="1" x14ac:dyDescent="0.2">
      <c r="A659" s="110" t="s">
        <v>1392</v>
      </c>
      <c r="B659" s="110" t="s">
        <v>320</v>
      </c>
      <c r="C659" s="108" t="s">
        <v>1393</v>
      </c>
    </row>
    <row r="660" spans="1:3" ht="12" customHeight="1" x14ac:dyDescent="0.2">
      <c r="A660" s="110" t="s">
        <v>1394</v>
      </c>
      <c r="B660" s="110" t="s">
        <v>320</v>
      </c>
      <c r="C660" s="108" t="s">
        <v>1395</v>
      </c>
    </row>
    <row r="661" spans="1:3" ht="12" customHeight="1" x14ac:dyDescent="0.2">
      <c r="A661" s="110" t="s">
        <v>1396</v>
      </c>
      <c r="B661" s="110" t="s">
        <v>320</v>
      </c>
      <c r="C661" s="108" t="s">
        <v>1397</v>
      </c>
    </row>
    <row r="662" spans="1:3" ht="12" customHeight="1" x14ac:dyDescent="0.2">
      <c r="A662" s="110" t="s">
        <v>1398</v>
      </c>
      <c r="B662" s="110" t="s">
        <v>320</v>
      </c>
      <c r="C662" s="108" t="s">
        <v>1399</v>
      </c>
    </row>
    <row r="663" spans="1:3" ht="12" customHeight="1" x14ac:dyDescent="0.2">
      <c r="A663" s="110" t="s">
        <v>1400</v>
      </c>
      <c r="B663" s="110" t="s">
        <v>320</v>
      </c>
      <c r="C663" s="108" t="s">
        <v>1401</v>
      </c>
    </row>
    <row r="664" spans="1:3" ht="12" customHeight="1" x14ac:dyDescent="0.2">
      <c r="A664" s="110" t="s">
        <v>1402</v>
      </c>
      <c r="B664" s="110" t="s">
        <v>320</v>
      </c>
      <c r="C664" s="108" t="s">
        <v>1403</v>
      </c>
    </row>
    <row r="665" spans="1:3" ht="12" customHeight="1" x14ac:dyDescent="0.2">
      <c r="A665" s="110" t="s">
        <v>1404</v>
      </c>
      <c r="B665" s="110" t="s">
        <v>320</v>
      </c>
      <c r="C665" s="108" t="s">
        <v>1405</v>
      </c>
    </row>
    <row r="666" spans="1:3" ht="12" customHeight="1" x14ac:dyDescent="0.2">
      <c r="A666" s="110" t="s">
        <v>1406</v>
      </c>
      <c r="B666" s="110" t="s">
        <v>330</v>
      </c>
      <c r="C666" s="108" t="s">
        <v>1407</v>
      </c>
    </row>
    <row r="667" spans="1:3" ht="24" customHeight="1" x14ac:dyDescent="0.2">
      <c r="A667" s="110" t="s">
        <v>1408</v>
      </c>
      <c r="B667" s="110" t="s">
        <v>330</v>
      </c>
      <c r="C667" s="108" t="s">
        <v>2030</v>
      </c>
    </row>
    <row r="668" spans="1:3" ht="12" customHeight="1" x14ac:dyDescent="0.2">
      <c r="A668" s="110" t="s">
        <v>1409</v>
      </c>
      <c r="B668" s="110" t="s">
        <v>320</v>
      </c>
      <c r="C668" s="108" t="s">
        <v>1410</v>
      </c>
    </row>
    <row r="669" spans="1:3" ht="24" customHeight="1" x14ac:dyDescent="0.2">
      <c r="A669" s="110" t="s">
        <v>1411</v>
      </c>
      <c r="B669" s="110" t="s">
        <v>330</v>
      </c>
      <c r="C669" s="108" t="s">
        <v>2031</v>
      </c>
    </row>
    <row r="670" spans="1:3" ht="24" customHeight="1" x14ac:dyDescent="0.2">
      <c r="A670" s="110" t="s">
        <v>1412</v>
      </c>
      <c r="B670" s="110" t="s">
        <v>320</v>
      </c>
      <c r="C670" s="108" t="s">
        <v>2032</v>
      </c>
    </row>
    <row r="671" spans="1:3" ht="12" customHeight="1" x14ac:dyDescent="0.2">
      <c r="A671" s="109" t="s">
        <v>50</v>
      </c>
      <c r="B671" s="109" t="s">
        <v>320</v>
      </c>
      <c r="C671" s="107" t="s">
        <v>1413</v>
      </c>
    </row>
    <row r="672" spans="1:3" ht="24" customHeight="1" x14ac:dyDescent="0.2">
      <c r="A672" s="110" t="s">
        <v>1414</v>
      </c>
      <c r="B672" s="110" t="s">
        <v>320</v>
      </c>
      <c r="C672" s="108" t="s">
        <v>2033</v>
      </c>
    </row>
    <row r="673" spans="1:3" ht="12" customHeight="1" x14ac:dyDescent="0.2">
      <c r="A673" s="110" t="s">
        <v>1415</v>
      </c>
      <c r="B673" s="110" t="s">
        <v>320</v>
      </c>
      <c r="C673" s="108" t="s">
        <v>1416</v>
      </c>
    </row>
    <row r="674" spans="1:3" ht="12" customHeight="1" x14ac:dyDescent="0.2">
      <c r="A674" s="110" t="s">
        <v>1417</v>
      </c>
      <c r="B674" s="110" t="s">
        <v>330</v>
      </c>
      <c r="C674" s="108" t="s">
        <v>288</v>
      </c>
    </row>
    <row r="675" spans="1:3" ht="12" customHeight="1" x14ac:dyDescent="0.2">
      <c r="A675" s="110" t="s">
        <v>1418</v>
      </c>
      <c r="B675" s="110" t="s">
        <v>320</v>
      </c>
      <c r="C675" s="108" t="s">
        <v>1419</v>
      </c>
    </row>
    <row r="676" spans="1:3" ht="12" customHeight="1" x14ac:dyDescent="0.2">
      <c r="A676" s="110" t="s">
        <v>1420</v>
      </c>
      <c r="B676" s="110" t="s">
        <v>330</v>
      </c>
      <c r="C676" s="108" t="s">
        <v>1421</v>
      </c>
    </row>
    <row r="677" spans="1:3" ht="12" customHeight="1" x14ac:dyDescent="0.2">
      <c r="A677" s="110" t="s">
        <v>1422</v>
      </c>
      <c r="B677" s="110" t="s">
        <v>330</v>
      </c>
      <c r="C677" s="108" t="s">
        <v>1423</v>
      </c>
    </row>
    <row r="678" spans="1:3" ht="12" customHeight="1" x14ac:dyDescent="0.2">
      <c r="A678" s="110" t="s">
        <v>1424</v>
      </c>
      <c r="B678" s="110" t="s">
        <v>330</v>
      </c>
      <c r="C678" s="108" t="s">
        <v>1425</v>
      </c>
    </row>
    <row r="679" spans="1:3" ht="12" customHeight="1" x14ac:dyDescent="0.2">
      <c r="A679" s="110" t="s">
        <v>1426</v>
      </c>
      <c r="B679" s="110" t="s">
        <v>330</v>
      </c>
      <c r="C679" s="108" t="s">
        <v>1427</v>
      </c>
    </row>
    <row r="680" spans="1:3" ht="12" customHeight="1" x14ac:dyDescent="0.2">
      <c r="A680" s="110" t="s">
        <v>1428</v>
      </c>
      <c r="B680" s="110" t="s">
        <v>330</v>
      </c>
      <c r="C680" s="108" t="s">
        <v>1429</v>
      </c>
    </row>
    <row r="681" spans="1:3" ht="12" customHeight="1" x14ac:dyDescent="0.2">
      <c r="A681" s="110" t="s">
        <v>1430</v>
      </c>
      <c r="B681" s="110" t="s">
        <v>320</v>
      </c>
      <c r="C681" s="108" t="s">
        <v>1431</v>
      </c>
    </row>
    <row r="682" spans="1:3" ht="12" customHeight="1" x14ac:dyDescent="0.2">
      <c r="A682" s="110" t="s">
        <v>1432</v>
      </c>
      <c r="B682" s="110" t="s">
        <v>330</v>
      </c>
      <c r="C682" s="108" t="s">
        <v>1433</v>
      </c>
    </row>
    <row r="683" spans="1:3" ht="12" customHeight="1" x14ac:dyDescent="0.2">
      <c r="A683" s="110" t="s">
        <v>1434</v>
      </c>
      <c r="B683" s="110" t="s">
        <v>330</v>
      </c>
      <c r="C683" s="108" t="s">
        <v>115</v>
      </c>
    </row>
    <row r="684" spans="1:3" ht="12" customHeight="1" x14ac:dyDescent="0.2">
      <c r="A684" s="110" t="s">
        <v>1435</v>
      </c>
      <c r="B684" s="110" t="s">
        <v>320</v>
      </c>
      <c r="C684" s="108" t="s">
        <v>1436</v>
      </c>
    </row>
    <row r="685" spans="1:3" ht="12" customHeight="1" x14ac:dyDescent="0.2">
      <c r="A685" s="110" t="s">
        <v>1437</v>
      </c>
      <c r="B685" s="110" t="s">
        <v>320</v>
      </c>
      <c r="C685" s="108" t="s">
        <v>1438</v>
      </c>
    </row>
    <row r="686" spans="1:3" ht="12" customHeight="1" x14ac:dyDescent="0.2">
      <c r="A686" s="110" t="s">
        <v>1439</v>
      </c>
      <c r="B686" s="110" t="s">
        <v>320</v>
      </c>
      <c r="C686" s="108" t="s">
        <v>1440</v>
      </c>
    </row>
    <row r="687" spans="1:3" ht="12" customHeight="1" x14ac:dyDescent="0.2">
      <c r="A687" s="110" t="s">
        <v>1441</v>
      </c>
      <c r="B687" s="110" t="s">
        <v>320</v>
      </c>
      <c r="C687" s="108" t="s">
        <v>1442</v>
      </c>
    </row>
    <row r="688" spans="1:3" ht="12" customHeight="1" x14ac:dyDescent="0.2">
      <c r="A688" s="110" t="s">
        <v>1443</v>
      </c>
      <c r="B688" s="110" t="s">
        <v>320</v>
      </c>
      <c r="C688" s="108" t="s">
        <v>1444</v>
      </c>
    </row>
    <row r="689" spans="1:3" ht="12" customHeight="1" x14ac:dyDescent="0.2">
      <c r="A689" s="110" t="s">
        <v>1445</v>
      </c>
      <c r="B689" s="110" t="s">
        <v>320</v>
      </c>
      <c r="C689" s="108" t="s">
        <v>1446</v>
      </c>
    </row>
    <row r="690" spans="1:3" ht="12" customHeight="1" x14ac:dyDescent="0.2">
      <c r="A690" s="110" t="s">
        <v>1447</v>
      </c>
      <c r="B690" s="110" t="s">
        <v>330</v>
      </c>
      <c r="C690" s="108" t="s">
        <v>1448</v>
      </c>
    </row>
    <row r="691" spans="1:3" ht="12" customHeight="1" x14ac:dyDescent="0.2">
      <c r="A691" s="110" t="s">
        <v>1449</v>
      </c>
      <c r="B691" s="110" t="s">
        <v>320</v>
      </c>
      <c r="C691" s="108" t="s">
        <v>1450</v>
      </c>
    </row>
    <row r="692" spans="1:3" ht="12" customHeight="1" x14ac:dyDescent="0.2">
      <c r="A692" s="110" t="s">
        <v>1451</v>
      </c>
      <c r="B692" s="110" t="s">
        <v>320</v>
      </c>
      <c r="C692" s="108" t="s">
        <v>343</v>
      </c>
    </row>
    <row r="693" spans="1:3" ht="12" customHeight="1" x14ac:dyDescent="0.2">
      <c r="A693" s="110" t="s">
        <v>1452</v>
      </c>
      <c r="B693" s="110" t="s">
        <v>320</v>
      </c>
      <c r="C693" s="108" t="s">
        <v>1453</v>
      </c>
    </row>
    <row r="694" spans="1:3" ht="12" customHeight="1" x14ac:dyDescent="0.2">
      <c r="A694" s="110" t="s">
        <v>1454</v>
      </c>
      <c r="B694" s="110" t="s">
        <v>330</v>
      </c>
      <c r="C694" s="108" t="s">
        <v>1455</v>
      </c>
    </row>
    <row r="695" spans="1:3" ht="24" customHeight="1" x14ac:dyDescent="0.2">
      <c r="A695" s="110" t="s">
        <v>1456</v>
      </c>
      <c r="B695" s="110" t="s">
        <v>330</v>
      </c>
      <c r="C695" s="108" t="s">
        <v>2034</v>
      </c>
    </row>
    <row r="696" spans="1:3" ht="12" customHeight="1" x14ac:dyDescent="0.2">
      <c r="A696" s="110" t="s">
        <v>1457</v>
      </c>
      <c r="B696" s="110" t="s">
        <v>330</v>
      </c>
      <c r="C696" s="108" t="s">
        <v>1458</v>
      </c>
    </row>
    <row r="697" spans="1:3" ht="12" customHeight="1" x14ac:dyDescent="0.2">
      <c r="A697" s="110" t="s">
        <v>1459</v>
      </c>
      <c r="B697" s="110" t="s">
        <v>330</v>
      </c>
      <c r="C697" s="108" t="s">
        <v>1460</v>
      </c>
    </row>
    <row r="698" spans="1:3" ht="24" customHeight="1" x14ac:dyDescent="0.2">
      <c r="A698" s="110" t="s">
        <v>1461</v>
      </c>
      <c r="B698" s="110" t="s">
        <v>330</v>
      </c>
      <c r="C698" s="108" t="s">
        <v>2035</v>
      </c>
    </row>
    <row r="699" spans="1:3" ht="12" customHeight="1" x14ac:dyDescent="0.2">
      <c r="A699" s="110" t="s">
        <v>1462</v>
      </c>
      <c r="B699" s="110" t="s">
        <v>320</v>
      </c>
      <c r="C699" s="108" t="s">
        <v>1463</v>
      </c>
    </row>
    <row r="700" spans="1:3" ht="12" customHeight="1" x14ac:dyDescent="0.2">
      <c r="A700" s="110" t="s">
        <v>1464</v>
      </c>
      <c r="B700" s="110" t="s">
        <v>330</v>
      </c>
      <c r="C700" s="108" t="s">
        <v>1465</v>
      </c>
    </row>
    <row r="701" spans="1:3" ht="12" customHeight="1" x14ac:dyDescent="0.2">
      <c r="A701" s="110" t="s">
        <v>1466</v>
      </c>
      <c r="B701" s="110" t="s">
        <v>320</v>
      </c>
      <c r="C701" s="108" t="s">
        <v>1467</v>
      </c>
    </row>
    <row r="702" spans="1:3" ht="12" customHeight="1" x14ac:dyDescent="0.2">
      <c r="A702" s="110" t="s">
        <v>1468</v>
      </c>
      <c r="B702" s="110" t="s">
        <v>320</v>
      </c>
      <c r="C702" s="108" t="s">
        <v>1469</v>
      </c>
    </row>
    <row r="703" spans="1:3" ht="12" customHeight="1" x14ac:dyDescent="0.2">
      <c r="A703" s="110" t="s">
        <v>1470</v>
      </c>
      <c r="B703" s="110" t="s">
        <v>330</v>
      </c>
      <c r="C703" s="108" t="s">
        <v>1471</v>
      </c>
    </row>
    <row r="704" spans="1:3" ht="12" customHeight="1" x14ac:dyDescent="0.2">
      <c r="A704" s="110" t="s">
        <v>1472</v>
      </c>
      <c r="B704" s="110" t="s">
        <v>320</v>
      </c>
      <c r="C704" s="108" t="s">
        <v>1473</v>
      </c>
    </row>
    <row r="705" spans="1:3" ht="12" customHeight="1" x14ac:dyDescent="0.2">
      <c r="A705" s="110" t="s">
        <v>1474</v>
      </c>
      <c r="B705" s="110" t="s">
        <v>330</v>
      </c>
      <c r="C705" s="108" t="s">
        <v>1475</v>
      </c>
    </row>
    <row r="706" spans="1:3" ht="12" customHeight="1" x14ac:dyDescent="0.2">
      <c r="A706" s="110" t="s">
        <v>1476</v>
      </c>
      <c r="B706" s="110" t="s">
        <v>320</v>
      </c>
      <c r="C706" s="108" t="s">
        <v>1477</v>
      </c>
    </row>
    <row r="707" spans="1:3" ht="12" customHeight="1" x14ac:dyDescent="0.2">
      <c r="A707" s="110" t="s">
        <v>1478</v>
      </c>
      <c r="B707" s="110" t="s">
        <v>330</v>
      </c>
      <c r="C707" s="108" t="s">
        <v>1479</v>
      </c>
    </row>
    <row r="708" spans="1:3" ht="12" customHeight="1" x14ac:dyDescent="0.2">
      <c r="A708" s="110" t="s">
        <v>1480</v>
      </c>
      <c r="B708" s="110" t="s">
        <v>320</v>
      </c>
      <c r="C708" s="108" t="s">
        <v>1481</v>
      </c>
    </row>
    <row r="709" spans="1:3" ht="12" customHeight="1" x14ac:dyDescent="0.2">
      <c r="A709" s="110" t="s">
        <v>1482</v>
      </c>
      <c r="B709" s="110" t="s">
        <v>330</v>
      </c>
      <c r="C709" s="108" t="s">
        <v>1483</v>
      </c>
    </row>
    <row r="710" spans="1:3" ht="12" customHeight="1" x14ac:dyDescent="0.2">
      <c r="A710" s="110" t="s">
        <v>1484</v>
      </c>
      <c r="B710" s="110" t="s">
        <v>330</v>
      </c>
      <c r="C710" s="108" t="s">
        <v>1485</v>
      </c>
    </row>
    <row r="711" spans="1:3" ht="12" customHeight="1" x14ac:dyDescent="0.2">
      <c r="A711" s="110" t="s">
        <v>1486</v>
      </c>
      <c r="B711" s="110" t="s">
        <v>330</v>
      </c>
      <c r="C711" s="108" t="s">
        <v>1487</v>
      </c>
    </row>
    <row r="712" spans="1:3" ht="12" customHeight="1" x14ac:dyDescent="0.2">
      <c r="A712" s="110" t="s">
        <v>1488</v>
      </c>
      <c r="B712" s="110" t="s">
        <v>320</v>
      </c>
      <c r="C712" s="108" t="s">
        <v>1489</v>
      </c>
    </row>
    <row r="713" spans="1:3" ht="12" customHeight="1" x14ac:dyDescent="0.2">
      <c r="A713" s="110" t="s">
        <v>1490</v>
      </c>
      <c r="B713" s="110" t="s">
        <v>330</v>
      </c>
      <c r="C713" s="108" t="s">
        <v>1491</v>
      </c>
    </row>
    <row r="714" spans="1:3" ht="12" customHeight="1" x14ac:dyDescent="0.2">
      <c r="A714" s="110" t="s">
        <v>1492</v>
      </c>
      <c r="B714" s="110" t="s">
        <v>320</v>
      </c>
      <c r="C714" s="108" t="s">
        <v>1493</v>
      </c>
    </row>
    <row r="715" spans="1:3" ht="24" customHeight="1" x14ac:dyDescent="0.2">
      <c r="A715" s="110" t="s">
        <v>1494</v>
      </c>
      <c r="B715" s="110" t="s">
        <v>330</v>
      </c>
      <c r="C715" s="108" t="s">
        <v>2036</v>
      </c>
    </row>
    <row r="716" spans="1:3" ht="12" customHeight="1" x14ac:dyDescent="0.2">
      <c r="A716" s="110" t="s">
        <v>1495</v>
      </c>
      <c r="B716" s="110" t="s">
        <v>330</v>
      </c>
      <c r="C716" s="108" t="s">
        <v>1496</v>
      </c>
    </row>
    <row r="717" spans="1:3" ht="12" customHeight="1" x14ac:dyDescent="0.2">
      <c r="A717" s="110" t="s">
        <v>1497</v>
      </c>
      <c r="B717" s="110" t="s">
        <v>330</v>
      </c>
      <c r="C717" s="108" t="s">
        <v>1498</v>
      </c>
    </row>
    <row r="718" spans="1:3" ht="12" customHeight="1" x14ac:dyDescent="0.2">
      <c r="A718" s="110" t="s">
        <v>1499</v>
      </c>
      <c r="B718" s="110" t="s">
        <v>320</v>
      </c>
      <c r="C718" s="108" t="s">
        <v>1500</v>
      </c>
    </row>
    <row r="719" spans="1:3" ht="12" customHeight="1" x14ac:dyDescent="0.2">
      <c r="A719" s="110" t="s">
        <v>1501</v>
      </c>
      <c r="B719" s="110" t="s">
        <v>320</v>
      </c>
      <c r="C719" s="108" t="s">
        <v>1502</v>
      </c>
    </row>
    <row r="720" spans="1:3" ht="12" customHeight="1" x14ac:dyDescent="0.2">
      <c r="A720" s="110" t="s">
        <v>1503</v>
      </c>
      <c r="B720" s="110" t="s">
        <v>330</v>
      </c>
      <c r="C720" s="108" t="s">
        <v>122</v>
      </c>
    </row>
    <row r="721" spans="1:3" ht="12" customHeight="1" x14ac:dyDescent="0.2">
      <c r="A721" s="110" t="s">
        <v>1504</v>
      </c>
      <c r="B721" s="110" t="s">
        <v>330</v>
      </c>
      <c r="C721" s="108" t="s">
        <v>1505</v>
      </c>
    </row>
    <row r="722" spans="1:3" ht="12" customHeight="1" x14ac:dyDescent="0.2">
      <c r="A722" s="110" t="s">
        <v>1506</v>
      </c>
      <c r="B722" s="110" t="s">
        <v>330</v>
      </c>
      <c r="C722" s="108" t="s">
        <v>1507</v>
      </c>
    </row>
    <row r="723" spans="1:3" ht="12" customHeight="1" x14ac:dyDescent="0.2">
      <c r="A723" s="110" t="s">
        <v>1508</v>
      </c>
      <c r="B723" s="110" t="s">
        <v>320</v>
      </c>
      <c r="C723" s="108" t="s">
        <v>1509</v>
      </c>
    </row>
    <row r="724" spans="1:3" ht="12" customHeight="1" x14ac:dyDescent="0.2">
      <c r="A724" s="110" t="s">
        <v>1510</v>
      </c>
      <c r="B724" s="110" t="s">
        <v>320</v>
      </c>
      <c r="C724" s="108" t="s">
        <v>1511</v>
      </c>
    </row>
    <row r="725" spans="1:3" ht="12" customHeight="1" x14ac:dyDescent="0.2">
      <c r="A725" s="110" t="s">
        <v>1512</v>
      </c>
      <c r="B725" s="110" t="s">
        <v>330</v>
      </c>
      <c r="C725" s="108" t="s">
        <v>1513</v>
      </c>
    </row>
    <row r="726" spans="1:3" ht="12" customHeight="1" x14ac:dyDescent="0.2">
      <c r="A726" s="110" t="s">
        <v>1514</v>
      </c>
      <c r="B726" s="110" t="s">
        <v>320</v>
      </c>
      <c r="C726" s="108" t="s">
        <v>1515</v>
      </c>
    </row>
    <row r="727" spans="1:3" ht="12" customHeight="1" x14ac:dyDescent="0.2">
      <c r="A727" s="110" t="s">
        <v>1516</v>
      </c>
      <c r="B727" s="110" t="s">
        <v>330</v>
      </c>
      <c r="C727" s="108" t="s">
        <v>1517</v>
      </c>
    </row>
    <row r="728" spans="1:3" ht="12" customHeight="1" x14ac:dyDescent="0.2">
      <c r="A728" s="110" t="s">
        <v>1518</v>
      </c>
      <c r="B728" s="110" t="s">
        <v>330</v>
      </c>
      <c r="C728" s="108" t="s">
        <v>1519</v>
      </c>
    </row>
    <row r="729" spans="1:3" ht="12" customHeight="1" x14ac:dyDescent="0.2">
      <c r="A729" s="110" t="s">
        <v>1520</v>
      </c>
      <c r="B729" s="110" t="s">
        <v>320</v>
      </c>
      <c r="C729" s="108" t="s">
        <v>343</v>
      </c>
    </row>
    <row r="730" spans="1:3" ht="12" customHeight="1" x14ac:dyDescent="0.2">
      <c r="A730" s="110" t="s">
        <v>1521</v>
      </c>
      <c r="B730" s="110" t="s">
        <v>320</v>
      </c>
      <c r="C730" s="108" t="s">
        <v>1522</v>
      </c>
    </row>
    <row r="731" spans="1:3" ht="12" customHeight="1" x14ac:dyDescent="0.2">
      <c r="A731" s="110" t="s">
        <v>1523</v>
      </c>
      <c r="B731" s="110" t="s">
        <v>320</v>
      </c>
      <c r="C731" s="108" t="s">
        <v>1524</v>
      </c>
    </row>
    <row r="732" spans="1:3" ht="12" customHeight="1" x14ac:dyDescent="0.2">
      <c r="A732" s="110" t="s">
        <v>1525</v>
      </c>
      <c r="B732" s="110" t="s">
        <v>330</v>
      </c>
      <c r="C732" s="108" t="s">
        <v>1526</v>
      </c>
    </row>
    <row r="733" spans="1:3" ht="12" customHeight="1" x14ac:dyDescent="0.2">
      <c r="A733" s="110" t="s">
        <v>1527</v>
      </c>
      <c r="B733" s="110" t="s">
        <v>320</v>
      </c>
      <c r="C733" s="108" t="s">
        <v>1528</v>
      </c>
    </row>
    <row r="734" spans="1:3" ht="12" customHeight="1" x14ac:dyDescent="0.2">
      <c r="A734" s="110" t="s">
        <v>1529</v>
      </c>
      <c r="B734" s="110" t="s">
        <v>320</v>
      </c>
      <c r="C734" s="108" t="s">
        <v>1530</v>
      </c>
    </row>
    <row r="735" spans="1:3" ht="12" customHeight="1" x14ac:dyDescent="0.2">
      <c r="A735" s="110" t="s">
        <v>1531</v>
      </c>
      <c r="B735" s="110" t="s">
        <v>330</v>
      </c>
      <c r="C735" s="108" t="s">
        <v>1532</v>
      </c>
    </row>
    <row r="736" spans="1:3" ht="12" customHeight="1" x14ac:dyDescent="0.2">
      <c r="A736" s="110" t="s">
        <v>1533</v>
      </c>
      <c r="B736" s="110" t="s">
        <v>330</v>
      </c>
      <c r="C736" s="108" t="s">
        <v>1534</v>
      </c>
    </row>
    <row r="737" spans="1:3" ht="12" customHeight="1" x14ac:dyDescent="0.2">
      <c r="A737" s="110" t="s">
        <v>1535</v>
      </c>
      <c r="B737" s="110" t="s">
        <v>330</v>
      </c>
      <c r="C737" s="108" t="s">
        <v>1536</v>
      </c>
    </row>
    <row r="738" spans="1:3" ht="12" customHeight="1" x14ac:dyDescent="0.2">
      <c r="A738" s="110" t="s">
        <v>1537</v>
      </c>
      <c r="B738" s="110" t="s">
        <v>320</v>
      </c>
      <c r="C738" s="108" t="s">
        <v>1538</v>
      </c>
    </row>
    <row r="739" spans="1:3" ht="12" customHeight="1" x14ac:dyDescent="0.2">
      <c r="A739" s="110" t="s">
        <v>1539</v>
      </c>
      <c r="B739" s="110" t="s">
        <v>330</v>
      </c>
      <c r="C739" s="108" t="s">
        <v>1540</v>
      </c>
    </row>
    <row r="740" spans="1:3" ht="12" customHeight="1" x14ac:dyDescent="0.2">
      <c r="A740" s="110" t="s">
        <v>1541</v>
      </c>
      <c r="B740" s="110" t="s">
        <v>330</v>
      </c>
      <c r="C740" s="108" t="s">
        <v>1542</v>
      </c>
    </row>
    <row r="741" spans="1:3" ht="12" customHeight="1" x14ac:dyDescent="0.2">
      <c r="A741" s="110" t="s">
        <v>1543</v>
      </c>
      <c r="B741" s="110" t="s">
        <v>330</v>
      </c>
      <c r="C741" s="108" t="s">
        <v>1544</v>
      </c>
    </row>
    <row r="742" spans="1:3" ht="12" customHeight="1" x14ac:dyDescent="0.2">
      <c r="A742" s="110" t="s">
        <v>1545</v>
      </c>
      <c r="B742" s="110" t="s">
        <v>330</v>
      </c>
      <c r="C742" s="108" t="s">
        <v>1546</v>
      </c>
    </row>
    <row r="743" spans="1:3" ht="12" customHeight="1" x14ac:dyDescent="0.2">
      <c r="A743" s="110" t="s">
        <v>1547</v>
      </c>
      <c r="B743" s="110" t="s">
        <v>320</v>
      </c>
      <c r="C743" s="108" t="s">
        <v>1548</v>
      </c>
    </row>
    <row r="744" spans="1:3" ht="12" customHeight="1" x14ac:dyDescent="0.2">
      <c r="A744" s="110" t="s">
        <v>1549</v>
      </c>
      <c r="B744" s="110" t="s">
        <v>330</v>
      </c>
      <c r="C744" s="108" t="s">
        <v>1550</v>
      </c>
    </row>
    <row r="745" spans="1:3" ht="12" customHeight="1" x14ac:dyDescent="0.2">
      <c r="A745" s="110" t="s">
        <v>1551</v>
      </c>
      <c r="B745" s="110" t="s">
        <v>320</v>
      </c>
      <c r="C745" s="108" t="s">
        <v>1552</v>
      </c>
    </row>
    <row r="746" spans="1:3" ht="12" customHeight="1" x14ac:dyDescent="0.2">
      <c r="A746" s="110" t="s">
        <v>1553</v>
      </c>
      <c r="B746" s="110" t="s">
        <v>330</v>
      </c>
      <c r="C746" s="108" t="s">
        <v>1554</v>
      </c>
    </row>
    <row r="747" spans="1:3" ht="12" customHeight="1" x14ac:dyDescent="0.2">
      <c r="A747" s="110" t="s">
        <v>1555</v>
      </c>
      <c r="B747" s="110" t="s">
        <v>320</v>
      </c>
      <c r="C747" s="108" t="s">
        <v>1556</v>
      </c>
    </row>
    <row r="748" spans="1:3" ht="12" customHeight="1" x14ac:dyDescent="0.2">
      <c r="A748" s="110" t="s">
        <v>1557</v>
      </c>
      <c r="B748" s="110" t="s">
        <v>320</v>
      </c>
      <c r="C748" s="108" t="s">
        <v>1558</v>
      </c>
    </row>
    <row r="749" spans="1:3" ht="24" customHeight="1" x14ac:dyDescent="0.2">
      <c r="A749" s="110" t="s">
        <v>1559</v>
      </c>
      <c r="B749" s="110" t="s">
        <v>330</v>
      </c>
      <c r="C749" s="108" t="s">
        <v>2037</v>
      </c>
    </row>
    <row r="750" spans="1:3" ht="24" customHeight="1" x14ac:dyDescent="0.2">
      <c r="A750" s="110" t="s">
        <v>1560</v>
      </c>
      <c r="B750" s="110" t="s">
        <v>320</v>
      </c>
      <c r="C750" s="108" t="s">
        <v>2038</v>
      </c>
    </row>
    <row r="751" spans="1:3" ht="24" customHeight="1" x14ac:dyDescent="0.2">
      <c r="A751" s="110" t="s">
        <v>1561</v>
      </c>
      <c r="B751" s="110" t="s">
        <v>330</v>
      </c>
      <c r="C751" s="108" t="s">
        <v>2039</v>
      </c>
    </row>
    <row r="752" spans="1:3" ht="24" customHeight="1" x14ac:dyDescent="0.2">
      <c r="A752" s="110" t="s">
        <v>1562</v>
      </c>
      <c r="B752" s="110" t="s">
        <v>320</v>
      </c>
      <c r="C752" s="108" t="s">
        <v>2040</v>
      </c>
    </row>
    <row r="753" spans="1:3" ht="24" customHeight="1" x14ac:dyDescent="0.2">
      <c r="A753" s="110" t="s">
        <v>1563</v>
      </c>
      <c r="B753" s="110" t="s">
        <v>330</v>
      </c>
      <c r="C753" s="108" t="s">
        <v>2041</v>
      </c>
    </row>
    <row r="754" spans="1:3" ht="24" customHeight="1" x14ac:dyDescent="0.2">
      <c r="A754" s="110" t="s">
        <v>1564</v>
      </c>
      <c r="B754" s="110" t="s">
        <v>320</v>
      </c>
      <c r="C754" s="108" t="s">
        <v>2042</v>
      </c>
    </row>
    <row r="755" spans="1:3" ht="12" customHeight="1" x14ac:dyDescent="0.2">
      <c r="A755" s="109" t="s">
        <v>124</v>
      </c>
      <c r="B755" s="109" t="s">
        <v>320</v>
      </c>
      <c r="C755" s="107" t="s">
        <v>1565</v>
      </c>
    </row>
    <row r="756" spans="1:3" ht="12" customHeight="1" x14ac:dyDescent="0.2">
      <c r="A756" s="110" t="s">
        <v>1566</v>
      </c>
      <c r="B756" s="110" t="s">
        <v>320</v>
      </c>
      <c r="C756" s="108" t="s">
        <v>1567</v>
      </c>
    </row>
    <row r="757" spans="1:3" ht="12" customHeight="1" x14ac:dyDescent="0.2">
      <c r="A757" s="110" t="s">
        <v>1568</v>
      </c>
      <c r="B757" s="110" t="s">
        <v>320</v>
      </c>
      <c r="C757" s="108" t="s">
        <v>1569</v>
      </c>
    </row>
    <row r="758" spans="1:3" ht="12" customHeight="1" x14ac:dyDescent="0.2">
      <c r="A758" s="110" t="s">
        <v>1570</v>
      </c>
      <c r="B758" s="110" t="s">
        <v>320</v>
      </c>
      <c r="C758" s="108" t="s">
        <v>1571</v>
      </c>
    </row>
    <row r="759" spans="1:3" ht="12" customHeight="1" x14ac:dyDescent="0.2">
      <c r="A759" s="110" t="s">
        <v>1572</v>
      </c>
      <c r="B759" s="110" t="s">
        <v>320</v>
      </c>
      <c r="C759" s="108" t="s">
        <v>1573</v>
      </c>
    </row>
    <row r="760" spans="1:3" ht="24" customHeight="1" x14ac:dyDescent="0.2">
      <c r="A760" s="110" t="s">
        <v>1574</v>
      </c>
      <c r="B760" s="110" t="s">
        <v>330</v>
      </c>
      <c r="C760" s="108" t="s">
        <v>2043</v>
      </c>
    </row>
    <row r="761" spans="1:3" ht="12" customHeight="1" x14ac:dyDescent="0.2">
      <c r="A761" s="110" t="s">
        <v>1575</v>
      </c>
      <c r="B761" s="110" t="s">
        <v>320</v>
      </c>
      <c r="C761" s="108" t="s">
        <v>1576</v>
      </c>
    </row>
    <row r="762" spans="1:3" ht="12" customHeight="1" x14ac:dyDescent="0.2">
      <c r="A762" s="110" t="s">
        <v>1577</v>
      </c>
      <c r="B762" s="110" t="s">
        <v>320</v>
      </c>
      <c r="C762" s="108" t="s">
        <v>1578</v>
      </c>
    </row>
    <row r="763" spans="1:3" ht="12" customHeight="1" x14ac:dyDescent="0.2">
      <c r="A763" s="110" t="s">
        <v>1579</v>
      </c>
      <c r="B763" s="110" t="s">
        <v>320</v>
      </c>
      <c r="C763" s="108" t="s">
        <v>1580</v>
      </c>
    </row>
    <row r="764" spans="1:3" ht="12" customHeight="1" x14ac:dyDescent="0.2">
      <c r="A764" s="110" t="s">
        <v>1581</v>
      </c>
      <c r="B764" s="110" t="s">
        <v>320</v>
      </c>
      <c r="C764" s="108" t="s">
        <v>1446</v>
      </c>
    </row>
    <row r="765" spans="1:3" ht="12" customHeight="1" x14ac:dyDescent="0.2">
      <c r="A765" s="110" t="s">
        <v>1582</v>
      </c>
      <c r="B765" s="110" t="s">
        <v>320</v>
      </c>
      <c r="C765" s="108" t="s">
        <v>1583</v>
      </c>
    </row>
    <row r="766" spans="1:3" ht="12" customHeight="1" x14ac:dyDescent="0.2">
      <c r="A766" s="110" t="s">
        <v>1584</v>
      </c>
      <c r="B766" s="110" t="s">
        <v>330</v>
      </c>
      <c r="C766" s="108" t="s">
        <v>1585</v>
      </c>
    </row>
    <row r="767" spans="1:3" ht="12" customHeight="1" x14ac:dyDescent="0.2">
      <c r="A767" s="110" t="s">
        <v>1586</v>
      </c>
      <c r="B767" s="110" t="s">
        <v>320</v>
      </c>
      <c r="C767" s="108" t="s">
        <v>1587</v>
      </c>
    </row>
    <row r="768" spans="1:3" ht="12" customHeight="1" x14ac:dyDescent="0.2">
      <c r="A768" s="110" t="s">
        <v>1588</v>
      </c>
      <c r="B768" s="110" t="s">
        <v>330</v>
      </c>
      <c r="C768" s="108" t="s">
        <v>1589</v>
      </c>
    </row>
    <row r="769" spans="1:3" ht="12" customHeight="1" x14ac:dyDescent="0.2">
      <c r="A769" s="110" t="s">
        <v>1590</v>
      </c>
      <c r="B769" s="110" t="s">
        <v>320</v>
      </c>
      <c r="C769" s="108" t="s">
        <v>1591</v>
      </c>
    </row>
    <row r="770" spans="1:3" ht="12" customHeight="1" x14ac:dyDescent="0.2">
      <c r="A770" s="110" t="s">
        <v>1592</v>
      </c>
      <c r="B770" s="110" t="s">
        <v>330</v>
      </c>
      <c r="C770" s="108" t="s">
        <v>129</v>
      </c>
    </row>
    <row r="771" spans="1:3" ht="12" customHeight="1" x14ac:dyDescent="0.2">
      <c r="A771" s="110" t="s">
        <v>1593</v>
      </c>
      <c r="B771" s="110" t="s">
        <v>320</v>
      </c>
      <c r="C771" s="108" t="s">
        <v>1594</v>
      </c>
    </row>
    <row r="772" spans="1:3" ht="12" customHeight="1" x14ac:dyDescent="0.2">
      <c r="A772" s="110" t="s">
        <v>1595</v>
      </c>
      <c r="B772" s="110" t="s">
        <v>320</v>
      </c>
      <c r="C772" s="108" t="s">
        <v>1596</v>
      </c>
    </row>
    <row r="773" spans="1:3" ht="12" customHeight="1" x14ac:dyDescent="0.2">
      <c r="A773" s="110" t="s">
        <v>1597</v>
      </c>
      <c r="B773" s="110" t="s">
        <v>320</v>
      </c>
      <c r="C773" s="108" t="s">
        <v>1598</v>
      </c>
    </row>
    <row r="774" spans="1:3" ht="12" customHeight="1" x14ac:dyDescent="0.2">
      <c r="A774" s="110" t="s">
        <v>1599</v>
      </c>
      <c r="B774" s="110" t="s">
        <v>320</v>
      </c>
      <c r="C774" s="108" t="s">
        <v>1600</v>
      </c>
    </row>
    <row r="775" spans="1:3" ht="12" customHeight="1" x14ac:dyDescent="0.2">
      <c r="A775" s="110" t="s">
        <v>1601</v>
      </c>
      <c r="B775" s="110" t="s">
        <v>320</v>
      </c>
      <c r="C775" s="108" t="s">
        <v>1602</v>
      </c>
    </row>
    <row r="776" spans="1:3" ht="12" customHeight="1" x14ac:dyDescent="0.2">
      <c r="A776" s="110" t="s">
        <v>1603</v>
      </c>
      <c r="B776" s="110" t="s">
        <v>320</v>
      </c>
      <c r="C776" s="108" t="s">
        <v>1604</v>
      </c>
    </row>
    <row r="777" spans="1:3" ht="12" customHeight="1" x14ac:dyDescent="0.2">
      <c r="A777" s="110" t="s">
        <v>1605</v>
      </c>
      <c r="B777" s="110" t="s">
        <v>320</v>
      </c>
      <c r="C777" s="108" t="s">
        <v>1606</v>
      </c>
    </row>
    <row r="778" spans="1:3" ht="12" customHeight="1" x14ac:dyDescent="0.2">
      <c r="A778" s="110" t="s">
        <v>1607</v>
      </c>
      <c r="B778" s="110" t="s">
        <v>320</v>
      </c>
      <c r="C778" s="108" t="s">
        <v>1608</v>
      </c>
    </row>
    <row r="779" spans="1:3" ht="12" customHeight="1" x14ac:dyDescent="0.2">
      <c r="A779" s="110" t="s">
        <v>1609</v>
      </c>
      <c r="B779" s="110" t="s">
        <v>330</v>
      </c>
      <c r="C779" s="108" t="s">
        <v>318</v>
      </c>
    </row>
    <row r="780" spans="1:3" ht="12" customHeight="1" x14ac:dyDescent="0.2">
      <c r="A780" s="110" t="s">
        <v>1610</v>
      </c>
      <c r="B780" s="110" t="s">
        <v>330</v>
      </c>
      <c r="C780" s="108" t="s">
        <v>131</v>
      </c>
    </row>
    <row r="781" spans="1:3" ht="12" customHeight="1" x14ac:dyDescent="0.2">
      <c r="A781" s="110" t="s">
        <v>1611</v>
      </c>
      <c r="B781" s="110" t="s">
        <v>320</v>
      </c>
      <c r="C781" s="108" t="s">
        <v>1612</v>
      </c>
    </row>
    <row r="782" spans="1:3" ht="12" customHeight="1" x14ac:dyDescent="0.2">
      <c r="A782" s="110" t="s">
        <v>1613</v>
      </c>
      <c r="B782" s="110" t="s">
        <v>320</v>
      </c>
      <c r="C782" s="108" t="s">
        <v>1614</v>
      </c>
    </row>
    <row r="783" spans="1:3" ht="12" customHeight="1" x14ac:dyDescent="0.2">
      <c r="A783" s="110" t="s">
        <v>1615</v>
      </c>
      <c r="B783" s="110" t="s">
        <v>330</v>
      </c>
      <c r="C783" s="108" t="s">
        <v>133</v>
      </c>
    </row>
    <row r="784" spans="1:3" ht="12" customHeight="1" x14ac:dyDescent="0.2">
      <c r="A784" s="110" t="s">
        <v>1616</v>
      </c>
      <c r="B784" s="110" t="s">
        <v>320</v>
      </c>
      <c r="C784" s="108" t="s">
        <v>1617</v>
      </c>
    </row>
    <row r="785" spans="1:3" ht="12" customHeight="1" x14ac:dyDescent="0.2">
      <c r="A785" s="110" t="s">
        <v>1618</v>
      </c>
      <c r="B785" s="110" t="s">
        <v>330</v>
      </c>
      <c r="C785" s="108" t="s">
        <v>1619</v>
      </c>
    </row>
    <row r="786" spans="1:3" ht="12" customHeight="1" x14ac:dyDescent="0.2">
      <c r="A786" s="110" t="s">
        <v>1620</v>
      </c>
      <c r="B786" s="110" t="s">
        <v>320</v>
      </c>
      <c r="C786" s="108" t="s">
        <v>1621</v>
      </c>
    </row>
    <row r="787" spans="1:3" ht="12" customHeight="1" x14ac:dyDescent="0.2">
      <c r="A787" s="110" t="s">
        <v>1622</v>
      </c>
      <c r="B787" s="110" t="s">
        <v>330</v>
      </c>
      <c r="C787" s="108" t="s">
        <v>1623</v>
      </c>
    </row>
    <row r="788" spans="1:3" ht="12" customHeight="1" x14ac:dyDescent="0.2">
      <c r="A788" s="110" t="s">
        <v>1624</v>
      </c>
      <c r="B788" s="110" t="s">
        <v>320</v>
      </c>
      <c r="C788" s="108" t="s">
        <v>1625</v>
      </c>
    </row>
    <row r="789" spans="1:3" ht="12" customHeight="1" x14ac:dyDescent="0.2">
      <c r="A789" s="110" t="s">
        <v>1626</v>
      </c>
      <c r="B789" s="110" t="s">
        <v>320</v>
      </c>
      <c r="C789" s="108" t="s">
        <v>1627</v>
      </c>
    </row>
    <row r="790" spans="1:3" ht="12" customHeight="1" x14ac:dyDescent="0.2">
      <c r="A790" s="110" t="s">
        <v>1628</v>
      </c>
      <c r="B790" s="110" t="s">
        <v>330</v>
      </c>
      <c r="C790" s="108" t="s">
        <v>135</v>
      </c>
    </row>
    <row r="791" spans="1:3" ht="12" customHeight="1" x14ac:dyDescent="0.2">
      <c r="A791" s="110" t="s">
        <v>1629</v>
      </c>
      <c r="B791" s="110" t="s">
        <v>330</v>
      </c>
      <c r="C791" s="108" t="s">
        <v>1630</v>
      </c>
    </row>
    <row r="792" spans="1:3" ht="12" customHeight="1" x14ac:dyDescent="0.2">
      <c r="A792" s="110" t="s">
        <v>1631</v>
      </c>
      <c r="B792" s="110" t="s">
        <v>320</v>
      </c>
      <c r="C792" s="108" t="s">
        <v>1632</v>
      </c>
    </row>
    <row r="793" spans="1:3" ht="12" customHeight="1" x14ac:dyDescent="0.2">
      <c r="A793" s="110" t="s">
        <v>1633</v>
      </c>
      <c r="B793" s="110" t="s">
        <v>330</v>
      </c>
      <c r="C793" s="108" t="s">
        <v>1634</v>
      </c>
    </row>
    <row r="794" spans="1:3" ht="12" customHeight="1" x14ac:dyDescent="0.2">
      <c r="A794" s="110" t="s">
        <v>1635</v>
      </c>
      <c r="B794" s="110" t="s">
        <v>320</v>
      </c>
      <c r="C794" s="108" t="s">
        <v>1636</v>
      </c>
    </row>
    <row r="795" spans="1:3" ht="12" customHeight="1" x14ac:dyDescent="0.2">
      <c r="A795" s="110" t="s">
        <v>1637</v>
      </c>
      <c r="B795" s="110" t="s">
        <v>330</v>
      </c>
      <c r="C795" s="108" t="s">
        <v>1638</v>
      </c>
    </row>
    <row r="796" spans="1:3" ht="12" customHeight="1" x14ac:dyDescent="0.2">
      <c r="A796" s="110" t="s">
        <v>1639</v>
      </c>
      <c r="B796" s="110" t="s">
        <v>320</v>
      </c>
      <c r="C796" s="108" t="s">
        <v>1640</v>
      </c>
    </row>
    <row r="797" spans="1:3" ht="12" customHeight="1" x14ac:dyDescent="0.2">
      <c r="A797" s="110" t="s">
        <v>1641</v>
      </c>
      <c r="B797" s="110" t="s">
        <v>320</v>
      </c>
      <c r="C797" s="108" t="s">
        <v>1642</v>
      </c>
    </row>
    <row r="798" spans="1:3" ht="12" customHeight="1" x14ac:dyDescent="0.2">
      <c r="A798" s="110" t="s">
        <v>1643</v>
      </c>
      <c r="B798" s="110" t="s">
        <v>330</v>
      </c>
      <c r="C798" s="108" t="s">
        <v>1644</v>
      </c>
    </row>
    <row r="799" spans="1:3" ht="24" customHeight="1" x14ac:dyDescent="0.2">
      <c r="A799" s="110" t="s">
        <v>1645</v>
      </c>
      <c r="B799" s="110" t="s">
        <v>330</v>
      </c>
      <c r="C799" s="108" t="s">
        <v>2044</v>
      </c>
    </row>
    <row r="800" spans="1:3" ht="12" customHeight="1" x14ac:dyDescent="0.2">
      <c r="A800" s="110" t="s">
        <v>1646</v>
      </c>
      <c r="B800" s="110" t="s">
        <v>330</v>
      </c>
      <c r="C800" s="108" t="s">
        <v>1647</v>
      </c>
    </row>
    <row r="801" spans="1:3" ht="24" customHeight="1" x14ac:dyDescent="0.2">
      <c r="A801" s="110" t="s">
        <v>1648</v>
      </c>
      <c r="B801" s="110" t="s">
        <v>320</v>
      </c>
      <c r="C801" s="108" t="s">
        <v>2045</v>
      </c>
    </row>
    <row r="802" spans="1:3" ht="24" customHeight="1" x14ac:dyDescent="0.2">
      <c r="A802" s="109" t="s">
        <v>51</v>
      </c>
      <c r="B802" s="109" t="s">
        <v>320</v>
      </c>
      <c r="C802" s="107" t="s">
        <v>2046</v>
      </c>
    </row>
    <row r="803" spans="1:3" ht="12" customHeight="1" x14ac:dyDescent="0.2">
      <c r="A803" s="110" t="s">
        <v>1649</v>
      </c>
      <c r="B803" s="110" t="s">
        <v>320</v>
      </c>
      <c r="C803" s="108" t="s">
        <v>1650</v>
      </c>
    </row>
    <row r="804" spans="1:3" ht="12" customHeight="1" x14ac:dyDescent="0.2">
      <c r="A804" s="110" t="s">
        <v>1651</v>
      </c>
      <c r="B804" s="110" t="s">
        <v>320</v>
      </c>
      <c r="C804" s="108" t="s">
        <v>1652</v>
      </c>
    </row>
    <row r="805" spans="1:3" ht="12" customHeight="1" x14ac:dyDescent="0.2">
      <c r="A805" s="110" t="s">
        <v>1653</v>
      </c>
      <c r="B805" s="110" t="s">
        <v>320</v>
      </c>
      <c r="C805" s="108" t="s">
        <v>1654</v>
      </c>
    </row>
    <row r="806" spans="1:3" ht="24" customHeight="1" x14ac:dyDescent="0.2">
      <c r="A806" s="110" t="s">
        <v>1655</v>
      </c>
      <c r="B806" s="110" t="s">
        <v>330</v>
      </c>
      <c r="C806" s="108" t="s">
        <v>2047</v>
      </c>
    </row>
    <row r="807" spans="1:3" ht="24" customHeight="1" x14ac:dyDescent="0.2">
      <c r="A807" s="110" t="s">
        <v>1656</v>
      </c>
      <c r="B807" s="110" t="s">
        <v>320</v>
      </c>
      <c r="C807" s="108" t="s">
        <v>2048</v>
      </c>
    </row>
    <row r="808" spans="1:3" ht="12" customHeight="1" x14ac:dyDescent="0.2">
      <c r="A808" s="110" t="s">
        <v>1657</v>
      </c>
      <c r="B808" s="110" t="s">
        <v>330</v>
      </c>
      <c r="C808" s="108" t="s">
        <v>1658</v>
      </c>
    </row>
    <row r="809" spans="1:3" ht="12" customHeight="1" x14ac:dyDescent="0.2">
      <c r="A809" s="110" t="s">
        <v>1659</v>
      </c>
      <c r="B809" s="110" t="s">
        <v>320</v>
      </c>
      <c r="C809" s="108" t="s">
        <v>1660</v>
      </c>
    </row>
    <row r="810" spans="1:3" ht="12" customHeight="1" x14ac:dyDescent="0.2">
      <c r="A810" s="110" t="s">
        <v>1661</v>
      </c>
      <c r="B810" s="110" t="s">
        <v>330</v>
      </c>
      <c r="C810" s="108" t="s">
        <v>1662</v>
      </c>
    </row>
    <row r="811" spans="1:3" ht="12" customHeight="1" x14ac:dyDescent="0.2">
      <c r="A811" s="110" t="s">
        <v>1663</v>
      </c>
      <c r="B811" s="110" t="s">
        <v>320</v>
      </c>
      <c r="C811" s="108" t="s">
        <v>1664</v>
      </c>
    </row>
    <row r="812" spans="1:3" ht="12" customHeight="1" x14ac:dyDescent="0.2">
      <c r="A812" s="110" t="s">
        <v>1665</v>
      </c>
      <c r="B812" s="110" t="s">
        <v>330</v>
      </c>
      <c r="C812" s="108" t="s">
        <v>1666</v>
      </c>
    </row>
    <row r="813" spans="1:3" ht="12" customHeight="1" x14ac:dyDescent="0.2">
      <c r="A813" s="110" t="s">
        <v>1667</v>
      </c>
      <c r="B813" s="110" t="s">
        <v>320</v>
      </c>
      <c r="C813" s="108" t="s">
        <v>1668</v>
      </c>
    </row>
    <row r="814" spans="1:3" ht="12" customHeight="1" x14ac:dyDescent="0.2">
      <c r="A814" s="110" t="s">
        <v>1669</v>
      </c>
      <c r="B814" s="110" t="s">
        <v>320</v>
      </c>
      <c r="C814" s="108" t="s">
        <v>1670</v>
      </c>
    </row>
    <row r="815" spans="1:3" ht="24" customHeight="1" x14ac:dyDescent="0.2">
      <c r="A815" s="110" t="s">
        <v>1671</v>
      </c>
      <c r="B815" s="110" t="s">
        <v>330</v>
      </c>
      <c r="C815" s="108" t="s">
        <v>2047</v>
      </c>
    </row>
    <row r="816" spans="1:3" ht="24" customHeight="1" x14ac:dyDescent="0.2">
      <c r="A816" s="110" t="s">
        <v>1672</v>
      </c>
      <c r="B816" s="110" t="s">
        <v>320</v>
      </c>
      <c r="C816" s="108" t="s">
        <v>2049</v>
      </c>
    </row>
    <row r="817" spans="1:3" ht="12" customHeight="1" x14ac:dyDescent="0.2">
      <c r="A817" s="110" t="s">
        <v>1673</v>
      </c>
      <c r="B817" s="110" t="s">
        <v>330</v>
      </c>
      <c r="C817" s="108" t="s">
        <v>1658</v>
      </c>
    </row>
    <row r="818" spans="1:3" ht="12" customHeight="1" x14ac:dyDescent="0.2">
      <c r="A818" s="110" t="s">
        <v>1674</v>
      </c>
      <c r="B818" s="110" t="s">
        <v>320</v>
      </c>
      <c r="C818" s="108" t="s">
        <v>1675</v>
      </c>
    </row>
    <row r="819" spans="1:3" ht="12" customHeight="1" x14ac:dyDescent="0.2">
      <c r="A819" s="110" t="s">
        <v>1676</v>
      </c>
      <c r="B819" s="110" t="s">
        <v>330</v>
      </c>
      <c r="C819" s="108" t="s">
        <v>1662</v>
      </c>
    </row>
    <row r="820" spans="1:3" ht="12" customHeight="1" x14ac:dyDescent="0.2">
      <c r="A820" s="110" t="s">
        <v>1677</v>
      </c>
      <c r="B820" s="110" t="s">
        <v>320</v>
      </c>
      <c r="C820" s="108" t="s">
        <v>1678</v>
      </c>
    </row>
    <row r="821" spans="1:3" ht="36.950000000000003" customHeight="1" x14ac:dyDescent="0.2">
      <c r="A821" s="109" t="s">
        <v>139</v>
      </c>
      <c r="B821" s="109" t="s">
        <v>320</v>
      </c>
      <c r="C821" s="107" t="s">
        <v>2050</v>
      </c>
    </row>
    <row r="822" spans="1:3" ht="12" customHeight="1" x14ac:dyDescent="0.2">
      <c r="A822" s="110" t="s">
        <v>1679</v>
      </c>
      <c r="B822" s="110" t="s">
        <v>320</v>
      </c>
      <c r="C822" s="108" t="s">
        <v>1680</v>
      </c>
    </row>
    <row r="823" spans="1:3" ht="12" customHeight="1" x14ac:dyDescent="0.2">
      <c r="A823" s="110" t="s">
        <v>1681</v>
      </c>
      <c r="B823" s="110" t="s">
        <v>320</v>
      </c>
      <c r="C823" s="108" t="s">
        <v>1682</v>
      </c>
    </row>
    <row r="824" spans="1:3" ht="12" customHeight="1" x14ac:dyDescent="0.2">
      <c r="A824" s="110" t="s">
        <v>1683</v>
      </c>
      <c r="B824" s="110" t="s">
        <v>330</v>
      </c>
      <c r="C824" s="108" t="s">
        <v>1684</v>
      </c>
    </row>
    <row r="825" spans="1:3" ht="12" customHeight="1" x14ac:dyDescent="0.2">
      <c r="A825" s="110" t="s">
        <v>1685</v>
      </c>
      <c r="B825" s="110" t="s">
        <v>330</v>
      </c>
      <c r="C825" s="108" t="s">
        <v>1686</v>
      </c>
    </row>
    <row r="826" spans="1:3" ht="12" customHeight="1" x14ac:dyDescent="0.2">
      <c r="A826" s="110" t="s">
        <v>1687</v>
      </c>
      <c r="B826" s="110" t="s">
        <v>330</v>
      </c>
      <c r="C826" s="108" t="s">
        <v>1010</v>
      </c>
    </row>
    <row r="827" spans="1:3" ht="12" customHeight="1" x14ac:dyDescent="0.2">
      <c r="A827" s="110" t="s">
        <v>1688</v>
      </c>
      <c r="B827" s="110" t="s">
        <v>330</v>
      </c>
      <c r="C827" s="108" t="s">
        <v>1689</v>
      </c>
    </row>
    <row r="828" spans="1:3" ht="12" customHeight="1" x14ac:dyDescent="0.2">
      <c r="A828" s="110" t="s">
        <v>1690</v>
      </c>
      <c r="B828" s="110" t="s">
        <v>330</v>
      </c>
      <c r="C828" s="108" t="s">
        <v>1691</v>
      </c>
    </row>
    <row r="829" spans="1:3" ht="12" customHeight="1" x14ac:dyDescent="0.2">
      <c r="A829" s="110" t="s">
        <v>1692</v>
      </c>
      <c r="B829" s="110" t="s">
        <v>320</v>
      </c>
      <c r="C829" s="108" t="s">
        <v>1693</v>
      </c>
    </row>
    <row r="830" spans="1:3" ht="12" customHeight="1" x14ac:dyDescent="0.2">
      <c r="A830" s="110" t="s">
        <v>1694</v>
      </c>
      <c r="B830" s="110" t="s">
        <v>330</v>
      </c>
      <c r="C830" s="108" t="s">
        <v>307</v>
      </c>
    </row>
    <row r="831" spans="1:3" ht="12" customHeight="1" x14ac:dyDescent="0.2">
      <c r="A831" s="110" t="s">
        <v>1695</v>
      </c>
      <c r="B831" s="110" t="s">
        <v>320</v>
      </c>
      <c r="C831" s="108" t="s">
        <v>1696</v>
      </c>
    </row>
    <row r="832" spans="1:3" ht="12" customHeight="1" x14ac:dyDescent="0.2">
      <c r="A832" s="110" t="s">
        <v>1697</v>
      </c>
      <c r="B832" s="110" t="s">
        <v>330</v>
      </c>
      <c r="C832" s="108" t="s">
        <v>1698</v>
      </c>
    </row>
    <row r="833" spans="1:3" ht="12" customHeight="1" x14ac:dyDescent="0.2">
      <c r="A833" s="110" t="s">
        <v>1699</v>
      </c>
      <c r="B833" s="110" t="s">
        <v>320</v>
      </c>
      <c r="C833" s="108" t="s">
        <v>1700</v>
      </c>
    </row>
    <row r="834" spans="1:3" ht="12" customHeight="1" x14ac:dyDescent="0.2">
      <c r="A834" s="110" t="s">
        <v>1701</v>
      </c>
      <c r="B834" s="110" t="s">
        <v>330</v>
      </c>
      <c r="C834" s="108" t="s">
        <v>1702</v>
      </c>
    </row>
    <row r="835" spans="1:3" ht="12" customHeight="1" x14ac:dyDescent="0.2">
      <c r="A835" s="110" t="s">
        <v>1703</v>
      </c>
      <c r="B835" s="110" t="s">
        <v>320</v>
      </c>
      <c r="C835" s="108" t="s">
        <v>1704</v>
      </c>
    </row>
    <row r="836" spans="1:3" ht="12" customHeight="1" x14ac:dyDescent="0.2">
      <c r="A836" s="110" t="s">
        <v>1705</v>
      </c>
      <c r="B836" s="110" t="s">
        <v>320</v>
      </c>
      <c r="C836" s="108" t="s">
        <v>930</v>
      </c>
    </row>
    <row r="837" spans="1:3" ht="12" customHeight="1" x14ac:dyDescent="0.2">
      <c r="A837" s="110" t="s">
        <v>1706</v>
      </c>
      <c r="B837" s="110" t="s">
        <v>320</v>
      </c>
      <c r="C837" s="108" t="s">
        <v>343</v>
      </c>
    </row>
    <row r="838" spans="1:3" ht="24" customHeight="1" x14ac:dyDescent="0.2">
      <c r="A838" s="110" t="s">
        <v>1707</v>
      </c>
      <c r="B838" s="110" t="s">
        <v>320</v>
      </c>
      <c r="C838" s="108" t="s">
        <v>2051</v>
      </c>
    </row>
    <row r="839" spans="1:3" ht="12" customHeight="1" x14ac:dyDescent="0.2">
      <c r="A839" s="110" t="s">
        <v>1708</v>
      </c>
      <c r="B839" s="110" t="s">
        <v>320</v>
      </c>
      <c r="C839" s="108" t="s">
        <v>1709</v>
      </c>
    </row>
    <row r="840" spans="1:3" ht="12" customHeight="1" x14ac:dyDescent="0.2">
      <c r="A840" s="110" t="s">
        <v>1710</v>
      </c>
      <c r="B840" s="110" t="s">
        <v>330</v>
      </c>
      <c r="C840" s="108" t="s">
        <v>1711</v>
      </c>
    </row>
    <row r="841" spans="1:3" ht="12" customHeight="1" x14ac:dyDescent="0.2">
      <c r="A841" s="110" t="s">
        <v>1712</v>
      </c>
      <c r="B841" s="110" t="s">
        <v>330</v>
      </c>
      <c r="C841" s="108" t="s">
        <v>1713</v>
      </c>
    </row>
    <row r="842" spans="1:3" ht="12" customHeight="1" x14ac:dyDescent="0.2">
      <c r="A842" s="110" t="s">
        <v>1714</v>
      </c>
      <c r="B842" s="110" t="s">
        <v>320</v>
      </c>
      <c r="C842" s="108" t="s">
        <v>1715</v>
      </c>
    </row>
    <row r="843" spans="1:3" ht="12" customHeight="1" x14ac:dyDescent="0.2">
      <c r="A843" s="110" t="s">
        <v>1716</v>
      </c>
      <c r="B843" s="110" t="s">
        <v>330</v>
      </c>
      <c r="C843" s="108" t="s">
        <v>1717</v>
      </c>
    </row>
    <row r="844" spans="1:3" ht="12" customHeight="1" x14ac:dyDescent="0.2">
      <c r="A844" s="110" t="s">
        <v>1718</v>
      </c>
      <c r="B844" s="110" t="s">
        <v>330</v>
      </c>
      <c r="C844" s="108" t="s">
        <v>1719</v>
      </c>
    </row>
    <row r="845" spans="1:3" ht="12" customHeight="1" x14ac:dyDescent="0.2">
      <c r="A845" s="110" t="s">
        <v>1720</v>
      </c>
      <c r="B845" s="110" t="s">
        <v>330</v>
      </c>
      <c r="C845" s="108" t="s">
        <v>1721</v>
      </c>
    </row>
    <row r="846" spans="1:3" ht="12" customHeight="1" x14ac:dyDescent="0.2">
      <c r="A846" s="110" t="s">
        <v>1722</v>
      </c>
      <c r="B846" s="110" t="s">
        <v>320</v>
      </c>
      <c r="C846" s="108" t="s">
        <v>1723</v>
      </c>
    </row>
    <row r="847" spans="1:3" ht="12" customHeight="1" x14ac:dyDescent="0.2">
      <c r="A847" s="110" t="s">
        <v>1724</v>
      </c>
      <c r="B847" s="110" t="s">
        <v>330</v>
      </c>
      <c r="C847" s="108" t="s">
        <v>1725</v>
      </c>
    </row>
    <row r="848" spans="1:3" ht="12" customHeight="1" x14ac:dyDescent="0.2">
      <c r="A848" s="110" t="s">
        <v>1726</v>
      </c>
      <c r="B848" s="110" t="s">
        <v>320</v>
      </c>
      <c r="C848" s="108" t="s">
        <v>343</v>
      </c>
    </row>
    <row r="849" spans="1:3" ht="12" customHeight="1" x14ac:dyDescent="0.2">
      <c r="A849" s="110" t="s">
        <v>1727</v>
      </c>
      <c r="B849" s="110" t="s">
        <v>320</v>
      </c>
      <c r="C849" s="108" t="s">
        <v>1728</v>
      </c>
    </row>
    <row r="850" spans="1:3" ht="12" customHeight="1" x14ac:dyDescent="0.2">
      <c r="A850" s="110" t="s">
        <v>1729</v>
      </c>
      <c r="B850" s="110" t="s">
        <v>330</v>
      </c>
      <c r="C850" s="108" t="s">
        <v>1730</v>
      </c>
    </row>
    <row r="851" spans="1:3" ht="12" customHeight="1" x14ac:dyDescent="0.2">
      <c r="A851" s="110" t="s">
        <v>1731</v>
      </c>
      <c r="B851" s="110" t="s">
        <v>320</v>
      </c>
      <c r="C851" s="108" t="s">
        <v>1732</v>
      </c>
    </row>
    <row r="852" spans="1:3" ht="12" customHeight="1" x14ac:dyDescent="0.2">
      <c r="A852" s="110" t="s">
        <v>1733</v>
      </c>
      <c r="B852" s="110" t="s">
        <v>330</v>
      </c>
      <c r="C852" s="108" t="s">
        <v>1734</v>
      </c>
    </row>
    <row r="853" spans="1:3" ht="12" customHeight="1" x14ac:dyDescent="0.2">
      <c r="A853" s="110" t="s">
        <v>1735</v>
      </c>
      <c r="B853" s="110" t="s">
        <v>320</v>
      </c>
      <c r="C853" s="108" t="s">
        <v>1736</v>
      </c>
    </row>
    <row r="854" spans="1:3" ht="12" customHeight="1" x14ac:dyDescent="0.2">
      <c r="A854" s="110" t="s">
        <v>1737</v>
      </c>
      <c r="B854" s="110" t="s">
        <v>330</v>
      </c>
      <c r="C854" s="108" t="s">
        <v>1738</v>
      </c>
    </row>
    <row r="855" spans="1:3" ht="12" customHeight="1" x14ac:dyDescent="0.2">
      <c r="A855" s="110" t="s">
        <v>1739</v>
      </c>
      <c r="B855" s="110" t="s">
        <v>320</v>
      </c>
      <c r="C855" s="108" t="s">
        <v>1740</v>
      </c>
    </row>
    <row r="856" spans="1:3" ht="12" customHeight="1" x14ac:dyDescent="0.2">
      <c r="A856" s="110" t="s">
        <v>1741</v>
      </c>
      <c r="B856" s="110" t="s">
        <v>320</v>
      </c>
      <c r="C856" s="108" t="s">
        <v>1742</v>
      </c>
    </row>
    <row r="857" spans="1:3" ht="12" customHeight="1" x14ac:dyDescent="0.2">
      <c r="A857" s="110" t="s">
        <v>1743</v>
      </c>
      <c r="B857" s="110" t="s">
        <v>330</v>
      </c>
      <c r="C857" s="108" t="s">
        <v>1744</v>
      </c>
    </row>
    <row r="858" spans="1:3" ht="12" customHeight="1" x14ac:dyDescent="0.2">
      <c r="A858" s="110" t="s">
        <v>1745</v>
      </c>
      <c r="B858" s="110" t="s">
        <v>330</v>
      </c>
      <c r="C858" s="108" t="s">
        <v>1746</v>
      </c>
    </row>
    <row r="859" spans="1:3" ht="12" customHeight="1" x14ac:dyDescent="0.2">
      <c r="A859" s="110" t="s">
        <v>1747</v>
      </c>
      <c r="B859" s="110" t="s">
        <v>320</v>
      </c>
      <c r="C859" s="108" t="s">
        <v>1748</v>
      </c>
    </row>
    <row r="860" spans="1:3" ht="12" customHeight="1" x14ac:dyDescent="0.2">
      <c r="A860" s="110" t="s">
        <v>1749</v>
      </c>
      <c r="B860" s="110" t="s">
        <v>320</v>
      </c>
      <c r="C860" s="108" t="s">
        <v>1750</v>
      </c>
    </row>
    <row r="861" spans="1:3" ht="12" customHeight="1" x14ac:dyDescent="0.2">
      <c r="A861" s="110" t="s">
        <v>1751</v>
      </c>
      <c r="B861" s="110" t="s">
        <v>320</v>
      </c>
      <c r="C861" s="108" t="s">
        <v>1752</v>
      </c>
    </row>
    <row r="862" spans="1:3" ht="12" customHeight="1" x14ac:dyDescent="0.2">
      <c r="A862" s="110" t="s">
        <v>1753</v>
      </c>
      <c r="B862" s="110" t="s">
        <v>320</v>
      </c>
      <c r="C862" s="108" t="s">
        <v>1754</v>
      </c>
    </row>
    <row r="863" spans="1:3" ht="12" customHeight="1" x14ac:dyDescent="0.2">
      <c r="A863" s="110" t="s">
        <v>1755</v>
      </c>
      <c r="B863" s="110" t="s">
        <v>320</v>
      </c>
      <c r="C863" s="108" t="s">
        <v>1756</v>
      </c>
    </row>
    <row r="864" spans="1:3" ht="12" customHeight="1" x14ac:dyDescent="0.2">
      <c r="A864" s="110" t="s">
        <v>1757</v>
      </c>
      <c r="B864" s="110" t="s">
        <v>320</v>
      </c>
      <c r="C864" s="108" t="s">
        <v>343</v>
      </c>
    </row>
    <row r="865" spans="1:3" ht="12" customHeight="1" x14ac:dyDescent="0.2">
      <c r="A865" s="110" t="s">
        <v>1758</v>
      </c>
      <c r="B865" s="110" t="s">
        <v>320</v>
      </c>
      <c r="C865" s="108" t="s">
        <v>1759</v>
      </c>
    </row>
    <row r="866" spans="1:3" ht="12" customHeight="1" x14ac:dyDescent="0.2">
      <c r="A866" s="110" t="s">
        <v>1760</v>
      </c>
      <c r="B866" s="110" t="s">
        <v>320</v>
      </c>
      <c r="C866" s="108" t="s">
        <v>1761</v>
      </c>
    </row>
    <row r="867" spans="1:3" ht="12" customHeight="1" x14ac:dyDescent="0.2">
      <c r="A867" s="110" t="s">
        <v>1762</v>
      </c>
      <c r="B867" s="110" t="s">
        <v>320</v>
      </c>
      <c r="C867" s="108" t="s">
        <v>1763</v>
      </c>
    </row>
    <row r="868" spans="1:3" ht="12" customHeight="1" x14ac:dyDescent="0.2">
      <c r="A868" s="110" t="s">
        <v>1764</v>
      </c>
      <c r="B868" s="110" t="s">
        <v>320</v>
      </c>
      <c r="C868" s="108" t="s">
        <v>1765</v>
      </c>
    </row>
    <row r="869" spans="1:3" ht="12" customHeight="1" x14ac:dyDescent="0.2">
      <c r="A869" s="110" t="s">
        <v>1766</v>
      </c>
      <c r="B869" s="110" t="s">
        <v>320</v>
      </c>
      <c r="C869" s="108" t="s">
        <v>1767</v>
      </c>
    </row>
    <row r="870" spans="1:3" ht="12" customHeight="1" x14ac:dyDescent="0.2">
      <c r="A870" s="110" t="s">
        <v>1768</v>
      </c>
      <c r="B870" s="110" t="s">
        <v>320</v>
      </c>
      <c r="C870" s="108" t="s">
        <v>343</v>
      </c>
    </row>
    <row r="871" spans="1:3" ht="12" customHeight="1" x14ac:dyDescent="0.2">
      <c r="A871" s="110" t="s">
        <v>1769</v>
      </c>
      <c r="B871" s="110" t="s">
        <v>320</v>
      </c>
      <c r="C871" s="108" t="s">
        <v>1770</v>
      </c>
    </row>
    <row r="872" spans="1:3" ht="12" customHeight="1" x14ac:dyDescent="0.2">
      <c r="A872" s="110" t="s">
        <v>1771</v>
      </c>
      <c r="B872" s="110" t="s">
        <v>330</v>
      </c>
      <c r="C872" s="108" t="s">
        <v>1772</v>
      </c>
    </row>
    <row r="873" spans="1:3" ht="12" customHeight="1" x14ac:dyDescent="0.2">
      <c r="A873" s="110" t="s">
        <v>1773</v>
      </c>
      <c r="B873" s="110" t="s">
        <v>320</v>
      </c>
      <c r="C873" s="108" t="s">
        <v>1774</v>
      </c>
    </row>
    <row r="874" spans="1:3" ht="12" customHeight="1" x14ac:dyDescent="0.2">
      <c r="A874" s="110" t="s">
        <v>1775</v>
      </c>
      <c r="B874" s="110" t="s">
        <v>320</v>
      </c>
      <c r="C874" s="108" t="s">
        <v>1776</v>
      </c>
    </row>
    <row r="875" spans="1:3" ht="12" customHeight="1" x14ac:dyDescent="0.2">
      <c r="A875" s="110" t="s">
        <v>1777</v>
      </c>
      <c r="B875" s="110" t="s">
        <v>320</v>
      </c>
      <c r="C875" s="108" t="s">
        <v>1778</v>
      </c>
    </row>
    <row r="876" spans="1:3" ht="12" customHeight="1" x14ac:dyDescent="0.2">
      <c r="A876" s="110" t="s">
        <v>1779</v>
      </c>
      <c r="B876" s="110" t="s">
        <v>320</v>
      </c>
      <c r="C876" s="108" t="s">
        <v>1780</v>
      </c>
    </row>
    <row r="877" spans="1:3" ht="12" customHeight="1" x14ac:dyDescent="0.2">
      <c r="A877" s="110" t="s">
        <v>1781</v>
      </c>
      <c r="B877" s="110" t="s">
        <v>320</v>
      </c>
      <c r="C877" s="108" t="s">
        <v>1782</v>
      </c>
    </row>
    <row r="878" spans="1:3" ht="12" customHeight="1" x14ac:dyDescent="0.2">
      <c r="A878" s="110" t="s">
        <v>1783</v>
      </c>
      <c r="B878" s="110" t="s">
        <v>330</v>
      </c>
      <c r="C878" s="108" t="s">
        <v>1220</v>
      </c>
    </row>
    <row r="879" spans="1:3" ht="12" customHeight="1" x14ac:dyDescent="0.2">
      <c r="A879" s="110" t="s">
        <v>1784</v>
      </c>
      <c r="B879" s="110" t="s">
        <v>330</v>
      </c>
      <c r="C879" s="108" t="s">
        <v>1785</v>
      </c>
    </row>
    <row r="880" spans="1:3" ht="12" customHeight="1" x14ac:dyDescent="0.2">
      <c r="A880" s="110" t="s">
        <v>1786</v>
      </c>
      <c r="B880" s="110" t="s">
        <v>330</v>
      </c>
      <c r="C880" s="108" t="s">
        <v>1787</v>
      </c>
    </row>
    <row r="881" spans="1:3" ht="12" customHeight="1" x14ac:dyDescent="0.2">
      <c r="A881" s="110" t="s">
        <v>1788</v>
      </c>
      <c r="B881" s="110" t="s">
        <v>320</v>
      </c>
      <c r="C881" s="108" t="s">
        <v>1789</v>
      </c>
    </row>
    <row r="882" spans="1:3" ht="12" customHeight="1" x14ac:dyDescent="0.2">
      <c r="A882" s="110" t="s">
        <v>1790</v>
      </c>
      <c r="B882" s="110" t="s">
        <v>330</v>
      </c>
      <c r="C882" s="108" t="s">
        <v>1791</v>
      </c>
    </row>
    <row r="883" spans="1:3" ht="12" customHeight="1" x14ac:dyDescent="0.2">
      <c r="A883" s="110" t="s">
        <v>1792</v>
      </c>
      <c r="B883" s="110" t="s">
        <v>330</v>
      </c>
      <c r="C883" s="108" t="s">
        <v>1793</v>
      </c>
    </row>
    <row r="884" spans="1:3" ht="24" customHeight="1" x14ac:dyDescent="0.2">
      <c r="A884" s="110" t="s">
        <v>1794</v>
      </c>
      <c r="B884" s="110" t="s">
        <v>320</v>
      </c>
      <c r="C884" s="108" t="s">
        <v>2052</v>
      </c>
    </row>
    <row r="885" spans="1:3" ht="12" customHeight="1" x14ac:dyDescent="0.2">
      <c r="A885" s="110" t="s">
        <v>1795</v>
      </c>
      <c r="B885" s="110" t="s">
        <v>330</v>
      </c>
      <c r="C885" s="108" t="s">
        <v>1796</v>
      </c>
    </row>
    <row r="886" spans="1:3" ht="24" customHeight="1" x14ac:dyDescent="0.2">
      <c r="A886" s="110" t="s">
        <v>1797</v>
      </c>
      <c r="B886" s="110" t="s">
        <v>320</v>
      </c>
      <c r="C886" s="108" t="s">
        <v>2053</v>
      </c>
    </row>
    <row r="887" spans="1:3" ht="12" customHeight="1" x14ac:dyDescent="0.2">
      <c r="A887" s="110" t="s">
        <v>1798</v>
      </c>
      <c r="B887" s="110" t="s">
        <v>320</v>
      </c>
      <c r="C887" s="108" t="s">
        <v>343</v>
      </c>
    </row>
    <row r="888" spans="1:3" ht="12" customHeight="1" x14ac:dyDescent="0.2">
      <c r="A888" s="110" t="s">
        <v>1799</v>
      </c>
      <c r="B888" s="110" t="s">
        <v>320</v>
      </c>
      <c r="C888" s="108" t="s">
        <v>1800</v>
      </c>
    </row>
    <row r="889" spans="1:3" ht="12" customHeight="1" x14ac:dyDescent="0.2">
      <c r="A889" s="110" t="s">
        <v>1801</v>
      </c>
      <c r="B889" s="110" t="s">
        <v>320</v>
      </c>
      <c r="C889" s="108" t="s">
        <v>1802</v>
      </c>
    </row>
    <row r="890" spans="1:3" ht="12" customHeight="1" x14ac:dyDescent="0.2">
      <c r="A890" s="110" t="s">
        <v>1803</v>
      </c>
      <c r="B890" s="110" t="s">
        <v>320</v>
      </c>
      <c r="C890" s="108" t="s">
        <v>1804</v>
      </c>
    </row>
    <row r="891" spans="1:3" ht="12" customHeight="1" x14ac:dyDescent="0.2">
      <c r="A891" s="110" t="s">
        <v>1805</v>
      </c>
      <c r="B891" s="110" t="s">
        <v>320</v>
      </c>
      <c r="C891" s="108" t="s">
        <v>1806</v>
      </c>
    </row>
    <row r="892" spans="1:3" ht="12" customHeight="1" x14ac:dyDescent="0.2">
      <c r="A892" s="110" t="s">
        <v>1807</v>
      </c>
      <c r="B892" s="110" t="s">
        <v>320</v>
      </c>
      <c r="C892" s="108" t="s">
        <v>1808</v>
      </c>
    </row>
    <row r="893" spans="1:3" ht="12" customHeight="1" x14ac:dyDescent="0.2">
      <c r="A893" s="110" t="s">
        <v>1809</v>
      </c>
      <c r="B893" s="110" t="s">
        <v>320</v>
      </c>
      <c r="C893" s="108" t="s">
        <v>1810</v>
      </c>
    </row>
    <row r="894" spans="1:3" ht="12" customHeight="1" x14ac:dyDescent="0.2">
      <c r="A894" s="110" t="s">
        <v>1811</v>
      </c>
      <c r="B894" s="110" t="s">
        <v>320</v>
      </c>
      <c r="C894" s="108" t="s">
        <v>1785</v>
      </c>
    </row>
    <row r="895" spans="1:3" ht="12" customHeight="1" x14ac:dyDescent="0.2">
      <c r="A895" s="110" t="s">
        <v>1812</v>
      </c>
      <c r="B895" s="110" t="s">
        <v>320</v>
      </c>
      <c r="C895" s="108" t="s">
        <v>343</v>
      </c>
    </row>
    <row r="896" spans="1:3" ht="12" customHeight="1" x14ac:dyDescent="0.2">
      <c r="A896" s="110" t="s">
        <v>1813</v>
      </c>
      <c r="B896" s="110" t="s">
        <v>320</v>
      </c>
      <c r="C896" s="108" t="s">
        <v>1814</v>
      </c>
    </row>
    <row r="897" spans="1:3" ht="12" customHeight="1" x14ac:dyDescent="0.2">
      <c r="A897" s="110" t="s">
        <v>1815</v>
      </c>
      <c r="B897" s="110" t="s">
        <v>320</v>
      </c>
      <c r="C897" s="108" t="s">
        <v>1816</v>
      </c>
    </row>
    <row r="898" spans="1:3" ht="12" customHeight="1" x14ac:dyDescent="0.2">
      <c r="A898" s="110" t="s">
        <v>1817</v>
      </c>
      <c r="B898" s="110" t="s">
        <v>320</v>
      </c>
      <c r="C898" s="108" t="s">
        <v>1818</v>
      </c>
    </row>
    <row r="899" spans="1:3" ht="12" customHeight="1" x14ac:dyDescent="0.2">
      <c r="A899" s="110" t="s">
        <v>1819</v>
      </c>
      <c r="B899" s="110" t="s">
        <v>330</v>
      </c>
      <c r="C899" s="108" t="s">
        <v>1820</v>
      </c>
    </row>
    <row r="900" spans="1:3" ht="12" customHeight="1" x14ac:dyDescent="0.2">
      <c r="A900" s="110" t="s">
        <v>1821</v>
      </c>
      <c r="B900" s="110" t="s">
        <v>320</v>
      </c>
      <c r="C900" s="108" t="s">
        <v>1822</v>
      </c>
    </row>
    <row r="901" spans="1:3" ht="12" customHeight="1" x14ac:dyDescent="0.2">
      <c r="A901" s="110" t="s">
        <v>1823</v>
      </c>
      <c r="B901" s="110" t="s">
        <v>330</v>
      </c>
      <c r="C901" s="108" t="s">
        <v>1824</v>
      </c>
    </row>
    <row r="902" spans="1:3" ht="12" customHeight="1" x14ac:dyDescent="0.2">
      <c r="A902" s="110" t="s">
        <v>1825</v>
      </c>
      <c r="B902" s="110" t="s">
        <v>320</v>
      </c>
      <c r="C902" s="108" t="s">
        <v>1826</v>
      </c>
    </row>
    <row r="903" spans="1:3" ht="12" customHeight="1" x14ac:dyDescent="0.2">
      <c r="A903" s="110" t="s">
        <v>1827</v>
      </c>
      <c r="B903" s="110" t="s">
        <v>320</v>
      </c>
      <c r="C903" s="108" t="s">
        <v>1828</v>
      </c>
    </row>
    <row r="904" spans="1:3" ht="12" customHeight="1" x14ac:dyDescent="0.2">
      <c r="A904" s="110" t="s">
        <v>1829</v>
      </c>
      <c r="B904" s="110" t="s">
        <v>330</v>
      </c>
      <c r="C904" s="108" t="s">
        <v>557</v>
      </c>
    </row>
    <row r="905" spans="1:3" ht="12" customHeight="1" x14ac:dyDescent="0.2">
      <c r="A905" s="110" t="s">
        <v>1830</v>
      </c>
      <c r="B905" s="110" t="s">
        <v>330</v>
      </c>
      <c r="C905" s="108" t="s">
        <v>542</v>
      </c>
    </row>
    <row r="906" spans="1:3" ht="12" customHeight="1" x14ac:dyDescent="0.2">
      <c r="A906" s="110" t="s">
        <v>1831</v>
      </c>
      <c r="B906" s="110" t="s">
        <v>330</v>
      </c>
      <c r="C906" s="108" t="s">
        <v>1832</v>
      </c>
    </row>
    <row r="907" spans="1:3" ht="12" customHeight="1" x14ac:dyDescent="0.2">
      <c r="A907" s="110" t="s">
        <v>1833</v>
      </c>
      <c r="B907" s="110" t="s">
        <v>330</v>
      </c>
      <c r="C907" s="108" t="s">
        <v>549</v>
      </c>
    </row>
    <row r="908" spans="1:3" ht="12" customHeight="1" x14ac:dyDescent="0.2">
      <c r="A908" s="110" t="s">
        <v>1834</v>
      </c>
      <c r="B908" s="110" t="s">
        <v>330</v>
      </c>
      <c r="C908" s="108" t="s">
        <v>520</v>
      </c>
    </row>
    <row r="909" spans="1:3" ht="12" customHeight="1" x14ac:dyDescent="0.2">
      <c r="A909" s="110" t="s">
        <v>1835</v>
      </c>
      <c r="B909" s="110" t="s">
        <v>320</v>
      </c>
      <c r="C909" s="108" t="s">
        <v>1836</v>
      </c>
    </row>
    <row r="910" spans="1:3" ht="12" customHeight="1" x14ac:dyDescent="0.2">
      <c r="A910" s="110" t="s">
        <v>1837</v>
      </c>
      <c r="B910" s="110" t="s">
        <v>330</v>
      </c>
      <c r="C910" s="108" t="s">
        <v>1838</v>
      </c>
    </row>
    <row r="911" spans="1:3" ht="12" customHeight="1" x14ac:dyDescent="0.2">
      <c r="A911" s="110" t="s">
        <v>1839</v>
      </c>
      <c r="B911" s="110" t="s">
        <v>320</v>
      </c>
      <c r="C911" s="108" t="s">
        <v>343</v>
      </c>
    </row>
    <row r="912" spans="1:3" ht="24" customHeight="1" x14ac:dyDescent="0.2">
      <c r="A912" s="110" t="s">
        <v>1840</v>
      </c>
      <c r="B912" s="110" t="s">
        <v>320</v>
      </c>
      <c r="C912" s="108" t="s">
        <v>2054</v>
      </c>
    </row>
    <row r="913" spans="1:3" ht="12" customHeight="1" x14ac:dyDescent="0.2">
      <c r="A913" s="110" t="s">
        <v>1841</v>
      </c>
      <c r="B913" s="110" t="s">
        <v>320</v>
      </c>
      <c r="C913" s="108" t="s">
        <v>1842</v>
      </c>
    </row>
    <row r="914" spans="1:3" ht="12" customHeight="1" x14ac:dyDescent="0.2">
      <c r="A914" s="110" t="s">
        <v>1843</v>
      </c>
      <c r="B914" s="110" t="s">
        <v>320</v>
      </c>
      <c r="C914" s="108" t="s">
        <v>1440</v>
      </c>
    </row>
    <row r="915" spans="1:3" ht="12" customHeight="1" x14ac:dyDescent="0.2">
      <c r="A915" s="110" t="s">
        <v>1844</v>
      </c>
      <c r="B915" s="110" t="s">
        <v>320</v>
      </c>
      <c r="C915" s="108" t="s">
        <v>1442</v>
      </c>
    </row>
    <row r="916" spans="1:3" ht="12" customHeight="1" x14ac:dyDescent="0.2">
      <c r="A916" s="110" t="s">
        <v>1845</v>
      </c>
      <c r="B916" s="110" t="s">
        <v>320</v>
      </c>
      <c r="C916" s="108" t="s">
        <v>1846</v>
      </c>
    </row>
    <row r="917" spans="1:3" ht="12" customHeight="1" x14ac:dyDescent="0.2">
      <c r="A917" s="110" t="s">
        <v>1847</v>
      </c>
      <c r="B917" s="110" t="s">
        <v>320</v>
      </c>
      <c r="C917" s="108" t="s">
        <v>1446</v>
      </c>
    </row>
    <row r="918" spans="1:3" ht="12" customHeight="1" x14ac:dyDescent="0.2">
      <c r="A918" s="110" t="s">
        <v>1848</v>
      </c>
      <c r="B918" s="110" t="s">
        <v>330</v>
      </c>
      <c r="C918" s="108" t="s">
        <v>142</v>
      </c>
    </row>
    <row r="919" spans="1:3" ht="12" customHeight="1" x14ac:dyDescent="0.2">
      <c r="A919" s="110" t="s">
        <v>1849</v>
      </c>
      <c r="B919" s="110" t="s">
        <v>320</v>
      </c>
      <c r="C919" s="108" t="s">
        <v>1850</v>
      </c>
    </row>
    <row r="920" spans="1:3" ht="12" customHeight="1" x14ac:dyDescent="0.2">
      <c r="A920" s="110" t="s">
        <v>1851</v>
      </c>
      <c r="B920" s="110" t="s">
        <v>320</v>
      </c>
      <c r="C920" s="108" t="s">
        <v>1852</v>
      </c>
    </row>
    <row r="921" spans="1:3" ht="12" customHeight="1" x14ac:dyDescent="0.2">
      <c r="A921" s="110" t="s">
        <v>1853</v>
      </c>
      <c r="B921" s="110" t="s">
        <v>320</v>
      </c>
      <c r="C921" s="108" t="s">
        <v>1854</v>
      </c>
    </row>
    <row r="922" spans="1:3" ht="12" customHeight="1" x14ac:dyDescent="0.2">
      <c r="A922" s="110" t="s">
        <v>1855</v>
      </c>
      <c r="B922" s="110" t="s">
        <v>320</v>
      </c>
      <c r="C922" s="108" t="s">
        <v>1856</v>
      </c>
    </row>
    <row r="923" spans="1:3" ht="24" customHeight="1" x14ac:dyDescent="0.2">
      <c r="A923" s="110" t="s">
        <v>1857</v>
      </c>
      <c r="B923" s="110" t="s">
        <v>330</v>
      </c>
      <c r="C923" s="108" t="s">
        <v>2055</v>
      </c>
    </row>
    <row r="924" spans="1:3" ht="24" customHeight="1" x14ac:dyDescent="0.2">
      <c r="A924" s="110" t="s">
        <v>1858</v>
      </c>
      <c r="B924" s="110" t="s">
        <v>320</v>
      </c>
      <c r="C924" s="108" t="s">
        <v>2056</v>
      </c>
    </row>
    <row r="925" spans="1:3" ht="12" customHeight="1" x14ac:dyDescent="0.2">
      <c r="A925" s="110" t="s">
        <v>1859</v>
      </c>
      <c r="B925" s="110" t="s">
        <v>320</v>
      </c>
      <c r="C925" s="108" t="s">
        <v>1860</v>
      </c>
    </row>
    <row r="926" spans="1:3" ht="12" customHeight="1" x14ac:dyDescent="0.2">
      <c r="A926" s="110" t="s">
        <v>1861</v>
      </c>
      <c r="B926" s="110" t="s">
        <v>330</v>
      </c>
      <c r="C926" s="108" t="s">
        <v>1862</v>
      </c>
    </row>
    <row r="927" spans="1:3" ht="12" customHeight="1" x14ac:dyDescent="0.2">
      <c r="A927" s="110" t="s">
        <v>1863</v>
      </c>
      <c r="B927" s="110" t="s">
        <v>320</v>
      </c>
      <c r="C927" s="108" t="s">
        <v>1864</v>
      </c>
    </row>
    <row r="928" spans="1:3" ht="12" customHeight="1" x14ac:dyDescent="0.2">
      <c r="A928" s="110" t="s">
        <v>1865</v>
      </c>
      <c r="B928" s="110" t="s">
        <v>330</v>
      </c>
      <c r="C928" s="108" t="s">
        <v>1866</v>
      </c>
    </row>
    <row r="929" spans="1:3" ht="12" customHeight="1" x14ac:dyDescent="0.2">
      <c r="A929" s="110" t="s">
        <v>1867</v>
      </c>
      <c r="B929" s="110" t="s">
        <v>320</v>
      </c>
      <c r="C929" s="108" t="s">
        <v>1868</v>
      </c>
    </row>
    <row r="930" spans="1:3" ht="12" customHeight="1" x14ac:dyDescent="0.2">
      <c r="A930" s="110" t="s">
        <v>1869</v>
      </c>
      <c r="B930" s="110" t="s">
        <v>330</v>
      </c>
      <c r="C930" s="108" t="s">
        <v>1870</v>
      </c>
    </row>
    <row r="931" spans="1:3" ht="12" customHeight="1" x14ac:dyDescent="0.2">
      <c r="A931" s="110" t="s">
        <v>1871</v>
      </c>
      <c r="B931" s="110" t="s">
        <v>320</v>
      </c>
      <c r="C931" s="108" t="s">
        <v>1872</v>
      </c>
    </row>
    <row r="932" spans="1:3" ht="24" customHeight="1" x14ac:dyDescent="0.2">
      <c r="A932" s="110" t="s">
        <v>1873</v>
      </c>
      <c r="B932" s="110" t="s">
        <v>330</v>
      </c>
      <c r="C932" s="108" t="s">
        <v>2057</v>
      </c>
    </row>
    <row r="933" spans="1:3" ht="24" customHeight="1" x14ac:dyDescent="0.2">
      <c r="A933" s="110" t="s">
        <v>1874</v>
      </c>
      <c r="B933" s="110" t="s">
        <v>320</v>
      </c>
      <c r="C933" s="108" t="s">
        <v>2058</v>
      </c>
    </row>
    <row r="934" spans="1:3" ht="24" customHeight="1" x14ac:dyDescent="0.2">
      <c r="A934" s="109" t="s">
        <v>52</v>
      </c>
      <c r="B934" s="109" t="s">
        <v>320</v>
      </c>
      <c r="C934" s="107" t="s">
        <v>2059</v>
      </c>
    </row>
    <row r="935" spans="1:3" ht="12" customHeight="1" x14ac:dyDescent="0.2">
      <c r="A935" s="110" t="s">
        <v>1875</v>
      </c>
      <c r="B935" s="110" t="s">
        <v>320</v>
      </c>
      <c r="C935" s="108" t="s">
        <v>1876</v>
      </c>
    </row>
    <row r="936" spans="1:3" ht="12" customHeight="1" x14ac:dyDescent="0.2">
      <c r="A936" s="110" t="s">
        <v>1877</v>
      </c>
      <c r="B936" s="110" t="s">
        <v>320</v>
      </c>
      <c r="C936" s="108" t="s">
        <v>1842</v>
      </c>
    </row>
    <row r="937" spans="1:3" ht="12" customHeight="1" x14ac:dyDescent="0.2">
      <c r="A937" s="110" t="s">
        <v>1878</v>
      </c>
      <c r="B937" s="110" t="s">
        <v>320</v>
      </c>
      <c r="C937" s="108" t="s">
        <v>1446</v>
      </c>
    </row>
    <row r="938" spans="1:3" ht="12" customHeight="1" x14ac:dyDescent="0.2">
      <c r="A938" s="110" t="s">
        <v>1879</v>
      </c>
      <c r="B938" s="110" t="s">
        <v>320</v>
      </c>
      <c r="C938" s="108" t="s">
        <v>1880</v>
      </c>
    </row>
    <row r="939" spans="1:3" ht="12" customHeight="1" x14ac:dyDescent="0.2">
      <c r="A939" s="110" t="s">
        <v>1881</v>
      </c>
      <c r="B939" s="110" t="s">
        <v>320</v>
      </c>
      <c r="C939" s="108" t="s">
        <v>1882</v>
      </c>
    </row>
    <row r="940" spans="1:3" ht="12" customHeight="1" x14ac:dyDescent="0.2">
      <c r="A940" s="110" t="s">
        <v>1883</v>
      </c>
      <c r="B940" s="110" t="s">
        <v>320</v>
      </c>
      <c r="C940" s="108" t="s">
        <v>1852</v>
      </c>
    </row>
    <row r="941" spans="1:3" ht="12" customHeight="1" x14ac:dyDescent="0.2">
      <c r="A941" s="110" t="s">
        <v>1884</v>
      </c>
      <c r="B941" s="110" t="s">
        <v>330</v>
      </c>
      <c r="C941" s="108" t="s">
        <v>144</v>
      </c>
    </row>
    <row r="942" spans="1:3" ht="12" customHeight="1" x14ac:dyDescent="0.2">
      <c r="A942" s="110" t="s">
        <v>1885</v>
      </c>
      <c r="B942" s="110" t="s">
        <v>330</v>
      </c>
      <c r="C942" s="108" t="s">
        <v>146</v>
      </c>
    </row>
    <row r="943" spans="1:3" ht="12" customHeight="1" x14ac:dyDescent="0.2">
      <c r="A943" s="110" t="s">
        <v>1886</v>
      </c>
      <c r="B943" s="110" t="s">
        <v>330</v>
      </c>
      <c r="C943" s="108" t="s">
        <v>148</v>
      </c>
    </row>
    <row r="944" spans="1:3" ht="12" customHeight="1" x14ac:dyDescent="0.2">
      <c r="A944" s="110" t="s">
        <v>1887</v>
      </c>
      <c r="B944" s="110" t="s">
        <v>330</v>
      </c>
      <c r="C944" s="108" t="s">
        <v>150</v>
      </c>
    </row>
    <row r="945" spans="1:3" ht="12" customHeight="1" x14ac:dyDescent="0.2">
      <c r="A945" s="110" t="s">
        <v>1888</v>
      </c>
      <c r="B945" s="110" t="s">
        <v>330</v>
      </c>
      <c r="C945" s="108" t="s">
        <v>152</v>
      </c>
    </row>
    <row r="946" spans="1:3" ht="12" customHeight="1" x14ac:dyDescent="0.2">
      <c r="A946" s="110" t="s">
        <v>1889</v>
      </c>
      <c r="B946" s="110" t="s">
        <v>330</v>
      </c>
      <c r="C946" s="108" t="s">
        <v>154</v>
      </c>
    </row>
    <row r="947" spans="1:3" ht="12" customHeight="1" x14ac:dyDescent="0.2">
      <c r="A947" s="110" t="s">
        <v>1890</v>
      </c>
      <c r="B947" s="110" t="s">
        <v>330</v>
      </c>
      <c r="C947" s="108" t="s">
        <v>1891</v>
      </c>
    </row>
    <row r="948" spans="1:3" ht="12" customHeight="1" x14ac:dyDescent="0.2">
      <c r="A948" s="110" t="s">
        <v>1892</v>
      </c>
      <c r="B948" s="110" t="s">
        <v>320</v>
      </c>
      <c r="C948" s="108" t="s">
        <v>1893</v>
      </c>
    </row>
    <row r="949" spans="1:3" ht="12" customHeight="1" x14ac:dyDescent="0.2">
      <c r="A949" s="110" t="s">
        <v>1894</v>
      </c>
      <c r="B949" s="110" t="s">
        <v>330</v>
      </c>
      <c r="C949" s="108" t="s">
        <v>1895</v>
      </c>
    </row>
    <row r="950" spans="1:3" ht="12" customHeight="1" x14ac:dyDescent="0.2">
      <c r="A950" s="110" t="s">
        <v>1896</v>
      </c>
      <c r="B950" s="110" t="s">
        <v>330</v>
      </c>
      <c r="C950" s="108" t="s">
        <v>1897</v>
      </c>
    </row>
    <row r="951" spans="1:3" ht="12" customHeight="1" x14ac:dyDescent="0.2">
      <c r="A951" s="110" t="s">
        <v>1898</v>
      </c>
      <c r="B951" s="110" t="s">
        <v>320</v>
      </c>
      <c r="C951" s="108" t="s">
        <v>1899</v>
      </c>
    </row>
    <row r="952" spans="1:3" ht="12" customHeight="1" x14ac:dyDescent="0.2">
      <c r="A952" s="110" t="s">
        <v>1900</v>
      </c>
      <c r="B952" s="110" t="s">
        <v>330</v>
      </c>
      <c r="C952" s="108" t="s">
        <v>158</v>
      </c>
    </row>
    <row r="953" spans="1:3" ht="12" customHeight="1" x14ac:dyDescent="0.2">
      <c r="A953" s="110" t="s">
        <v>1901</v>
      </c>
      <c r="B953" s="110" t="s">
        <v>320</v>
      </c>
      <c r="C953" s="108" t="s">
        <v>1902</v>
      </c>
    </row>
    <row r="954" spans="1:3" ht="12" customHeight="1" x14ac:dyDescent="0.2">
      <c r="A954" s="110" t="s">
        <v>1903</v>
      </c>
      <c r="B954" s="110" t="s">
        <v>330</v>
      </c>
      <c r="C954" s="108" t="s">
        <v>1662</v>
      </c>
    </row>
    <row r="955" spans="1:3" ht="12" customHeight="1" x14ac:dyDescent="0.2">
      <c r="A955" s="110" t="s">
        <v>1904</v>
      </c>
      <c r="B955" s="110" t="s">
        <v>320</v>
      </c>
      <c r="C955" s="108" t="s">
        <v>1905</v>
      </c>
    </row>
    <row r="956" spans="1:3" ht="24" customHeight="1" x14ac:dyDescent="0.2">
      <c r="A956" s="110" t="s">
        <v>1906</v>
      </c>
      <c r="B956" s="110" t="s">
        <v>330</v>
      </c>
      <c r="C956" s="108" t="s">
        <v>2060</v>
      </c>
    </row>
    <row r="957" spans="1:3" ht="12" customHeight="1" x14ac:dyDescent="0.2">
      <c r="A957" s="110" t="s">
        <v>1907</v>
      </c>
      <c r="B957" s="110" t="s">
        <v>320</v>
      </c>
      <c r="C957" s="108" t="s">
        <v>1908</v>
      </c>
    </row>
    <row r="958" spans="1:3" ht="24" customHeight="1" x14ac:dyDescent="0.2">
      <c r="A958" s="110" t="s">
        <v>1909</v>
      </c>
      <c r="B958" s="110" t="s">
        <v>330</v>
      </c>
      <c r="C958" s="108" t="s">
        <v>2061</v>
      </c>
    </row>
    <row r="959" spans="1:3" ht="24" customHeight="1" x14ac:dyDescent="0.2">
      <c r="A959" s="110" t="s">
        <v>1910</v>
      </c>
      <c r="B959" s="110" t="s">
        <v>320</v>
      </c>
      <c r="C959" s="108" t="s">
        <v>2062</v>
      </c>
    </row>
    <row r="960" spans="1:3" ht="12" customHeight="1" x14ac:dyDescent="0.2">
      <c r="A960" s="110" t="s">
        <v>1911</v>
      </c>
      <c r="B960" s="110" t="s">
        <v>330</v>
      </c>
      <c r="C960" s="108" t="s">
        <v>142</v>
      </c>
    </row>
    <row r="961" spans="1:3" ht="12" customHeight="1" x14ac:dyDescent="0.2">
      <c r="A961" s="110" t="s">
        <v>1912</v>
      </c>
      <c r="B961" s="110" t="s">
        <v>320</v>
      </c>
      <c r="C961" s="108" t="s">
        <v>1913</v>
      </c>
    </row>
    <row r="962" spans="1:3" ht="12" customHeight="1" x14ac:dyDescent="0.2">
      <c r="A962" s="110" t="s">
        <v>1914</v>
      </c>
      <c r="B962" s="110" t="s">
        <v>320</v>
      </c>
      <c r="C962" s="108" t="s">
        <v>1444</v>
      </c>
    </row>
    <row r="963" spans="1:3" ht="12" customHeight="1" x14ac:dyDescent="0.2">
      <c r="A963" s="110" t="s">
        <v>1915</v>
      </c>
      <c r="B963" s="110" t="s">
        <v>320</v>
      </c>
      <c r="C963" s="108" t="s">
        <v>1916</v>
      </c>
    </row>
    <row r="964" spans="1:3" ht="12" customHeight="1" x14ac:dyDescent="0.2">
      <c r="A964" s="110" t="s">
        <v>1917</v>
      </c>
      <c r="B964" s="110" t="s">
        <v>320</v>
      </c>
      <c r="C964" s="108" t="s">
        <v>1918</v>
      </c>
    </row>
    <row r="965" spans="1:3" ht="12" customHeight="1" x14ac:dyDescent="0.2">
      <c r="A965" s="110" t="s">
        <v>1919</v>
      </c>
      <c r="B965" s="110" t="s">
        <v>320</v>
      </c>
      <c r="C965" s="108" t="s">
        <v>1920</v>
      </c>
    </row>
    <row r="966" spans="1:3" ht="12" customHeight="1" x14ac:dyDescent="0.2">
      <c r="A966" s="110" t="s">
        <v>1921</v>
      </c>
      <c r="B966" s="110" t="s">
        <v>320</v>
      </c>
      <c r="C966" s="108" t="s">
        <v>1922</v>
      </c>
    </row>
    <row r="967" spans="1:3" ht="12" customHeight="1" x14ac:dyDescent="0.2">
      <c r="A967" s="110" t="s">
        <v>1923</v>
      </c>
      <c r="B967" s="110" t="s">
        <v>320</v>
      </c>
      <c r="C967" s="108" t="s">
        <v>1924</v>
      </c>
    </row>
    <row r="968" spans="1:3" ht="12" customHeight="1" x14ac:dyDescent="0.2">
      <c r="A968" s="110" t="s">
        <v>1925</v>
      </c>
      <c r="B968" s="110" t="s">
        <v>320</v>
      </c>
      <c r="C968" s="108" t="s">
        <v>1926</v>
      </c>
    </row>
    <row r="969" spans="1:3" ht="12" customHeight="1" x14ac:dyDescent="0.2">
      <c r="A969" s="110" t="s">
        <v>1927</v>
      </c>
      <c r="B969" s="110" t="s">
        <v>320</v>
      </c>
      <c r="C969" s="108" t="s">
        <v>1928</v>
      </c>
    </row>
    <row r="970" spans="1:3" ht="12" customHeight="1" x14ac:dyDescent="0.2">
      <c r="A970" s="110" t="s">
        <v>1929</v>
      </c>
      <c r="B970" s="110" t="s">
        <v>320</v>
      </c>
      <c r="C970" s="108" t="s">
        <v>1930</v>
      </c>
    </row>
    <row r="971" spans="1:3" ht="12" customHeight="1" x14ac:dyDescent="0.2">
      <c r="A971" s="110" t="s">
        <v>1931</v>
      </c>
      <c r="B971" s="110" t="s">
        <v>320</v>
      </c>
      <c r="C971" s="108" t="s">
        <v>1932</v>
      </c>
    </row>
    <row r="972" spans="1:3" ht="12" customHeight="1" x14ac:dyDescent="0.2">
      <c r="A972" s="110" t="s">
        <v>1933</v>
      </c>
      <c r="B972" s="110" t="s">
        <v>320</v>
      </c>
      <c r="C972" s="108" t="s">
        <v>1934</v>
      </c>
    </row>
    <row r="973" spans="1:3" ht="12" customHeight="1" x14ac:dyDescent="0.2">
      <c r="A973" s="110" t="s">
        <v>1935</v>
      </c>
      <c r="B973" s="110" t="s">
        <v>320</v>
      </c>
      <c r="C973" s="108" t="s">
        <v>1936</v>
      </c>
    </row>
    <row r="974" spans="1:3" ht="12" customHeight="1" x14ac:dyDescent="0.2">
      <c r="A974" s="110" t="s">
        <v>1937</v>
      </c>
      <c r="B974" s="110" t="s">
        <v>320</v>
      </c>
      <c r="C974" s="108" t="s">
        <v>1938</v>
      </c>
    </row>
    <row r="975" spans="1:3" ht="12" customHeight="1" x14ac:dyDescent="0.2">
      <c r="A975" s="110" t="s">
        <v>1939</v>
      </c>
      <c r="B975" s="110" t="s">
        <v>320</v>
      </c>
      <c r="C975" s="108" t="s">
        <v>1940</v>
      </c>
    </row>
    <row r="976" spans="1:3" ht="12" customHeight="1" x14ac:dyDescent="0.2">
      <c r="A976" s="110" t="s">
        <v>1941</v>
      </c>
      <c r="B976" s="110" t="s">
        <v>320</v>
      </c>
      <c r="C976" s="108" t="s">
        <v>1942</v>
      </c>
    </row>
    <row r="977" spans="1:3" ht="12" customHeight="1" x14ac:dyDescent="0.2">
      <c r="A977" s="110" t="s">
        <v>1943</v>
      </c>
      <c r="B977" s="110" t="s">
        <v>320</v>
      </c>
      <c r="C977" s="108" t="s">
        <v>1944</v>
      </c>
    </row>
  </sheetData>
  <mergeCells count="2">
    <mergeCell ref="A1:C1"/>
    <mergeCell ref="A3:C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39" customFormat="1" ht="39.950000000000003" customHeight="1" x14ac:dyDescent="0.25">
      <c r="A1" s="174" t="s">
        <v>16</v>
      </c>
      <c r="B1" s="174"/>
      <c r="C1" s="174"/>
    </row>
    <row r="2" spans="1:3" s="10" customFormat="1" ht="23.1" customHeight="1" x14ac:dyDescent="0.2">
      <c r="C2" s="10" t="s">
        <v>17</v>
      </c>
    </row>
    <row r="3" spans="1:3" s="11" customFormat="1" ht="30" customHeight="1" x14ac:dyDescent="0.2">
      <c r="A3" s="175" t="s">
        <v>32</v>
      </c>
      <c r="B3" s="175"/>
      <c r="C3" s="10">
        <v>3</v>
      </c>
    </row>
    <row r="4" spans="1:3" s="11" customFormat="1" ht="12" customHeight="1" x14ac:dyDescent="0.2">
      <c r="A4" s="115"/>
      <c r="B4" s="115"/>
      <c r="C4" s="10"/>
    </row>
    <row r="5" spans="1:3" s="17" customFormat="1" ht="24" customHeight="1" x14ac:dyDescent="0.2">
      <c r="A5" s="15" t="s">
        <v>26</v>
      </c>
      <c r="B5" s="16" t="s">
        <v>2091</v>
      </c>
      <c r="C5" s="13">
        <v>4</v>
      </c>
    </row>
    <row r="6" spans="1:3" s="17" customFormat="1" ht="12" customHeight="1" x14ac:dyDescent="0.2">
      <c r="A6" s="18"/>
      <c r="B6" s="19"/>
      <c r="C6" s="13"/>
    </row>
    <row r="7" spans="1:3" s="14" customFormat="1" ht="24" customHeight="1" x14ac:dyDescent="0.2">
      <c r="A7" s="15" t="s">
        <v>18</v>
      </c>
      <c r="B7" s="16" t="s">
        <v>2098</v>
      </c>
      <c r="C7" s="13">
        <v>5</v>
      </c>
    </row>
    <row r="8" spans="1:3" s="11" customFormat="1" ht="12" customHeight="1" x14ac:dyDescent="0.2">
      <c r="A8" s="15"/>
      <c r="B8" s="19"/>
      <c r="C8" s="13"/>
    </row>
    <row r="9" spans="1:3" s="11" customFormat="1" ht="24" customHeight="1" x14ac:dyDescent="0.2">
      <c r="A9" s="15" t="s">
        <v>33</v>
      </c>
      <c r="B9" s="16" t="s">
        <v>2099</v>
      </c>
      <c r="C9" s="13">
        <v>8</v>
      </c>
    </row>
    <row r="10" spans="1:3" s="11" customFormat="1" ht="12" customHeight="1" x14ac:dyDescent="0.2">
      <c r="A10" s="15"/>
      <c r="B10" s="12"/>
      <c r="C10" s="13"/>
    </row>
    <row r="11" spans="1:3" s="11" customFormat="1" ht="12" customHeight="1" x14ac:dyDescent="0.2">
      <c r="A11" s="15" t="s">
        <v>34</v>
      </c>
      <c r="B11" s="20" t="s">
        <v>2100</v>
      </c>
      <c r="C11" s="13">
        <v>12</v>
      </c>
    </row>
    <row r="12" spans="1:3" s="11" customFormat="1" ht="12" customHeight="1" x14ac:dyDescent="0.2">
      <c r="A12" s="15"/>
      <c r="B12" s="12"/>
      <c r="C12" s="13"/>
    </row>
    <row r="13" spans="1:3" s="11" customFormat="1" ht="12" customHeight="1" x14ac:dyDescent="0.2">
      <c r="A13" s="15" t="s">
        <v>35</v>
      </c>
      <c r="B13" s="20" t="s">
        <v>2070</v>
      </c>
      <c r="C13" s="13">
        <v>13</v>
      </c>
    </row>
    <row r="14" spans="1:3" s="11" customFormat="1" ht="12" customHeight="1" x14ac:dyDescent="0.2">
      <c r="A14" s="15"/>
      <c r="B14" s="12"/>
      <c r="C14" s="13"/>
    </row>
    <row r="15" spans="1:3" s="11" customFormat="1" ht="24" customHeight="1" x14ac:dyDescent="0.2">
      <c r="A15" s="15" t="s">
        <v>36</v>
      </c>
      <c r="B15" s="16" t="s">
        <v>1953</v>
      </c>
      <c r="C15" s="13">
        <v>15</v>
      </c>
    </row>
    <row r="16" spans="1:3" s="11" customFormat="1" ht="12" customHeight="1" x14ac:dyDescent="0.2">
      <c r="A16" s="15"/>
      <c r="B16" s="12"/>
      <c r="C16" s="13"/>
    </row>
    <row r="17" spans="1:3" s="11" customFormat="1" ht="24" customHeight="1" x14ac:dyDescent="0.2">
      <c r="A17" s="15" t="s">
        <v>37</v>
      </c>
      <c r="B17" s="16" t="s">
        <v>38</v>
      </c>
      <c r="C17" s="13">
        <v>16</v>
      </c>
    </row>
    <row r="18" spans="1:3" ht="30" customHeight="1" x14ac:dyDescent="0.2">
      <c r="A18" s="175" t="s">
        <v>19</v>
      </c>
      <c r="B18" s="175"/>
      <c r="C18" s="11">
        <v>17</v>
      </c>
    </row>
    <row r="19" spans="1:3" ht="30" customHeight="1" x14ac:dyDescent="0.2">
      <c r="A19" s="115" t="s">
        <v>1948</v>
      </c>
      <c r="B19" s="115"/>
      <c r="C19" s="11">
        <v>18</v>
      </c>
    </row>
    <row r="20" spans="1:3" ht="30" customHeight="1" x14ac:dyDescent="0.2">
      <c r="A20" s="115" t="s">
        <v>1947</v>
      </c>
      <c r="B20" s="115"/>
      <c r="C20" s="11">
        <v>19</v>
      </c>
    </row>
    <row r="21" spans="1:3" ht="30" customHeight="1" x14ac:dyDescent="0.2">
      <c r="A21" s="129" t="s">
        <v>2068</v>
      </c>
      <c r="B21" s="129"/>
      <c r="C21" s="11">
        <v>20</v>
      </c>
    </row>
    <row r="22" spans="1:3" ht="11.45" customHeight="1" x14ac:dyDescent="0.2">
      <c r="A22" s="115"/>
      <c r="B22" s="115"/>
      <c r="C22" s="11"/>
    </row>
    <row r="23" spans="1:3" x14ac:dyDescent="0.2">
      <c r="A23" s="21" t="s">
        <v>278</v>
      </c>
      <c r="B23" s="116"/>
      <c r="C23" s="13"/>
    </row>
    <row r="24" spans="1:3" x14ac:dyDescent="0.2">
      <c r="A24" s="116"/>
      <c r="B24" s="21"/>
      <c r="C24" s="13"/>
    </row>
    <row r="25" spans="1:3" ht="11.45" customHeight="1" x14ac:dyDescent="0.2">
      <c r="A25" s="176" t="s">
        <v>2067</v>
      </c>
      <c r="B25" s="176"/>
      <c r="C25" s="13">
        <v>21</v>
      </c>
    </row>
    <row r="26" spans="1:3" x14ac:dyDescent="0.2">
      <c r="A26" s="115"/>
      <c r="B26" s="115"/>
    </row>
    <row r="27" spans="1:3" x14ac:dyDescent="0.2">
      <c r="A27" s="115"/>
      <c r="B27" s="115"/>
    </row>
    <row r="28" spans="1:3" x14ac:dyDescent="0.2">
      <c r="A28" s="115"/>
      <c r="B28" s="115"/>
    </row>
    <row r="29" spans="1:3" x14ac:dyDescent="0.2">
      <c r="A29" s="115"/>
      <c r="B29" s="115"/>
    </row>
    <row r="30" spans="1:3" x14ac:dyDescent="0.2">
      <c r="A30" s="115"/>
      <c r="B30" s="115"/>
    </row>
    <row r="31" spans="1:3" x14ac:dyDescent="0.2">
      <c r="A31" s="115"/>
      <c r="B31" s="115"/>
    </row>
    <row r="32" spans="1:3" x14ac:dyDescent="0.2">
      <c r="A32" s="115"/>
      <c r="B32" s="115"/>
    </row>
    <row r="33" spans="1:2" x14ac:dyDescent="0.2">
      <c r="A33" s="115"/>
      <c r="B33" s="115"/>
    </row>
  </sheetData>
  <mergeCells count="4">
    <mergeCell ref="A1:C1"/>
    <mergeCell ref="A3:B3"/>
    <mergeCell ref="A18:B18"/>
    <mergeCell ref="A25:B2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1" s="39" customFormat="1" ht="30" customHeight="1" x14ac:dyDescent="0.25">
      <c r="A1" s="40" t="s">
        <v>32</v>
      </c>
    </row>
    <row r="2" spans="1:1" ht="12" customHeight="1" x14ac:dyDescent="0.2">
      <c r="A2" s="11"/>
    </row>
    <row r="3" spans="1:1" ht="12" customHeight="1" x14ac:dyDescent="0.2">
      <c r="A3" s="23"/>
    </row>
    <row r="4" spans="1:1" ht="12" customHeight="1" x14ac:dyDescent="0.2">
      <c r="A4" s="23"/>
    </row>
    <row r="5" spans="1:1" ht="12" customHeight="1" x14ac:dyDescent="0.2">
      <c r="A5" s="23"/>
    </row>
    <row r="6" spans="1:1" ht="12" customHeight="1" x14ac:dyDescent="0.2">
      <c r="A6" s="23"/>
    </row>
    <row r="7" spans="1:1" ht="12" customHeight="1" x14ac:dyDescent="0.2">
      <c r="A7" s="23"/>
    </row>
    <row r="8" spans="1:1" ht="12" customHeight="1" x14ac:dyDescent="0.2">
      <c r="A8" s="23"/>
    </row>
    <row r="9" spans="1:1" ht="12" customHeight="1" x14ac:dyDescent="0.2">
      <c r="A9" s="23"/>
    </row>
    <row r="10" spans="1:1" ht="12" customHeight="1" x14ac:dyDescent="0.2">
      <c r="A10" s="23"/>
    </row>
    <row r="11" spans="1:1" ht="12" customHeight="1" x14ac:dyDescent="0.2">
      <c r="A11" s="23"/>
    </row>
    <row r="12" spans="1:1" ht="12" customHeight="1" x14ac:dyDescent="0.2">
      <c r="A12" s="23"/>
    </row>
    <row r="13" spans="1:1" ht="12" customHeight="1" x14ac:dyDescent="0.2">
      <c r="A13" s="23"/>
    </row>
    <row r="14" spans="1:1" ht="12" customHeight="1" x14ac:dyDescent="0.2">
      <c r="A14" s="17"/>
    </row>
    <row r="15" spans="1:1" ht="12" customHeight="1" x14ac:dyDescent="0.2">
      <c r="A15" s="23"/>
    </row>
    <row r="16" spans="1:1" ht="12" customHeight="1" x14ac:dyDescent="0.2">
      <c r="A16" s="24"/>
    </row>
    <row r="17" spans="1:1" ht="12" customHeight="1" x14ac:dyDescent="0.2">
      <c r="A17" s="23"/>
    </row>
    <row r="18" spans="1:1" ht="12" customHeight="1" x14ac:dyDescent="0.2">
      <c r="A18" s="144" t="s">
        <v>2090</v>
      </c>
    </row>
    <row r="19" spans="1:1" ht="39" customHeight="1" x14ac:dyDescent="0.2">
      <c r="A19" s="143" t="s">
        <v>2112</v>
      </c>
    </row>
    <row r="20" spans="1:1" ht="12.75" customHeight="1" x14ac:dyDescent="0.2">
      <c r="A20" s="150" t="s">
        <v>2113</v>
      </c>
    </row>
    <row r="26" spans="1:1" ht="12.75" x14ac:dyDescent="0.2">
      <c r="A26" s="142"/>
    </row>
  </sheetData>
  <hyperlinks>
    <hyperlink ref="A20"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Q2B3 2022 00&amp;R&amp;"-,Standard"&amp;7&amp;P</oddFooter>
    <evenFooter>&amp;L&amp;"-,Standard"&amp;7&amp;P&amp;R&amp;"-,Standard"&amp;7StatA MV, Statistischer Bericht Q2B3 2022 00</even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7109375" style="51" customWidth="1"/>
    <col min="2" max="2" width="4.7109375" style="48" customWidth="1"/>
    <col min="3" max="3" width="47.7109375" style="48" customWidth="1"/>
    <col min="4" max="4" width="8.7109375" style="48" customWidth="1"/>
    <col min="5" max="5" width="9.7109375" style="48" customWidth="1"/>
    <col min="6" max="7" width="8.7109375" style="48" customWidth="1"/>
    <col min="8" max="8" width="45.140625" style="42" bestFit="1" customWidth="1"/>
    <col min="9" max="20" width="10.7109375" style="42" customWidth="1"/>
    <col min="21" max="16384" width="11.28515625" style="42"/>
  </cols>
  <sheetData>
    <row r="1" spans="1:8" s="41" customFormat="1" ht="60" customHeight="1" x14ac:dyDescent="0.2">
      <c r="A1" s="179" t="s">
        <v>26</v>
      </c>
      <c r="B1" s="180"/>
      <c r="C1" s="180"/>
      <c r="D1" s="181" t="s">
        <v>2092</v>
      </c>
      <c r="E1" s="181"/>
      <c r="F1" s="181"/>
      <c r="G1" s="182"/>
    </row>
    <row r="2" spans="1:8" ht="11.45" customHeight="1" x14ac:dyDescent="0.2">
      <c r="A2" s="183" t="s">
        <v>27</v>
      </c>
      <c r="B2" s="184" t="s">
        <v>39</v>
      </c>
      <c r="C2" s="184" t="s">
        <v>298</v>
      </c>
      <c r="D2" s="184" t="s">
        <v>40</v>
      </c>
      <c r="E2" s="186" t="s">
        <v>1951</v>
      </c>
      <c r="F2" s="186"/>
      <c r="G2" s="185"/>
    </row>
    <row r="3" spans="1:8" ht="11.45" customHeight="1" x14ac:dyDescent="0.2">
      <c r="A3" s="183"/>
      <c r="B3" s="184"/>
      <c r="C3" s="184"/>
      <c r="D3" s="184"/>
      <c r="E3" s="184" t="s">
        <v>41</v>
      </c>
      <c r="F3" s="186" t="s">
        <v>1954</v>
      </c>
      <c r="G3" s="185"/>
    </row>
    <row r="4" spans="1:8" ht="11.45" customHeight="1" x14ac:dyDescent="0.2">
      <c r="A4" s="183"/>
      <c r="B4" s="184"/>
      <c r="C4" s="184"/>
      <c r="D4" s="184"/>
      <c r="E4" s="184"/>
      <c r="F4" s="184" t="s">
        <v>74</v>
      </c>
      <c r="G4" s="185" t="s">
        <v>2082</v>
      </c>
    </row>
    <row r="5" spans="1:8" ht="11.45" customHeight="1" x14ac:dyDescent="0.2">
      <c r="A5" s="183"/>
      <c r="B5" s="184"/>
      <c r="C5" s="184"/>
      <c r="D5" s="184"/>
      <c r="E5" s="184"/>
      <c r="F5" s="184"/>
      <c r="G5" s="185"/>
    </row>
    <row r="6" spans="1:8" ht="11.45" customHeight="1" x14ac:dyDescent="0.2">
      <c r="A6" s="183"/>
      <c r="B6" s="184"/>
      <c r="C6" s="184"/>
      <c r="D6" s="184"/>
      <c r="E6" s="184"/>
      <c r="F6" s="184"/>
      <c r="G6" s="185"/>
    </row>
    <row r="7" spans="1:8" ht="11.45" customHeight="1" x14ac:dyDescent="0.2">
      <c r="A7" s="183"/>
      <c r="B7" s="184"/>
      <c r="C7" s="184"/>
      <c r="D7" s="43" t="s">
        <v>42</v>
      </c>
      <c r="E7" s="186" t="s">
        <v>43</v>
      </c>
      <c r="F7" s="186"/>
      <c r="G7" s="185"/>
    </row>
    <row r="8" spans="1:8" s="38" customFormat="1" ht="11.45" customHeight="1" x14ac:dyDescent="0.2">
      <c r="A8" s="35">
        <v>1</v>
      </c>
      <c r="B8" s="31">
        <v>2</v>
      </c>
      <c r="C8" s="36">
        <v>3</v>
      </c>
      <c r="D8" s="36">
        <v>4</v>
      </c>
      <c r="E8" s="36">
        <v>5</v>
      </c>
      <c r="F8" s="36">
        <v>6</v>
      </c>
      <c r="G8" s="37">
        <v>7</v>
      </c>
    </row>
    <row r="9" spans="1:8" ht="11.45" customHeight="1" x14ac:dyDescent="0.2">
      <c r="A9" s="50"/>
      <c r="B9" s="52"/>
      <c r="C9" s="44"/>
      <c r="D9" s="45"/>
      <c r="E9" s="45"/>
      <c r="F9" s="45"/>
      <c r="G9" s="45"/>
    </row>
    <row r="10" spans="1:8" s="47" customFormat="1" ht="11.1" customHeight="1" x14ac:dyDescent="0.2">
      <c r="A10" s="34">
        <f>IF(E10&lt;&gt;"",COUNTA($E$10:E10),"")</f>
        <v>1</v>
      </c>
      <c r="B10" s="53"/>
      <c r="C10" s="46">
        <v>1996</v>
      </c>
      <c r="D10" s="45">
        <v>2630</v>
      </c>
      <c r="E10" s="45">
        <v>160553</v>
      </c>
      <c r="F10" s="45">
        <v>133926</v>
      </c>
      <c r="G10" s="45">
        <v>26627</v>
      </c>
      <c r="H10" s="130"/>
    </row>
    <row r="11" spans="1:8" s="47" customFormat="1" ht="10.15" customHeight="1" x14ac:dyDescent="0.2">
      <c r="A11" s="34" t="str">
        <f>IF(E11&lt;&gt;"",COUNTA($E$10:E11),"")</f>
        <v/>
      </c>
      <c r="B11" s="53"/>
      <c r="C11" s="46"/>
      <c r="D11" s="45"/>
      <c r="E11" s="45"/>
      <c r="F11" s="45"/>
      <c r="G11" s="45"/>
      <c r="H11" s="130"/>
    </row>
    <row r="12" spans="1:8" s="47" customFormat="1" ht="11.1" customHeight="1" x14ac:dyDescent="0.2">
      <c r="A12" s="34">
        <f>IF(E12&lt;&gt;"",COUNTA($E$10:E12),"")</f>
        <v>2</v>
      </c>
      <c r="B12" s="53"/>
      <c r="C12" s="46">
        <v>2000</v>
      </c>
      <c r="D12" s="45">
        <v>412</v>
      </c>
      <c r="E12" s="45">
        <v>251683</v>
      </c>
      <c r="F12" s="45">
        <v>153373</v>
      </c>
      <c r="G12" s="45">
        <v>98310</v>
      </c>
      <c r="H12" s="130"/>
    </row>
    <row r="13" spans="1:8" s="47" customFormat="1" ht="10.15" customHeight="1" x14ac:dyDescent="0.2">
      <c r="A13" s="34" t="str">
        <f>IF(E13&lt;&gt;"",COUNTA($E$10:E13),"")</f>
        <v/>
      </c>
      <c r="B13" s="53"/>
      <c r="C13" s="46"/>
      <c r="D13" s="45"/>
      <c r="E13" s="45"/>
      <c r="F13" s="45"/>
      <c r="G13" s="45"/>
      <c r="H13" s="130"/>
    </row>
    <row r="14" spans="1:8" s="47" customFormat="1" ht="11.1" customHeight="1" x14ac:dyDescent="0.2">
      <c r="A14" s="34">
        <f>IF(E14&lt;&gt;"",COUNTA($E$10:E14),"")</f>
        <v>3</v>
      </c>
      <c r="B14" s="53"/>
      <c r="C14" s="46">
        <v>2005</v>
      </c>
      <c r="D14" s="45">
        <v>536</v>
      </c>
      <c r="E14" s="45">
        <v>230000</v>
      </c>
      <c r="F14" s="45">
        <v>165488</v>
      </c>
      <c r="G14" s="45">
        <v>64512</v>
      </c>
      <c r="H14" s="130"/>
    </row>
    <row r="15" spans="1:8" s="47" customFormat="1" ht="11.1" customHeight="1" x14ac:dyDescent="0.2">
      <c r="A15" s="34">
        <f>IF(E15&lt;&gt;"",COUNTA($E$10:E15),"")</f>
        <v>4</v>
      </c>
      <c r="B15" s="53"/>
      <c r="C15" s="46">
        <v>2006</v>
      </c>
      <c r="D15" s="45">
        <v>534</v>
      </c>
      <c r="E15" s="45">
        <v>222063</v>
      </c>
      <c r="F15" s="45">
        <v>162792</v>
      </c>
      <c r="G15" s="45">
        <v>59271</v>
      </c>
      <c r="H15" s="130"/>
    </row>
    <row r="16" spans="1:8" s="47" customFormat="1" ht="11.1" customHeight="1" x14ac:dyDescent="0.2">
      <c r="A16" s="34">
        <f>IF(E16&lt;&gt;"",COUNTA($E$10:E16),"")</f>
        <v>5</v>
      </c>
      <c r="B16" s="53"/>
      <c r="C16" s="46">
        <v>2007</v>
      </c>
      <c r="D16" s="45">
        <v>506</v>
      </c>
      <c r="E16" s="45">
        <v>252405</v>
      </c>
      <c r="F16" s="45">
        <v>191130</v>
      </c>
      <c r="G16" s="45">
        <v>61275</v>
      </c>
      <c r="H16" s="130"/>
    </row>
    <row r="17" spans="1:12" s="47" customFormat="1" ht="11.1" customHeight="1" x14ac:dyDescent="0.2">
      <c r="A17" s="34">
        <f>IF(E17&lt;&gt;"",COUNTA($E$10:E17),"")</f>
        <v>6</v>
      </c>
      <c r="B17" s="54"/>
      <c r="C17" s="46">
        <v>2008</v>
      </c>
      <c r="D17" s="45">
        <v>482</v>
      </c>
      <c r="E17" s="45">
        <v>191760</v>
      </c>
      <c r="F17" s="45">
        <v>132608</v>
      </c>
      <c r="G17" s="45">
        <v>59153</v>
      </c>
      <c r="H17" s="130"/>
    </row>
    <row r="18" spans="1:12" s="47" customFormat="1" ht="11.1" customHeight="1" x14ac:dyDescent="0.2">
      <c r="A18" s="34">
        <f>IF(E18&lt;&gt;"",COUNTA($E$10:E18),"")</f>
        <v>7</v>
      </c>
      <c r="B18" s="54"/>
      <c r="C18" s="46">
        <v>2009</v>
      </c>
      <c r="D18" s="45">
        <v>522</v>
      </c>
      <c r="E18" s="45">
        <v>209552</v>
      </c>
      <c r="F18" s="45">
        <v>139218</v>
      </c>
      <c r="G18" s="45">
        <v>70334</v>
      </c>
      <c r="H18" s="130"/>
    </row>
    <row r="19" spans="1:12" s="47" customFormat="1" ht="11.1" customHeight="1" x14ac:dyDescent="0.2">
      <c r="A19" s="34">
        <f>IF(E19&lt;&gt;"",COUNTA($E$10:E19),"")</f>
        <v>8</v>
      </c>
      <c r="B19" s="54"/>
      <c r="C19" s="46">
        <v>2010</v>
      </c>
      <c r="D19" s="45">
        <v>439</v>
      </c>
      <c r="E19" s="45">
        <v>195529</v>
      </c>
      <c r="F19" s="45">
        <v>118265</v>
      </c>
      <c r="G19" s="45">
        <v>77264</v>
      </c>
      <c r="H19" s="130"/>
    </row>
    <row r="20" spans="1:12" s="47" customFormat="1" ht="11.1" customHeight="1" x14ac:dyDescent="0.2">
      <c r="A20" s="34">
        <f>IF(E20&lt;&gt;"",COUNTA($E$10:E20),"")</f>
        <v>9</v>
      </c>
      <c r="B20" s="54"/>
      <c r="C20" s="46">
        <v>2011</v>
      </c>
      <c r="D20" s="45">
        <v>400</v>
      </c>
      <c r="E20" s="45">
        <v>256694</v>
      </c>
      <c r="F20" s="45">
        <v>177655</v>
      </c>
      <c r="G20" s="45">
        <v>79039</v>
      </c>
      <c r="H20" s="130"/>
    </row>
    <row r="21" spans="1:12" s="47" customFormat="1" ht="11.1" customHeight="1" x14ac:dyDescent="0.2">
      <c r="A21" s="34">
        <f>IF(E21&lt;&gt;"",COUNTA($E$10:E21),"")</f>
        <v>10</v>
      </c>
      <c r="B21" s="53"/>
      <c r="C21" s="46">
        <v>2012</v>
      </c>
      <c r="D21" s="45">
        <v>404</v>
      </c>
      <c r="E21" s="45">
        <v>222765</v>
      </c>
      <c r="F21" s="45">
        <v>141211</v>
      </c>
      <c r="G21" s="45">
        <v>81555</v>
      </c>
      <c r="H21" s="130"/>
    </row>
    <row r="22" spans="1:12" s="47" customFormat="1" ht="11.1" customHeight="1" x14ac:dyDescent="0.2">
      <c r="A22" s="34">
        <f>IF(E22&lt;&gt;"",COUNTA($E$10:E22),"")</f>
        <v>11</v>
      </c>
      <c r="B22" s="53"/>
      <c r="C22" s="46">
        <v>2013</v>
      </c>
      <c r="D22" s="45">
        <v>394</v>
      </c>
      <c r="E22" s="45">
        <v>281049</v>
      </c>
      <c r="F22" s="45">
        <v>199457</v>
      </c>
      <c r="G22" s="45">
        <v>81592</v>
      </c>
      <c r="H22" s="130"/>
    </row>
    <row r="23" spans="1:12" s="47" customFormat="1" ht="11.1" customHeight="1" x14ac:dyDescent="0.2">
      <c r="A23" s="34">
        <f>IF(E23&lt;&gt;"",COUNTA($E$10:E23),"")</f>
        <v>12</v>
      </c>
      <c r="B23" s="53"/>
      <c r="C23" s="46">
        <v>2014</v>
      </c>
      <c r="D23" s="45">
        <v>410</v>
      </c>
      <c r="E23" s="45">
        <v>254352</v>
      </c>
      <c r="F23" s="45">
        <v>162557</v>
      </c>
      <c r="G23" s="45">
        <v>91794</v>
      </c>
      <c r="H23" s="130"/>
    </row>
    <row r="24" spans="1:12" s="47" customFormat="1" ht="11.1" customHeight="1" x14ac:dyDescent="0.2">
      <c r="A24" s="34">
        <f>IF(E24&lt;&gt;"",COUNTA($E$10:E24),"")</f>
        <v>13</v>
      </c>
      <c r="B24" s="53"/>
      <c r="C24" s="46">
        <v>2015</v>
      </c>
      <c r="D24" s="45">
        <v>409</v>
      </c>
      <c r="E24" s="45">
        <v>255366</v>
      </c>
      <c r="F24" s="45">
        <v>172870</v>
      </c>
      <c r="G24" s="45">
        <v>82496</v>
      </c>
      <c r="H24" s="130"/>
    </row>
    <row r="25" spans="1:12" s="47" customFormat="1" ht="11.1" customHeight="1" x14ac:dyDescent="0.2">
      <c r="A25" s="34">
        <f>IF(E25&lt;&gt;"",COUNTA($E$10:E25),"")</f>
        <v>14</v>
      </c>
      <c r="B25" s="53"/>
      <c r="C25" s="46">
        <v>2016</v>
      </c>
      <c r="D25" s="45">
        <v>394</v>
      </c>
      <c r="E25" s="45">
        <v>246694</v>
      </c>
      <c r="F25" s="45">
        <v>158694</v>
      </c>
      <c r="G25" s="45">
        <v>87999</v>
      </c>
      <c r="H25" s="130"/>
    </row>
    <row r="26" spans="1:12" s="47" customFormat="1" ht="11.1" customHeight="1" x14ac:dyDescent="0.2">
      <c r="A26" s="34">
        <f>IF(E26&lt;&gt;"",COUNTA($E$10:E26),"")</f>
        <v>15</v>
      </c>
      <c r="B26" s="53"/>
      <c r="C26" s="46">
        <v>2017</v>
      </c>
      <c r="D26" s="45">
        <v>406</v>
      </c>
      <c r="E26" s="45">
        <v>307048</v>
      </c>
      <c r="F26" s="45">
        <v>223677</v>
      </c>
      <c r="G26" s="45">
        <v>83370</v>
      </c>
      <c r="H26" s="130"/>
    </row>
    <row r="27" spans="1:12" s="47" customFormat="1" ht="11.1" customHeight="1" x14ac:dyDescent="0.2">
      <c r="A27" s="34">
        <f>IF(E27&lt;&gt;"",COUNTA($E$10:E27),"")</f>
        <v>16</v>
      </c>
      <c r="B27" s="53"/>
      <c r="C27" s="46">
        <v>2018</v>
      </c>
      <c r="D27" s="45">
        <v>465</v>
      </c>
      <c r="E27" s="45">
        <v>344870</v>
      </c>
      <c r="F27" s="45">
        <v>237996</v>
      </c>
      <c r="G27" s="45">
        <v>106875</v>
      </c>
      <c r="H27" s="130"/>
    </row>
    <row r="28" spans="1:12" s="47" customFormat="1" ht="11.1" customHeight="1" x14ac:dyDescent="0.2">
      <c r="A28" s="34">
        <f>IF(E28&lt;&gt;"",COUNTA($E$10:E28),"")</f>
        <v>17</v>
      </c>
      <c r="C28" s="46">
        <v>2019</v>
      </c>
      <c r="D28" s="45">
        <v>474</v>
      </c>
      <c r="E28" s="45">
        <v>279744</v>
      </c>
      <c r="F28" s="45">
        <v>161891</v>
      </c>
      <c r="G28" s="45">
        <v>117852</v>
      </c>
      <c r="H28" s="130"/>
    </row>
    <row r="29" spans="1:12" s="47" customFormat="1" ht="11.1" customHeight="1" x14ac:dyDescent="0.2">
      <c r="A29" s="34">
        <f>IF(E29&lt;&gt;"",COUNTA($E$10:E29),"")</f>
        <v>18</v>
      </c>
      <c r="C29" s="46">
        <v>2020</v>
      </c>
      <c r="D29" s="45">
        <v>456</v>
      </c>
      <c r="E29" s="45">
        <v>339641</v>
      </c>
      <c r="F29" s="45">
        <v>198980</v>
      </c>
      <c r="G29" s="45">
        <v>140660</v>
      </c>
      <c r="H29" s="130"/>
    </row>
    <row r="30" spans="1:12" s="47" customFormat="1" ht="11.1" customHeight="1" x14ac:dyDescent="0.2">
      <c r="A30" s="34">
        <f>IF(E30&lt;&gt;"",COUNTA($E$10:E30),"")</f>
        <v>19</v>
      </c>
      <c r="C30" s="46">
        <v>2021</v>
      </c>
      <c r="D30" s="45">
        <v>429</v>
      </c>
      <c r="E30" s="45">
        <v>321796</v>
      </c>
      <c r="F30" s="45">
        <v>219464</v>
      </c>
      <c r="G30" s="45">
        <v>102332</v>
      </c>
      <c r="H30" s="130"/>
      <c r="I30" s="128"/>
      <c r="J30" s="128"/>
      <c r="K30" s="128"/>
      <c r="L30" s="128"/>
    </row>
    <row r="31" spans="1:12" s="47" customFormat="1" ht="11.1" customHeight="1" x14ac:dyDescent="0.2">
      <c r="A31" s="34">
        <f>IF(E31&lt;&gt;"",COUNTA($E$10:E31),"")</f>
        <v>20</v>
      </c>
      <c r="C31" s="46">
        <v>2022</v>
      </c>
      <c r="D31" s="45">
        <v>421</v>
      </c>
      <c r="E31" s="45">
        <v>311791</v>
      </c>
      <c r="F31" s="45">
        <v>208602</v>
      </c>
      <c r="G31" s="45">
        <v>103189</v>
      </c>
      <c r="H31" s="130"/>
      <c r="I31" s="128"/>
      <c r="J31" s="128"/>
      <c r="K31" s="128"/>
      <c r="L31" s="128"/>
    </row>
    <row r="32" spans="1:12" s="47" customFormat="1" ht="30" customHeight="1" x14ac:dyDescent="0.2">
      <c r="A32" s="34" t="str">
        <f>IF(E32&lt;&gt;"",COUNTA($E$10:E32),"")</f>
        <v/>
      </c>
      <c r="B32" s="53"/>
      <c r="C32" s="46"/>
      <c r="D32" s="177" t="s">
        <v>2101</v>
      </c>
      <c r="E32" s="178"/>
      <c r="F32" s="178"/>
      <c r="G32" s="178"/>
      <c r="H32" s="130"/>
    </row>
    <row r="33" spans="1:12" ht="11.1" customHeight="1" x14ac:dyDescent="0.2">
      <c r="A33" s="34">
        <f>IF(E33&lt;&gt;"",COUNTA($E$10:E33),"")</f>
        <v>21</v>
      </c>
      <c r="B33" s="53" t="s">
        <v>44</v>
      </c>
      <c r="C33" s="46" t="s">
        <v>45</v>
      </c>
      <c r="D33" s="45" t="s">
        <v>5</v>
      </c>
      <c r="E33" s="45" t="s">
        <v>5</v>
      </c>
      <c r="F33" s="45" t="s">
        <v>5</v>
      </c>
      <c r="G33" s="45" t="s">
        <v>5</v>
      </c>
      <c r="H33" s="130"/>
    </row>
    <row r="34" spans="1:12" ht="11.1" customHeight="1" x14ac:dyDescent="0.2">
      <c r="A34" s="34">
        <f>IF(E34&lt;&gt;"",COUNTA($E$10:E34),"")</f>
        <v>22</v>
      </c>
      <c r="B34" s="53" t="s">
        <v>46</v>
      </c>
      <c r="C34" s="46" t="s">
        <v>47</v>
      </c>
      <c r="D34" s="45">
        <v>8</v>
      </c>
      <c r="E34" s="45">
        <v>359</v>
      </c>
      <c r="F34" s="45">
        <v>350</v>
      </c>
      <c r="G34" s="45">
        <v>10</v>
      </c>
      <c r="H34" s="130"/>
      <c r="I34" s="131"/>
      <c r="J34" s="131"/>
      <c r="K34" s="131"/>
      <c r="L34" s="131"/>
    </row>
    <row r="35" spans="1:12" ht="11.1" customHeight="1" x14ac:dyDescent="0.2">
      <c r="A35" s="34">
        <f>IF(E35&lt;&gt;"",COUNTA($E$10:E35),"")</f>
        <v>23</v>
      </c>
      <c r="B35" s="53" t="s">
        <v>48</v>
      </c>
      <c r="C35" s="46" t="s">
        <v>49</v>
      </c>
      <c r="D35" s="45">
        <v>68</v>
      </c>
      <c r="E35" s="45">
        <v>21686</v>
      </c>
      <c r="F35" s="45">
        <v>13807</v>
      </c>
      <c r="G35" s="45">
        <v>7879</v>
      </c>
      <c r="H35" s="130"/>
      <c r="I35" s="131"/>
      <c r="J35" s="131"/>
      <c r="K35" s="131"/>
      <c r="L35" s="131"/>
    </row>
    <row r="36" spans="1:12" ht="11.1" customHeight="1" x14ac:dyDescent="0.2">
      <c r="A36" s="34" t="str">
        <f>IF(E36&lt;&gt;"",COUNTA($E$10:E36),"")</f>
        <v/>
      </c>
      <c r="B36" s="53"/>
      <c r="C36" s="46" t="s">
        <v>256</v>
      </c>
      <c r="D36" s="45"/>
      <c r="E36" s="45"/>
      <c r="F36" s="45"/>
      <c r="G36" s="45"/>
      <c r="H36" s="130"/>
    </row>
    <row r="37" spans="1:12" ht="11.1" customHeight="1" x14ac:dyDescent="0.2">
      <c r="A37" s="34">
        <f>IF(E37&lt;&gt;"",COUNTA($E$10:E37),"")</f>
        <v>24</v>
      </c>
      <c r="B37" s="53">
        <v>10</v>
      </c>
      <c r="C37" s="46" t="s">
        <v>283</v>
      </c>
      <c r="D37" s="45">
        <v>3</v>
      </c>
      <c r="E37" s="45">
        <v>311</v>
      </c>
      <c r="F37" s="45">
        <v>311</v>
      </c>
      <c r="G37" s="45" t="s">
        <v>5</v>
      </c>
      <c r="H37" s="130"/>
    </row>
    <row r="38" spans="1:12" ht="11.1" customHeight="1" x14ac:dyDescent="0.2">
      <c r="A38" s="34">
        <f>IF(E38&lt;&gt;"",COUNTA($E$10:E38),"")</f>
        <v>25</v>
      </c>
      <c r="B38" s="53" t="s">
        <v>50</v>
      </c>
      <c r="C38" s="46" t="s">
        <v>258</v>
      </c>
      <c r="D38" s="45">
        <v>5</v>
      </c>
      <c r="E38" s="45">
        <v>12242</v>
      </c>
      <c r="F38" s="45">
        <v>8429</v>
      </c>
      <c r="G38" s="45">
        <v>3813</v>
      </c>
      <c r="H38" s="130"/>
    </row>
    <row r="39" spans="1:12" ht="21.95" customHeight="1" x14ac:dyDescent="0.2">
      <c r="A39" s="34">
        <f>IF(E39&lt;&gt;"",COUNTA($E$10:E39),"")</f>
        <v>26</v>
      </c>
      <c r="B39" s="53" t="s">
        <v>51</v>
      </c>
      <c r="C39" s="46" t="s">
        <v>259</v>
      </c>
      <c r="D39" s="45">
        <v>2</v>
      </c>
      <c r="E39" s="45" t="s">
        <v>0</v>
      </c>
      <c r="F39" s="45" t="s">
        <v>0</v>
      </c>
      <c r="G39" s="45" t="s">
        <v>5</v>
      </c>
      <c r="H39" s="130"/>
    </row>
    <row r="40" spans="1:12" ht="11.1" customHeight="1" x14ac:dyDescent="0.2">
      <c r="A40" s="34">
        <f>IF(E40&lt;&gt;"",COUNTA($E$10:E40),"")</f>
        <v>27</v>
      </c>
      <c r="B40" s="53" t="s">
        <v>52</v>
      </c>
      <c r="C40" s="46" t="s">
        <v>260</v>
      </c>
      <c r="D40" s="45">
        <v>7</v>
      </c>
      <c r="E40" s="45">
        <v>2322</v>
      </c>
      <c r="F40" s="45">
        <v>89</v>
      </c>
      <c r="G40" s="45">
        <v>2233</v>
      </c>
      <c r="H40" s="130"/>
    </row>
    <row r="41" spans="1:12" ht="11.1" customHeight="1" x14ac:dyDescent="0.2">
      <c r="A41" s="34">
        <f>IF(E41&lt;&gt;"",COUNTA($E$10:E41),"")</f>
        <v>28</v>
      </c>
      <c r="B41" s="53" t="s">
        <v>53</v>
      </c>
      <c r="C41" s="46" t="s">
        <v>261</v>
      </c>
      <c r="D41" s="45">
        <v>4</v>
      </c>
      <c r="E41" s="45">
        <v>424</v>
      </c>
      <c r="F41" s="45">
        <v>424</v>
      </c>
      <c r="G41" s="45" t="s">
        <v>5</v>
      </c>
      <c r="H41" s="130"/>
    </row>
    <row r="42" spans="1:12" ht="11.1" customHeight="1" x14ac:dyDescent="0.2">
      <c r="A42" s="34">
        <f>IF(E42&lt;&gt;"",COUNTA($E$10:E42),"")</f>
        <v>29</v>
      </c>
      <c r="B42" s="53" t="s">
        <v>54</v>
      </c>
      <c r="C42" s="46" t="s">
        <v>262</v>
      </c>
      <c r="D42" s="45">
        <v>13</v>
      </c>
      <c r="E42" s="45">
        <v>864</v>
      </c>
      <c r="F42" s="45">
        <v>388</v>
      </c>
      <c r="G42" s="45">
        <v>476</v>
      </c>
      <c r="H42" s="130"/>
    </row>
    <row r="43" spans="1:12" ht="11.1" customHeight="1" x14ac:dyDescent="0.2">
      <c r="A43" s="34">
        <f>IF(E43&lt;&gt;"",COUNTA($E$10:E43),"")</f>
        <v>30</v>
      </c>
      <c r="B43" s="53" t="s">
        <v>55</v>
      </c>
      <c r="C43" s="46" t="s">
        <v>263</v>
      </c>
      <c r="D43" s="45">
        <v>15</v>
      </c>
      <c r="E43" s="45">
        <v>1740</v>
      </c>
      <c r="F43" s="45">
        <v>1410</v>
      </c>
      <c r="G43" s="45">
        <v>330</v>
      </c>
      <c r="H43" s="130"/>
    </row>
    <row r="44" spans="1:12" ht="11.1" customHeight="1" x14ac:dyDescent="0.2">
      <c r="A44" s="34">
        <f>IF(E44&lt;&gt;"",COUNTA($E$10:E44),"")</f>
        <v>31</v>
      </c>
      <c r="B44" s="112">
        <v>30</v>
      </c>
      <c r="C44" s="46" t="s">
        <v>2074</v>
      </c>
      <c r="D44" s="45">
        <v>1</v>
      </c>
      <c r="E44" s="45" t="s">
        <v>0</v>
      </c>
      <c r="F44" s="45" t="s">
        <v>0</v>
      </c>
      <c r="G44" s="45" t="s">
        <v>5</v>
      </c>
      <c r="H44" s="130"/>
    </row>
    <row r="45" spans="1:12" ht="11.1" customHeight="1" x14ac:dyDescent="0.2">
      <c r="A45" s="34">
        <f>IF(E45&lt;&gt;"",COUNTA($E$10:E45),"")</f>
        <v>32</v>
      </c>
      <c r="B45" s="53" t="s">
        <v>56</v>
      </c>
      <c r="C45" s="46" t="s">
        <v>264</v>
      </c>
      <c r="D45" s="45">
        <v>8</v>
      </c>
      <c r="E45" s="45">
        <v>587</v>
      </c>
      <c r="F45" s="45">
        <v>369</v>
      </c>
      <c r="G45" s="45">
        <v>218</v>
      </c>
      <c r="H45" s="130"/>
    </row>
    <row r="46" spans="1:12" ht="11.1" customHeight="1" x14ac:dyDescent="0.2">
      <c r="A46" s="34">
        <f>IF(E46&lt;&gt;"",COUNTA($E$10:E46),"")</f>
        <v>33</v>
      </c>
      <c r="B46" s="53" t="s">
        <v>57</v>
      </c>
      <c r="C46" s="46" t="s">
        <v>58</v>
      </c>
      <c r="D46" s="45">
        <v>16</v>
      </c>
      <c r="E46" s="45">
        <v>18246</v>
      </c>
      <c r="F46" s="45">
        <v>12195</v>
      </c>
      <c r="G46" s="45">
        <v>6052</v>
      </c>
      <c r="H46" s="130"/>
      <c r="I46" s="131"/>
      <c r="J46" s="131"/>
      <c r="K46" s="131"/>
      <c r="L46" s="131"/>
    </row>
    <row r="47" spans="1:12" ht="21.95" customHeight="1" x14ac:dyDescent="0.2">
      <c r="A47" s="34">
        <f>IF(E47&lt;&gt;"",COUNTA($E$10:E47),"")</f>
        <v>34</v>
      </c>
      <c r="B47" s="53" t="s">
        <v>59</v>
      </c>
      <c r="C47" s="46" t="s">
        <v>75</v>
      </c>
      <c r="D47" s="45">
        <v>161</v>
      </c>
      <c r="E47" s="45">
        <v>201847</v>
      </c>
      <c r="F47" s="45">
        <v>121249</v>
      </c>
      <c r="G47" s="45">
        <v>80597</v>
      </c>
      <c r="H47" s="130"/>
      <c r="I47" s="128"/>
      <c r="J47" s="128"/>
      <c r="K47" s="128"/>
      <c r="L47" s="128"/>
    </row>
    <row r="48" spans="1:12" ht="11.1" customHeight="1" x14ac:dyDescent="0.2">
      <c r="A48" s="34" t="str">
        <f>IF(E48&lt;&gt;"",COUNTA($E$10:E48),"")</f>
        <v/>
      </c>
      <c r="B48" s="53"/>
      <c r="C48" s="46" t="s">
        <v>73</v>
      </c>
      <c r="D48" s="45"/>
      <c r="E48" s="45"/>
      <c r="F48" s="45"/>
      <c r="G48" s="45"/>
      <c r="H48" s="130"/>
    </row>
    <row r="49" spans="1:12" ht="21.95" customHeight="1" x14ac:dyDescent="0.2">
      <c r="A49" s="34">
        <f>IF(E49&lt;&gt;"",COUNTA($E$10:E49),"")</f>
        <v>35</v>
      </c>
      <c r="B49" s="53" t="s">
        <v>60</v>
      </c>
      <c r="C49" s="46" t="s">
        <v>282</v>
      </c>
      <c r="D49" s="45">
        <v>141</v>
      </c>
      <c r="E49" s="45">
        <v>189871</v>
      </c>
      <c r="F49" s="45">
        <v>112391</v>
      </c>
      <c r="G49" s="45">
        <v>77480</v>
      </c>
      <c r="H49" s="130"/>
    </row>
    <row r="50" spans="1:12" ht="11.1" customHeight="1" x14ac:dyDescent="0.2">
      <c r="A50" s="34">
        <f>IF(E50&lt;&gt;"",COUNTA($E$10:E50),"")</f>
        <v>36</v>
      </c>
      <c r="B50" s="53" t="s">
        <v>61</v>
      </c>
      <c r="C50" s="46" t="s">
        <v>62</v>
      </c>
      <c r="D50" s="45">
        <v>65</v>
      </c>
      <c r="E50" s="45">
        <v>13726</v>
      </c>
      <c r="F50" s="45">
        <v>13684</v>
      </c>
      <c r="G50" s="45">
        <v>42</v>
      </c>
      <c r="H50" s="130"/>
      <c r="I50" s="131"/>
      <c r="J50" s="131"/>
      <c r="K50" s="131"/>
      <c r="L50" s="131"/>
    </row>
    <row r="51" spans="1:12" ht="11.1" customHeight="1" x14ac:dyDescent="0.2">
      <c r="A51" s="34">
        <f>IF(E51&lt;&gt;"",COUNTA($E$10:E51),"")</f>
        <v>37</v>
      </c>
      <c r="B51" s="53" t="s">
        <v>63</v>
      </c>
      <c r="C51" s="46" t="s">
        <v>64</v>
      </c>
      <c r="D51" s="45">
        <v>25</v>
      </c>
      <c r="E51" s="45">
        <v>8375</v>
      </c>
      <c r="F51" s="45">
        <v>1740</v>
      </c>
      <c r="G51" s="45">
        <v>6635</v>
      </c>
      <c r="H51" s="130"/>
      <c r="I51" s="131"/>
      <c r="J51" s="131"/>
      <c r="K51" s="131"/>
      <c r="L51" s="131"/>
    </row>
    <row r="52" spans="1:12" ht="11.1" customHeight="1" x14ac:dyDescent="0.2">
      <c r="A52" s="34">
        <f>IF(E52&lt;&gt;"",COUNTA($E$10:E52),"")</f>
        <v>38</v>
      </c>
      <c r="B52" s="53" t="s">
        <v>65</v>
      </c>
      <c r="C52" s="46" t="s">
        <v>66</v>
      </c>
      <c r="D52" s="45">
        <v>35</v>
      </c>
      <c r="E52" s="45">
        <v>32675</v>
      </c>
      <c r="F52" s="45">
        <v>31013</v>
      </c>
      <c r="G52" s="45">
        <v>1662</v>
      </c>
      <c r="H52" s="130"/>
      <c r="I52" s="131"/>
      <c r="J52" s="131"/>
      <c r="K52" s="131"/>
      <c r="L52" s="131"/>
    </row>
    <row r="53" spans="1:12" ht="11.1" customHeight="1" x14ac:dyDescent="0.2">
      <c r="A53" s="34">
        <f>IF(E53&lt;&gt;"",COUNTA($E$10:E53),"")</f>
        <v>39</v>
      </c>
      <c r="B53" s="53" t="s">
        <v>2077</v>
      </c>
      <c r="C53" s="46" t="s">
        <v>2078</v>
      </c>
      <c r="D53" s="45">
        <v>3</v>
      </c>
      <c r="E53" s="45">
        <v>187</v>
      </c>
      <c r="F53" s="45">
        <v>156</v>
      </c>
      <c r="G53" s="45">
        <v>31</v>
      </c>
      <c r="H53" s="130"/>
    </row>
    <row r="54" spans="1:12" ht="22.5" customHeight="1" x14ac:dyDescent="0.2">
      <c r="A54" s="34">
        <f>IF(E54&lt;&gt;"",COUNTA($E$10:E54),"")</f>
        <v>40</v>
      </c>
      <c r="B54" s="53" t="s">
        <v>2079</v>
      </c>
      <c r="C54" s="46" t="s">
        <v>2080</v>
      </c>
      <c r="D54" s="45">
        <v>2</v>
      </c>
      <c r="E54" s="45" t="s">
        <v>0</v>
      </c>
      <c r="F54" s="45" t="s">
        <v>0</v>
      </c>
      <c r="G54" s="45" t="s">
        <v>5</v>
      </c>
      <c r="H54" s="130"/>
    </row>
    <row r="55" spans="1:12" ht="11.1" customHeight="1" x14ac:dyDescent="0.2">
      <c r="A55" s="34">
        <f>IF(E55&lt;&gt;"",COUNTA($E$10:E55),"")</f>
        <v>41</v>
      </c>
      <c r="B55" s="53" t="s">
        <v>67</v>
      </c>
      <c r="C55" s="46" t="s">
        <v>68</v>
      </c>
      <c r="D55" s="45">
        <v>8</v>
      </c>
      <c r="E55" s="45">
        <v>1031</v>
      </c>
      <c r="F55" s="45">
        <v>1005</v>
      </c>
      <c r="G55" s="45">
        <v>26</v>
      </c>
      <c r="H55" s="130"/>
      <c r="I55" s="131"/>
      <c r="J55" s="131"/>
      <c r="K55" s="131"/>
      <c r="L55" s="131"/>
    </row>
    <row r="56" spans="1:12" ht="11.1" customHeight="1" x14ac:dyDescent="0.2">
      <c r="A56" s="34">
        <f>IF(E56&lt;&gt;"",COUNTA($E$10:E56),"")</f>
        <v>42</v>
      </c>
      <c r="B56" s="53" t="s">
        <v>69</v>
      </c>
      <c r="C56" s="46" t="s">
        <v>70</v>
      </c>
      <c r="D56" s="45">
        <v>23</v>
      </c>
      <c r="E56" s="45">
        <v>13174</v>
      </c>
      <c r="F56" s="45">
        <v>13149</v>
      </c>
      <c r="G56" s="45">
        <v>25</v>
      </c>
      <c r="H56" s="130"/>
      <c r="I56" s="131"/>
      <c r="J56" s="131"/>
      <c r="K56" s="131"/>
      <c r="L56" s="131"/>
    </row>
    <row r="57" spans="1:12" ht="11.1" customHeight="1" x14ac:dyDescent="0.2">
      <c r="A57" s="34">
        <f>IF(E57&lt;&gt;"",COUNTA($E$10:E57),"")</f>
        <v>43</v>
      </c>
      <c r="B57" s="53" t="s">
        <v>71</v>
      </c>
      <c r="C57" s="46" t="s">
        <v>72</v>
      </c>
      <c r="D57" s="45">
        <v>3</v>
      </c>
      <c r="E57" s="45">
        <v>177</v>
      </c>
      <c r="F57" s="45">
        <v>151</v>
      </c>
      <c r="G57" s="45">
        <v>26</v>
      </c>
      <c r="H57" s="130"/>
    </row>
    <row r="58" spans="1:12" ht="11.45" customHeight="1" x14ac:dyDescent="0.2">
      <c r="D58" s="49"/>
    </row>
    <row r="59" spans="1:12" ht="11.45" customHeight="1" x14ac:dyDescent="0.2">
      <c r="E59" s="49"/>
      <c r="F59" s="49"/>
      <c r="G59" s="49"/>
    </row>
    <row r="60" spans="1:12" ht="11.45" customHeight="1" x14ac:dyDescent="0.2">
      <c r="D60" s="49"/>
      <c r="E60" s="49"/>
      <c r="F60" s="49"/>
      <c r="G60" s="49"/>
    </row>
  </sheetData>
  <mergeCells count="13">
    <mergeCell ref="D32:G32"/>
    <mergeCell ref="A1:C1"/>
    <mergeCell ref="D1:G1"/>
    <mergeCell ref="A2:A7"/>
    <mergeCell ref="F4:F6"/>
    <mergeCell ref="G4:G6"/>
    <mergeCell ref="E3:E6"/>
    <mergeCell ref="D2:D6"/>
    <mergeCell ref="C2:C7"/>
    <mergeCell ref="E2:G2"/>
    <mergeCell ref="F3:G3"/>
    <mergeCell ref="E7:G7"/>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8"/>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7109375" style="51" customWidth="1"/>
    <col min="2" max="2" width="6.7109375" style="48" customWidth="1"/>
    <col min="3" max="3" width="47.42578125" style="48" customWidth="1"/>
    <col min="4" max="5" width="8.7109375" style="48" customWidth="1"/>
    <col min="6" max="7" width="8.42578125" style="48" customWidth="1"/>
    <col min="8" max="8" width="45.140625" style="42" bestFit="1" customWidth="1"/>
    <col min="9" max="20" width="10.7109375" style="42" customWidth="1"/>
    <col min="21" max="16384" width="11.28515625" style="42"/>
  </cols>
  <sheetData>
    <row r="1" spans="1:8" s="41" customFormat="1" ht="60" customHeight="1" x14ac:dyDescent="0.2">
      <c r="A1" s="179" t="s">
        <v>18</v>
      </c>
      <c r="B1" s="180"/>
      <c r="C1" s="180"/>
      <c r="D1" s="181" t="s">
        <v>2093</v>
      </c>
      <c r="E1" s="181"/>
      <c r="F1" s="181"/>
      <c r="G1" s="182"/>
    </row>
    <row r="2" spans="1:8" ht="11.45" customHeight="1" x14ac:dyDescent="0.2">
      <c r="A2" s="183" t="s">
        <v>27</v>
      </c>
      <c r="B2" s="184" t="s">
        <v>160</v>
      </c>
      <c r="C2" s="184" t="s">
        <v>2088</v>
      </c>
      <c r="D2" s="184" t="s">
        <v>1952</v>
      </c>
      <c r="E2" s="184" t="s">
        <v>176</v>
      </c>
      <c r="F2" s="184"/>
      <c r="G2" s="187"/>
    </row>
    <row r="3" spans="1:8" ht="11.45" customHeight="1" x14ac:dyDescent="0.2">
      <c r="A3" s="183"/>
      <c r="B3" s="184"/>
      <c r="C3" s="184"/>
      <c r="D3" s="184"/>
      <c r="E3" s="184" t="s">
        <v>41</v>
      </c>
      <c r="F3" s="184" t="s">
        <v>1954</v>
      </c>
      <c r="G3" s="187"/>
    </row>
    <row r="4" spans="1:8" ht="11.45" customHeight="1" x14ac:dyDescent="0.2">
      <c r="A4" s="183"/>
      <c r="B4" s="184"/>
      <c r="C4" s="184"/>
      <c r="D4" s="184"/>
      <c r="E4" s="184"/>
      <c r="F4" s="184" t="s">
        <v>74</v>
      </c>
      <c r="G4" s="187" t="s">
        <v>2082</v>
      </c>
    </row>
    <row r="5" spans="1:8" ht="11.45" customHeight="1" x14ac:dyDescent="0.2">
      <c r="A5" s="183"/>
      <c r="B5" s="184"/>
      <c r="C5" s="184"/>
      <c r="D5" s="184"/>
      <c r="E5" s="184"/>
      <c r="F5" s="184"/>
      <c r="G5" s="187"/>
    </row>
    <row r="6" spans="1:8" ht="11.45" customHeight="1" x14ac:dyDescent="0.2">
      <c r="A6" s="183"/>
      <c r="B6" s="184"/>
      <c r="C6" s="184"/>
      <c r="D6" s="184"/>
      <c r="E6" s="184"/>
      <c r="F6" s="184"/>
      <c r="G6" s="187"/>
    </row>
    <row r="7" spans="1:8" ht="11.45" customHeight="1" x14ac:dyDescent="0.2">
      <c r="A7" s="183"/>
      <c r="B7" s="184"/>
      <c r="C7" s="184"/>
      <c r="D7" s="111" t="s">
        <v>42</v>
      </c>
      <c r="E7" s="184" t="s">
        <v>43</v>
      </c>
      <c r="F7" s="184"/>
      <c r="G7" s="187"/>
    </row>
    <row r="8" spans="1:8" s="62" customFormat="1" ht="11.45" customHeight="1" x14ac:dyDescent="0.15">
      <c r="A8" s="30">
        <v>1</v>
      </c>
      <c r="B8" s="31">
        <v>2</v>
      </c>
      <c r="C8" s="31">
        <v>3</v>
      </c>
      <c r="D8" s="31">
        <v>4</v>
      </c>
      <c r="E8" s="31">
        <v>5</v>
      </c>
      <c r="F8" s="31">
        <v>6</v>
      </c>
      <c r="G8" s="32">
        <v>7</v>
      </c>
    </row>
    <row r="9" spans="1:8" ht="11.45" customHeight="1" x14ac:dyDescent="0.2">
      <c r="A9" s="61"/>
      <c r="B9" s="63"/>
      <c r="C9" s="60"/>
      <c r="D9" s="45"/>
      <c r="E9" s="45"/>
      <c r="F9" s="45"/>
      <c r="G9" s="45"/>
    </row>
    <row r="10" spans="1:8" s="47" customFormat="1" ht="11.25" x14ac:dyDescent="0.2">
      <c r="A10" s="34">
        <f>IF(D10&lt;&gt;"",COUNTA($D$10:D10),"")</f>
        <v>1</v>
      </c>
      <c r="B10" s="64" t="s">
        <v>79</v>
      </c>
      <c r="C10" s="56" t="s">
        <v>80</v>
      </c>
      <c r="D10" s="45">
        <v>10</v>
      </c>
      <c r="E10" s="45">
        <v>1414</v>
      </c>
      <c r="F10" s="45">
        <v>678</v>
      </c>
      <c r="G10" s="45">
        <v>737</v>
      </c>
      <c r="H10" s="130"/>
    </row>
    <row r="11" spans="1:8" s="47" customFormat="1" ht="11.25" x14ac:dyDescent="0.2">
      <c r="A11" s="34" t="str">
        <f>IF(D11&lt;&gt;"",COUNTA($D$10:D11),"")</f>
        <v/>
      </c>
      <c r="B11" s="64"/>
      <c r="C11" s="56" t="s">
        <v>73</v>
      </c>
      <c r="D11" s="45"/>
      <c r="E11" s="45"/>
      <c r="F11" s="45"/>
      <c r="G11" s="45"/>
      <c r="H11" s="130"/>
    </row>
    <row r="12" spans="1:8" s="47" customFormat="1" ht="11.25" x14ac:dyDescent="0.2">
      <c r="A12" s="34">
        <f>IF(D12&lt;&gt;"",COUNTA($D$10:D12),"")</f>
        <v>2</v>
      </c>
      <c r="B12" s="64" t="s">
        <v>81</v>
      </c>
      <c r="C12" s="56" t="s">
        <v>199</v>
      </c>
      <c r="D12" s="45">
        <v>5</v>
      </c>
      <c r="E12" s="45">
        <v>828</v>
      </c>
      <c r="F12" s="45">
        <v>408</v>
      </c>
      <c r="G12" s="45">
        <v>420</v>
      </c>
      <c r="H12" s="130"/>
    </row>
    <row r="13" spans="1:8" s="47" customFormat="1" ht="11.25" x14ac:dyDescent="0.2">
      <c r="A13" s="34">
        <f>IF(D13&lt;&gt;"",COUNTA($D$10:D13),"")</f>
        <v>3</v>
      </c>
      <c r="B13" s="64" t="s">
        <v>82</v>
      </c>
      <c r="C13" s="56" t="s">
        <v>1956</v>
      </c>
      <c r="D13" s="45">
        <v>5</v>
      </c>
      <c r="E13" s="45">
        <v>450</v>
      </c>
      <c r="F13" s="45">
        <v>257</v>
      </c>
      <c r="G13" s="45">
        <v>193</v>
      </c>
      <c r="H13" s="130"/>
    </row>
    <row r="14" spans="1:8" s="47" customFormat="1" ht="11.25" x14ac:dyDescent="0.2">
      <c r="A14" s="34">
        <f>IF(D14&lt;&gt;"",COUNTA($D$10:D14),"")</f>
        <v>4</v>
      </c>
      <c r="B14" s="64" t="s">
        <v>83</v>
      </c>
      <c r="C14" s="56" t="s">
        <v>84</v>
      </c>
      <c r="D14" s="45">
        <v>18</v>
      </c>
      <c r="E14" s="45">
        <v>4250</v>
      </c>
      <c r="F14" s="45">
        <v>1842</v>
      </c>
      <c r="G14" s="45">
        <v>2409</v>
      </c>
      <c r="H14" s="130"/>
    </row>
    <row r="15" spans="1:8" s="47" customFormat="1" ht="11.25" x14ac:dyDescent="0.2">
      <c r="A15" s="34" t="str">
        <f>IF(D15&lt;&gt;"",COUNTA($D$10:D15),"")</f>
        <v/>
      </c>
      <c r="B15" s="64"/>
      <c r="C15" s="56" t="s">
        <v>73</v>
      </c>
      <c r="D15" s="45"/>
      <c r="E15" s="45"/>
      <c r="F15" s="45"/>
      <c r="G15" s="45"/>
      <c r="H15" s="130"/>
    </row>
    <row r="16" spans="1:8" s="47" customFormat="1" ht="11.45" customHeight="1" x14ac:dyDescent="0.2">
      <c r="A16" s="34">
        <f>IF(D16&lt;&gt;"",COUNTA($D$10:D16),"")</f>
        <v>5</v>
      </c>
      <c r="B16" s="64" t="s">
        <v>85</v>
      </c>
      <c r="C16" s="64" t="s">
        <v>1955</v>
      </c>
      <c r="D16" s="45">
        <v>10</v>
      </c>
      <c r="E16" s="45">
        <v>581</v>
      </c>
      <c r="F16" s="45">
        <v>505</v>
      </c>
      <c r="G16" s="45">
        <v>76</v>
      </c>
      <c r="H16" s="130"/>
    </row>
    <row r="17" spans="1:8" s="47" customFormat="1" ht="11.25" x14ac:dyDescent="0.2">
      <c r="A17" s="34">
        <f>IF(D17&lt;&gt;"",COUNTA($D$10:D17),"")</f>
        <v>6</v>
      </c>
      <c r="B17" s="64" t="s">
        <v>86</v>
      </c>
      <c r="C17" s="56" t="s">
        <v>179</v>
      </c>
      <c r="D17" s="45">
        <v>7</v>
      </c>
      <c r="E17" s="45">
        <v>912</v>
      </c>
      <c r="F17" s="45">
        <v>715</v>
      </c>
      <c r="G17" s="45">
        <v>196</v>
      </c>
      <c r="H17" s="130"/>
    </row>
    <row r="18" spans="1:8" s="47" customFormat="1" ht="11.25" x14ac:dyDescent="0.2">
      <c r="A18" s="34">
        <f>IF(D18&lt;&gt;"",COUNTA($D$10:D18),"")</f>
        <v>7</v>
      </c>
      <c r="B18" s="64" t="s">
        <v>87</v>
      </c>
      <c r="C18" s="64" t="s">
        <v>1955</v>
      </c>
      <c r="D18" s="45">
        <v>4</v>
      </c>
      <c r="E18" s="45">
        <v>128</v>
      </c>
      <c r="F18" s="45">
        <v>116</v>
      </c>
      <c r="G18" s="45">
        <v>12</v>
      </c>
      <c r="H18" s="130"/>
    </row>
    <row r="19" spans="1:8" s="47" customFormat="1" ht="22.5" x14ac:dyDescent="0.2">
      <c r="A19" s="34">
        <f>IF(D19&lt;&gt;"",COUNTA($D$10:D19),"")</f>
        <v>8</v>
      </c>
      <c r="B19" s="64" t="s">
        <v>88</v>
      </c>
      <c r="C19" s="56" t="s">
        <v>161</v>
      </c>
      <c r="D19" s="45">
        <v>15</v>
      </c>
      <c r="E19" s="45">
        <v>1590</v>
      </c>
      <c r="F19" s="45">
        <v>1079</v>
      </c>
      <c r="G19" s="45">
        <v>510</v>
      </c>
      <c r="H19" s="130"/>
    </row>
    <row r="20" spans="1:8" s="47" customFormat="1" ht="11.25" x14ac:dyDescent="0.2">
      <c r="A20" s="34" t="str">
        <f>IF(D20&lt;&gt;"",COUNTA($D$10:D20),"")</f>
        <v/>
      </c>
      <c r="B20" s="64"/>
      <c r="C20" s="56" t="s">
        <v>73</v>
      </c>
      <c r="D20" s="45"/>
      <c r="E20" s="45"/>
      <c r="F20" s="45"/>
      <c r="G20" s="45"/>
      <c r="H20" s="130"/>
    </row>
    <row r="21" spans="1:8" s="47" customFormat="1" ht="22.5" x14ac:dyDescent="0.2">
      <c r="A21" s="34">
        <f>IF(D21&lt;&gt;"",COUNTA($D$10:D21),"")</f>
        <v>9</v>
      </c>
      <c r="B21" s="64" t="s">
        <v>89</v>
      </c>
      <c r="C21" s="56" t="s">
        <v>188</v>
      </c>
      <c r="D21" s="45">
        <v>12</v>
      </c>
      <c r="E21" s="45">
        <v>952</v>
      </c>
      <c r="F21" s="45">
        <v>606</v>
      </c>
      <c r="G21" s="45">
        <v>347</v>
      </c>
      <c r="H21" s="130"/>
    </row>
    <row r="22" spans="1:8" s="47" customFormat="1" ht="22.5" x14ac:dyDescent="0.2">
      <c r="A22" s="34">
        <f>IF(D22&lt;&gt;"",COUNTA($D$10:D22),"")</f>
        <v>10</v>
      </c>
      <c r="B22" s="64" t="s">
        <v>2102</v>
      </c>
      <c r="C22" s="56" t="s">
        <v>2103</v>
      </c>
      <c r="D22" s="45">
        <v>3</v>
      </c>
      <c r="E22" s="45">
        <v>177</v>
      </c>
      <c r="F22" s="45">
        <v>94</v>
      </c>
      <c r="G22" s="45">
        <v>83</v>
      </c>
      <c r="H22" s="130"/>
    </row>
    <row r="23" spans="1:8" s="47" customFormat="1" ht="22.5" x14ac:dyDescent="0.2">
      <c r="A23" s="34">
        <f>IF(D23&lt;&gt;"",COUNTA($D$10:D23),"")</f>
        <v>11</v>
      </c>
      <c r="B23" s="64" t="s">
        <v>90</v>
      </c>
      <c r="C23" s="56" t="s">
        <v>1958</v>
      </c>
      <c r="D23" s="45">
        <v>3</v>
      </c>
      <c r="E23" s="45">
        <v>362</v>
      </c>
      <c r="F23" s="45">
        <v>303</v>
      </c>
      <c r="G23" s="45">
        <v>59</v>
      </c>
      <c r="H23" s="130"/>
    </row>
    <row r="24" spans="1:8" s="47" customFormat="1" ht="22.5" customHeight="1" x14ac:dyDescent="0.2">
      <c r="A24" s="34">
        <f>IF(D24&lt;&gt;"",COUNTA($D$10:D24),"")</f>
        <v>12</v>
      </c>
      <c r="B24" s="64" t="s">
        <v>91</v>
      </c>
      <c r="C24" s="56" t="s">
        <v>1957</v>
      </c>
      <c r="D24" s="45">
        <v>3</v>
      </c>
      <c r="E24" s="45">
        <v>92</v>
      </c>
      <c r="F24" s="45">
        <v>77</v>
      </c>
      <c r="G24" s="45">
        <v>15</v>
      </c>
      <c r="H24" s="130"/>
    </row>
    <row r="25" spans="1:8" ht="11.25" x14ac:dyDescent="0.2">
      <c r="A25" s="34">
        <f>IF(D25&lt;&gt;"",COUNTA($D$10:D25),"")</f>
        <v>13</v>
      </c>
      <c r="B25" s="64" t="s">
        <v>93</v>
      </c>
      <c r="C25" s="56" t="s">
        <v>94</v>
      </c>
      <c r="D25" s="45">
        <v>12</v>
      </c>
      <c r="E25" s="45">
        <v>15989</v>
      </c>
      <c r="F25" s="45">
        <v>13450</v>
      </c>
      <c r="G25" s="45">
        <v>2539</v>
      </c>
      <c r="H25" s="130"/>
    </row>
    <row r="26" spans="1:8" ht="11.25" x14ac:dyDescent="0.2">
      <c r="A26" s="34" t="str">
        <f>IF(D26&lt;&gt;"",COUNTA($D$10:D26),"")</f>
        <v/>
      </c>
      <c r="B26" s="64"/>
      <c r="C26" s="56" t="s">
        <v>73</v>
      </c>
      <c r="D26" s="45"/>
      <c r="E26" s="45"/>
      <c r="F26" s="45"/>
      <c r="G26" s="45"/>
      <c r="H26" s="130"/>
    </row>
    <row r="27" spans="1:8" ht="22.5" x14ac:dyDescent="0.2">
      <c r="A27" s="34">
        <f>IF(D27&lt;&gt;"",COUNTA($D$10:D27),"")</f>
        <v>14</v>
      </c>
      <c r="B27" s="64">
        <v>100114</v>
      </c>
      <c r="C27" s="56" t="s">
        <v>2104</v>
      </c>
      <c r="D27" s="45">
        <v>4</v>
      </c>
      <c r="E27" s="45">
        <v>13383</v>
      </c>
      <c r="F27" s="45">
        <v>13359</v>
      </c>
      <c r="G27" s="45">
        <v>25</v>
      </c>
      <c r="H27" s="130"/>
    </row>
    <row r="28" spans="1:8" ht="11.25" x14ac:dyDescent="0.2">
      <c r="A28" s="34">
        <v>15</v>
      </c>
      <c r="B28" s="64">
        <v>100118</v>
      </c>
      <c r="C28" s="56" t="s">
        <v>2105</v>
      </c>
      <c r="D28" s="45">
        <v>3</v>
      </c>
      <c r="E28" s="45">
        <v>1080</v>
      </c>
      <c r="F28" s="45">
        <v>2</v>
      </c>
      <c r="G28" s="45">
        <v>1078</v>
      </c>
      <c r="H28" s="130"/>
    </row>
    <row r="29" spans="1:8" ht="33.75" x14ac:dyDescent="0.2">
      <c r="A29" s="34">
        <f>IF(D29&lt;&gt;"",COUNTA($D$10:D29),"")</f>
        <v>16</v>
      </c>
      <c r="B29" s="64" t="s">
        <v>95</v>
      </c>
      <c r="C29" s="56" t="s">
        <v>162</v>
      </c>
      <c r="D29" s="45">
        <v>12</v>
      </c>
      <c r="E29" s="45">
        <v>1132</v>
      </c>
      <c r="F29" s="45">
        <v>743</v>
      </c>
      <c r="G29" s="45">
        <v>388</v>
      </c>
      <c r="H29" s="130"/>
    </row>
    <row r="30" spans="1:8" ht="11.25" x14ac:dyDescent="0.2">
      <c r="A30" s="34" t="str">
        <f>IF(D30&lt;&gt;"",COUNTA($D$10:D30),"")</f>
        <v/>
      </c>
      <c r="B30" s="64"/>
      <c r="C30" s="56" t="s">
        <v>73</v>
      </c>
      <c r="D30" s="45"/>
      <c r="E30" s="45"/>
      <c r="F30" s="45"/>
      <c r="G30" s="45"/>
      <c r="H30" s="130"/>
    </row>
    <row r="31" spans="1:8" ht="11.25" x14ac:dyDescent="0.2">
      <c r="A31" s="34">
        <f>IF(D31&lt;&gt;"",COUNTA($D$10:D31),"")</f>
        <v>17</v>
      </c>
      <c r="B31" s="64" t="s">
        <v>96</v>
      </c>
      <c r="C31" s="56" t="s">
        <v>181</v>
      </c>
      <c r="D31" s="45">
        <v>4</v>
      </c>
      <c r="E31" s="45">
        <v>282</v>
      </c>
      <c r="F31" s="45">
        <v>135</v>
      </c>
      <c r="G31" s="45">
        <v>147</v>
      </c>
      <c r="H31" s="130"/>
    </row>
    <row r="32" spans="1:8" ht="11.25" x14ac:dyDescent="0.2">
      <c r="A32" s="34">
        <f>IF(D32&lt;&gt;"",COUNTA($D$10:D32),"")</f>
        <v>18</v>
      </c>
      <c r="B32" s="64" t="s">
        <v>97</v>
      </c>
      <c r="C32" s="56" t="s">
        <v>182</v>
      </c>
      <c r="D32" s="45">
        <v>5</v>
      </c>
      <c r="E32" s="45">
        <v>244</v>
      </c>
      <c r="F32" s="45">
        <v>235</v>
      </c>
      <c r="G32" s="45">
        <v>8</v>
      </c>
      <c r="H32" s="130"/>
    </row>
    <row r="33" spans="1:8" ht="11.25" x14ac:dyDescent="0.2">
      <c r="A33" s="34">
        <f>IF(D33&lt;&gt;"",COUNTA($D$10:D33),"")</f>
        <v>19</v>
      </c>
      <c r="B33" s="64" t="s">
        <v>98</v>
      </c>
      <c r="C33" s="56" t="s">
        <v>309</v>
      </c>
      <c r="D33" s="45">
        <v>4</v>
      </c>
      <c r="E33" s="45">
        <v>86</v>
      </c>
      <c r="F33" s="45">
        <v>40</v>
      </c>
      <c r="G33" s="45">
        <v>46</v>
      </c>
      <c r="H33" s="130"/>
    </row>
    <row r="34" spans="1:8" ht="11.25" x14ac:dyDescent="0.2">
      <c r="A34" s="34">
        <f>IF(D34&lt;&gt;"",COUNTA($D$10:D34),"")</f>
        <v>20</v>
      </c>
      <c r="B34" s="65" t="s">
        <v>302</v>
      </c>
      <c r="C34" s="56" t="s">
        <v>1959</v>
      </c>
      <c r="D34" s="45">
        <v>3</v>
      </c>
      <c r="E34" s="45">
        <v>77</v>
      </c>
      <c r="F34" s="45">
        <v>69</v>
      </c>
      <c r="G34" s="45">
        <v>9</v>
      </c>
      <c r="H34" s="130"/>
    </row>
    <row r="35" spans="1:8" ht="11.25" x14ac:dyDescent="0.2">
      <c r="A35" s="34">
        <f>IF(D35&lt;&gt;"",COUNTA($D$10:D35),"")</f>
        <v>21</v>
      </c>
      <c r="B35" s="64" t="s">
        <v>99</v>
      </c>
      <c r="C35" s="56" t="s">
        <v>183</v>
      </c>
      <c r="D35" s="45">
        <v>4</v>
      </c>
      <c r="E35" s="45">
        <v>366</v>
      </c>
      <c r="F35" s="45">
        <v>189</v>
      </c>
      <c r="G35" s="45">
        <v>178</v>
      </c>
      <c r="H35" s="130"/>
    </row>
    <row r="36" spans="1:8" ht="33.75" x14ac:dyDescent="0.2">
      <c r="A36" s="34">
        <f>IF(D36&lt;&gt;"",COUNTA($D$10:D36),"")</f>
        <v>22</v>
      </c>
      <c r="B36" s="64" t="s">
        <v>100</v>
      </c>
      <c r="C36" s="56" t="s">
        <v>163</v>
      </c>
      <c r="D36" s="45">
        <v>29</v>
      </c>
      <c r="E36" s="45">
        <v>4229</v>
      </c>
      <c r="F36" s="45">
        <v>1790</v>
      </c>
      <c r="G36" s="45">
        <v>2439</v>
      </c>
      <c r="H36" s="130"/>
    </row>
    <row r="37" spans="1:8" ht="11.25" x14ac:dyDescent="0.2">
      <c r="A37" s="34" t="str">
        <f>IF(D37&lt;&gt;"",COUNTA($D$10:D37),"")</f>
        <v/>
      </c>
      <c r="B37" s="64"/>
      <c r="C37" s="56" t="s">
        <v>73</v>
      </c>
      <c r="D37" s="45"/>
      <c r="E37" s="45"/>
      <c r="F37" s="45"/>
      <c r="G37" s="45"/>
      <c r="H37" s="130"/>
    </row>
    <row r="38" spans="1:8" ht="11.25" x14ac:dyDescent="0.2">
      <c r="A38" s="34">
        <f>IF(D38&lt;&gt;"",COUNTA($D$10:D38),"")</f>
        <v>23</v>
      </c>
      <c r="B38" s="64" t="s">
        <v>101</v>
      </c>
      <c r="C38" s="56" t="s">
        <v>1960</v>
      </c>
      <c r="D38" s="45">
        <v>18</v>
      </c>
      <c r="E38" s="45">
        <v>3451</v>
      </c>
      <c r="F38" s="45">
        <v>1343</v>
      </c>
      <c r="G38" s="45">
        <v>2108</v>
      </c>
      <c r="H38" s="130"/>
    </row>
    <row r="39" spans="1:8" ht="11.25" x14ac:dyDescent="0.2">
      <c r="A39" s="34">
        <f>IF(D39&lt;&gt;"",COUNTA($D$10:D39),"")</f>
        <v>24</v>
      </c>
      <c r="B39" s="64" t="s">
        <v>102</v>
      </c>
      <c r="C39" s="56" t="s">
        <v>289</v>
      </c>
      <c r="D39" s="45">
        <v>5</v>
      </c>
      <c r="E39" s="45">
        <v>48</v>
      </c>
      <c r="F39" s="45">
        <v>48</v>
      </c>
      <c r="G39" s="45" t="s">
        <v>5</v>
      </c>
      <c r="H39" s="130"/>
    </row>
    <row r="40" spans="1:8" ht="11.25" x14ac:dyDescent="0.2">
      <c r="A40" s="34">
        <f>IF(D40&lt;&gt;"",COUNTA($D$10:D40),"")</f>
        <v>25</v>
      </c>
      <c r="B40" s="65" t="s">
        <v>305</v>
      </c>
      <c r="C40" s="56" t="s">
        <v>1961</v>
      </c>
      <c r="D40" s="45">
        <v>11</v>
      </c>
      <c r="E40" s="45">
        <v>692</v>
      </c>
      <c r="F40" s="45">
        <v>369</v>
      </c>
      <c r="G40" s="45">
        <v>323</v>
      </c>
      <c r="H40" s="130"/>
    </row>
    <row r="41" spans="1:8" ht="11.25" x14ac:dyDescent="0.2">
      <c r="A41" s="34">
        <f>IF(D41&lt;&gt;"",COUNTA($D$10:D41),"")</f>
        <v>26</v>
      </c>
      <c r="B41" s="123" t="s">
        <v>2075</v>
      </c>
      <c r="C41" s="56" t="s">
        <v>2076</v>
      </c>
      <c r="D41" s="45">
        <v>3</v>
      </c>
      <c r="E41" s="45">
        <v>30</v>
      </c>
      <c r="F41" s="45">
        <v>30</v>
      </c>
      <c r="G41" s="45" t="s">
        <v>5</v>
      </c>
      <c r="H41" s="130"/>
    </row>
    <row r="42" spans="1:8" ht="22.5" x14ac:dyDescent="0.2">
      <c r="A42" s="34">
        <f>IF(D42&lt;&gt;"",COUNTA($D$10:D42),"")</f>
        <v>27</v>
      </c>
      <c r="B42" s="64" t="s">
        <v>103</v>
      </c>
      <c r="C42" s="56" t="s">
        <v>164</v>
      </c>
      <c r="D42" s="45">
        <v>57</v>
      </c>
      <c r="E42" s="45">
        <v>26408</v>
      </c>
      <c r="F42" s="45">
        <v>18170</v>
      </c>
      <c r="G42" s="45">
        <v>8238</v>
      </c>
      <c r="H42" s="130"/>
    </row>
    <row r="43" spans="1:8" ht="11.25" x14ac:dyDescent="0.2">
      <c r="A43" s="34" t="str">
        <f>IF(D43&lt;&gt;"",COUNTA($D$10:D43),"")</f>
        <v/>
      </c>
      <c r="B43" s="64"/>
      <c r="C43" s="56" t="s">
        <v>73</v>
      </c>
      <c r="D43" s="45"/>
      <c r="E43" s="45"/>
      <c r="F43" s="45"/>
      <c r="G43" s="45"/>
      <c r="H43" s="130"/>
    </row>
    <row r="44" spans="1:8" ht="22.5" x14ac:dyDescent="0.2">
      <c r="A44" s="34">
        <f>IF(D44&lt;&gt;"",COUNTA($D$10:D44),"")</f>
        <v>28</v>
      </c>
      <c r="B44" s="64" t="s">
        <v>104</v>
      </c>
      <c r="C44" s="56" t="s">
        <v>1975</v>
      </c>
      <c r="D44" s="45">
        <v>23</v>
      </c>
      <c r="E44" s="45">
        <v>11071</v>
      </c>
      <c r="F44" s="45">
        <v>4438</v>
      </c>
      <c r="G44" s="45">
        <v>6634</v>
      </c>
      <c r="H44" s="130"/>
    </row>
    <row r="45" spans="1:8" ht="22.5" x14ac:dyDescent="0.2">
      <c r="A45" s="34">
        <f>IF(D45&lt;&gt;"",COUNTA($D$10:D45),"")</f>
        <v>29</v>
      </c>
      <c r="B45" s="64">
        <v>130307</v>
      </c>
      <c r="C45" s="56" t="s">
        <v>2108</v>
      </c>
      <c r="D45" s="45">
        <v>3</v>
      </c>
      <c r="E45" s="45">
        <v>56</v>
      </c>
      <c r="F45" s="45">
        <v>0</v>
      </c>
      <c r="G45" s="45">
        <v>56</v>
      </c>
      <c r="H45" s="130"/>
    </row>
    <row r="46" spans="1:8" ht="11.25" x14ac:dyDescent="0.2">
      <c r="A46" s="34">
        <f>IF(D46&lt;&gt;"",COUNTA($D$10:D46),"")</f>
        <v>30</v>
      </c>
      <c r="B46" s="64">
        <v>130403</v>
      </c>
      <c r="C46" s="56" t="s">
        <v>2109</v>
      </c>
      <c r="D46" s="45">
        <v>3</v>
      </c>
      <c r="E46" s="45">
        <v>4868</v>
      </c>
      <c r="F46" s="45">
        <v>4836</v>
      </c>
      <c r="G46" s="45">
        <v>31</v>
      </c>
      <c r="H46" s="130"/>
    </row>
    <row r="47" spans="1:8" ht="11.25" x14ac:dyDescent="0.2">
      <c r="A47" s="34">
        <f>IF(D47&lt;&gt;"",COUNTA($D$10:D47),"")</f>
        <v>31</v>
      </c>
      <c r="B47" s="64" t="s">
        <v>105</v>
      </c>
      <c r="C47" s="56" t="s">
        <v>200</v>
      </c>
      <c r="D47" s="45">
        <v>4</v>
      </c>
      <c r="E47" s="45">
        <v>665</v>
      </c>
      <c r="F47" s="45">
        <v>662</v>
      </c>
      <c r="G47" s="45">
        <v>3</v>
      </c>
      <c r="H47" s="130"/>
    </row>
    <row r="48" spans="1:8" ht="11.25" x14ac:dyDescent="0.2">
      <c r="A48" s="34">
        <f>IF(D48&lt;&gt;"",COUNTA($D$10:D48),"")</f>
        <v>32</v>
      </c>
      <c r="B48" s="64">
        <v>130502</v>
      </c>
      <c r="C48" s="56" t="s">
        <v>2110</v>
      </c>
      <c r="D48" s="45">
        <v>3</v>
      </c>
      <c r="E48" s="45">
        <v>1241</v>
      </c>
      <c r="F48" s="45">
        <v>1096</v>
      </c>
      <c r="G48" s="45">
        <v>145</v>
      </c>
      <c r="H48" s="130"/>
    </row>
    <row r="49" spans="1:8" ht="11.25" x14ac:dyDescent="0.2">
      <c r="A49" s="34">
        <f>IF(D49&lt;&gt;"",COUNTA($D$10:D49),"")</f>
        <v>33</v>
      </c>
      <c r="B49" s="64">
        <v>130507</v>
      </c>
      <c r="C49" s="56" t="s">
        <v>2111</v>
      </c>
      <c r="D49" s="45">
        <v>3</v>
      </c>
      <c r="E49" s="45">
        <v>134</v>
      </c>
      <c r="F49" s="45">
        <v>41</v>
      </c>
      <c r="G49" s="45">
        <v>93</v>
      </c>
      <c r="H49" s="130"/>
    </row>
    <row r="50" spans="1:8" ht="11.25" x14ac:dyDescent="0.2">
      <c r="A50" s="34">
        <f>IF(D50&lt;&gt;"",COUNTA($D$10:D50),"")</f>
        <v>34</v>
      </c>
      <c r="B50" s="64" t="s">
        <v>106</v>
      </c>
      <c r="C50" s="56" t="s">
        <v>185</v>
      </c>
      <c r="D50" s="45">
        <v>25</v>
      </c>
      <c r="E50" s="45">
        <v>6571</v>
      </c>
      <c r="F50" s="45">
        <v>6034</v>
      </c>
      <c r="G50" s="45">
        <v>537</v>
      </c>
      <c r="H50" s="130"/>
    </row>
    <row r="51" spans="1:8" ht="22.5" x14ac:dyDescent="0.2">
      <c r="A51" s="34">
        <f>IF(D51&lt;&gt;"",COUNTA($D$10:D51),"")</f>
        <v>35</v>
      </c>
      <c r="B51" s="64" t="s">
        <v>108</v>
      </c>
      <c r="C51" s="56" t="s">
        <v>165</v>
      </c>
      <c r="D51" s="45">
        <v>4</v>
      </c>
      <c r="E51" s="45">
        <v>184</v>
      </c>
      <c r="F51" s="45">
        <v>15</v>
      </c>
      <c r="G51" s="45">
        <v>169</v>
      </c>
      <c r="H51" s="130"/>
    </row>
    <row r="52" spans="1:8" ht="11.25" x14ac:dyDescent="0.2">
      <c r="A52" s="34" t="str">
        <f>IF(D52&lt;&gt;"",COUNTA($D$10:D52),"")</f>
        <v/>
      </c>
      <c r="B52" s="64"/>
      <c r="C52" s="56" t="s">
        <v>73</v>
      </c>
      <c r="D52" s="45"/>
      <c r="E52" s="45"/>
      <c r="F52" s="45"/>
      <c r="G52" s="45"/>
      <c r="H52" s="130"/>
    </row>
    <row r="53" spans="1:8" ht="11.25" x14ac:dyDescent="0.2">
      <c r="A53" s="34">
        <f>IF(D53&lt;&gt;"",COUNTA($D$10:D53),"")</f>
        <v>36</v>
      </c>
      <c r="B53" s="64" t="s">
        <v>109</v>
      </c>
      <c r="C53" s="56" t="s">
        <v>1962</v>
      </c>
      <c r="D53" s="45">
        <v>3</v>
      </c>
      <c r="E53" s="45">
        <v>131</v>
      </c>
      <c r="F53" s="45">
        <v>15</v>
      </c>
      <c r="G53" s="45">
        <v>116</v>
      </c>
      <c r="H53" s="130"/>
    </row>
    <row r="54" spans="1:8" ht="22.5" x14ac:dyDescent="0.2">
      <c r="A54" s="34">
        <f>IF(D54&lt;&gt;"",COUNTA($D$10:D54),"")</f>
        <v>37</v>
      </c>
      <c r="B54" s="64" t="s">
        <v>110</v>
      </c>
      <c r="C54" s="56" t="s">
        <v>166</v>
      </c>
      <c r="D54" s="45">
        <v>35</v>
      </c>
      <c r="E54" s="45">
        <v>2902</v>
      </c>
      <c r="F54" s="45">
        <v>2214</v>
      </c>
      <c r="G54" s="45">
        <v>687</v>
      </c>
      <c r="H54" s="130"/>
    </row>
    <row r="55" spans="1:8" ht="11.25" x14ac:dyDescent="0.2">
      <c r="A55" s="34" t="str">
        <f>IF(D55&lt;&gt;"",COUNTA($D$10:D55),"")</f>
        <v/>
      </c>
      <c r="B55" s="64"/>
      <c r="C55" s="56" t="s">
        <v>73</v>
      </c>
      <c r="D55" s="45"/>
      <c r="E55" s="45"/>
      <c r="F55" s="45"/>
      <c r="G55" s="45"/>
      <c r="H55" s="130"/>
    </row>
    <row r="56" spans="1:8" ht="22.5" x14ac:dyDescent="0.2">
      <c r="A56" s="34">
        <f>IF(D56&lt;&gt;"",COUNTA($D$10:D56),"")</f>
        <v>38</v>
      </c>
      <c r="B56" s="64" t="s">
        <v>111</v>
      </c>
      <c r="C56" s="56" t="s">
        <v>193</v>
      </c>
      <c r="D56" s="45">
        <v>11</v>
      </c>
      <c r="E56" s="45">
        <v>631</v>
      </c>
      <c r="F56" s="45">
        <v>566</v>
      </c>
      <c r="G56" s="45">
        <v>66</v>
      </c>
      <c r="H56" s="130"/>
    </row>
    <row r="57" spans="1:8" ht="33.75" x14ac:dyDescent="0.2">
      <c r="A57" s="34">
        <f>IF(D57&lt;&gt;"",COUNTA($D$10:D57),"")</f>
        <v>39</v>
      </c>
      <c r="B57" s="64" t="s">
        <v>112</v>
      </c>
      <c r="C57" s="56" t="s">
        <v>1963</v>
      </c>
      <c r="D57" s="45">
        <v>31</v>
      </c>
      <c r="E57" s="45">
        <v>2270</v>
      </c>
      <c r="F57" s="45">
        <v>1649</v>
      </c>
      <c r="G57" s="45">
        <v>621</v>
      </c>
      <c r="H57" s="130"/>
    </row>
    <row r="58" spans="1:8" ht="11.25" x14ac:dyDescent="0.2">
      <c r="A58" s="34">
        <f>IF(D58&lt;&gt;"",COUNTA($D$10:D58),"")</f>
        <v>40</v>
      </c>
      <c r="B58" s="64" t="s">
        <v>50</v>
      </c>
      <c r="C58" s="56" t="s">
        <v>113</v>
      </c>
      <c r="D58" s="45">
        <v>42</v>
      </c>
      <c r="E58" s="45">
        <v>11163</v>
      </c>
      <c r="F58" s="45">
        <v>3194</v>
      </c>
      <c r="G58" s="45">
        <v>7969</v>
      </c>
      <c r="H58" s="130"/>
    </row>
    <row r="59" spans="1:8" ht="11.25" x14ac:dyDescent="0.2">
      <c r="A59" s="34" t="str">
        <f>IF(D59&lt;&gt;"",COUNTA($D$10:D59),"")</f>
        <v/>
      </c>
      <c r="B59" s="64"/>
      <c r="C59" s="56" t="s">
        <v>73</v>
      </c>
      <c r="D59" s="45"/>
      <c r="E59" s="45"/>
      <c r="F59" s="45"/>
      <c r="G59" s="45"/>
      <c r="H59" s="130"/>
    </row>
    <row r="60" spans="1:8" ht="11.25" x14ac:dyDescent="0.2">
      <c r="A60" s="34">
        <f>IF(D60&lt;&gt;"",COUNTA($D$10:D60),"")</f>
        <v>41</v>
      </c>
      <c r="B60" s="64">
        <v>160113</v>
      </c>
      <c r="C60" s="56" t="s">
        <v>2106</v>
      </c>
      <c r="D60" s="45">
        <v>4</v>
      </c>
      <c r="E60" s="45">
        <v>143</v>
      </c>
      <c r="F60" s="45">
        <v>28</v>
      </c>
      <c r="G60" s="45">
        <v>114</v>
      </c>
      <c r="H60" s="130"/>
    </row>
    <row r="61" spans="1:8" ht="11.25" x14ac:dyDescent="0.2">
      <c r="A61" s="34">
        <f>IF(D61&lt;&gt;"",COUNTA($D$10:D61),"")</f>
        <v>42</v>
      </c>
      <c r="B61" s="64" t="s">
        <v>114</v>
      </c>
      <c r="C61" s="56" t="s">
        <v>201</v>
      </c>
      <c r="D61" s="45">
        <v>6</v>
      </c>
      <c r="E61" s="45">
        <v>436</v>
      </c>
      <c r="F61" s="45">
        <v>161</v>
      </c>
      <c r="G61" s="45">
        <v>275</v>
      </c>
      <c r="H61" s="130"/>
    </row>
    <row r="62" spans="1:8" ht="22.5" customHeight="1" x14ac:dyDescent="0.2">
      <c r="A62" s="34">
        <f>IF(D62&lt;&gt;"",COUNTA($D$10:D62),"")</f>
        <v>43</v>
      </c>
      <c r="B62" s="64">
        <v>160211</v>
      </c>
      <c r="C62" s="56" t="s">
        <v>1964</v>
      </c>
      <c r="D62" s="45">
        <v>4</v>
      </c>
      <c r="E62" s="45">
        <v>116</v>
      </c>
      <c r="F62" s="45">
        <v>93</v>
      </c>
      <c r="G62" s="45">
        <v>23</v>
      </c>
      <c r="H62" s="130"/>
    </row>
    <row r="63" spans="1:8" ht="22.5" x14ac:dyDescent="0.2">
      <c r="A63" s="34">
        <f>IF(D63&lt;&gt;"",COUNTA($D$10:D63),"")</f>
        <v>44</v>
      </c>
      <c r="B63" s="64" t="s">
        <v>116</v>
      </c>
      <c r="C63" s="56" t="s">
        <v>1965</v>
      </c>
      <c r="D63" s="45">
        <v>8</v>
      </c>
      <c r="E63" s="45">
        <v>521</v>
      </c>
      <c r="F63" s="45">
        <v>52</v>
      </c>
      <c r="G63" s="45">
        <v>469</v>
      </c>
      <c r="H63" s="130"/>
    </row>
    <row r="64" spans="1:8" ht="11.25" x14ac:dyDescent="0.2">
      <c r="A64" s="34">
        <f>IF(D64&lt;&gt;"",COUNTA($D$10:D64),"")</f>
        <v>45</v>
      </c>
      <c r="B64" s="64" t="s">
        <v>117</v>
      </c>
      <c r="C64" s="56" t="s">
        <v>1966</v>
      </c>
      <c r="D64" s="45">
        <v>5</v>
      </c>
      <c r="E64" s="45">
        <v>326</v>
      </c>
      <c r="F64" s="45">
        <v>90</v>
      </c>
      <c r="G64" s="45">
        <v>236</v>
      </c>
      <c r="H64" s="130"/>
    </row>
    <row r="65" spans="1:8" ht="22.5" x14ac:dyDescent="0.2">
      <c r="A65" s="34">
        <f>IF(D65&lt;&gt;"",COUNTA($D$10:D65),"")</f>
        <v>46</v>
      </c>
      <c r="B65" s="64" t="s">
        <v>118</v>
      </c>
      <c r="C65" s="56" t="s">
        <v>1967</v>
      </c>
      <c r="D65" s="45">
        <v>9</v>
      </c>
      <c r="E65" s="45">
        <v>108</v>
      </c>
      <c r="F65" s="45">
        <v>32</v>
      </c>
      <c r="G65" s="45">
        <v>76</v>
      </c>
      <c r="H65" s="130"/>
    </row>
    <row r="66" spans="1:8" ht="22.5" customHeight="1" x14ac:dyDescent="0.2">
      <c r="A66" s="34">
        <f>IF(D66&lt;&gt;"",COUNTA($D$10:D66),"")</f>
        <v>47</v>
      </c>
      <c r="B66" s="64">
        <v>160506</v>
      </c>
      <c r="C66" s="56" t="s">
        <v>274</v>
      </c>
      <c r="D66" s="45">
        <v>5</v>
      </c>
      <c r="E66" s="45">
        <v>208</v>
      </c>
      <c r="F66" s="45">
        <v>152</v>
      </c>
      <c r="G66" s="45">
        <v>56</v>
      </c>
      <c r="H66" s="130"/>
    </row>
    <row r="67" spans="1:8" ht="22.5" customHeight="1" x14ac:dyDescent="0.2">
      <c r="A67" s="34">
        <f>IF(D67&lt;&gt;"",COUNTA($D$10:D67),"")</f>
        <v>48</v>
      </c>
      <c r="B67" s="64" t="s">
        <v>119</v>
      </c>
      <c r="C67" s="56" t="s">
        <v>1968</v>
      </c>
      <c r="D67" s="45">
        <v>9</v>
      </c>
      <c r="E67" s="45">
        <v>220</v>
      </c>
      <c r="F67" s="45">
        <v>67</v>
      </c>
      <c r="G67" s="45">
        <v>153</v>
      </c>
      <c r="H67" s="130"/>
    </row>
    <row r="68" spans="1:8" ht="22.5" x14ac:dyDescent="0.2">
      <c r="A68" s="34">
        <f>IF(D68&lt;&gt;"",COUNTA($D$10:D68),"")</f>
        <v>49</v>
      </c>
      <c r="B68" s="64" t="s">
        <v>120</v>
      </c>
      <c r="C68" s="56" t="s">
        <v>210</v>
      </c>
      <c r="D68" s="45">
        <v>6</v>
      </c>
      <c r="E68" s="45">
        <v>195</v>
      </c>
      <c r="F68" s="45">
        <v>92</v>
      </c>
      <c r="G68" s="45">
        <v>103</v>
      </c>
      <c r="H68" s="130"/>
    </row>
    <row r="69" spans="1:8" ht="11.25" x14ac:dyDescent="0.2">
      <c r="A69" s="34">
        <f>IF(D69&lt;&gt;"",COUNTA($D$10:D69),"")</f>
        <v>50</v>
      </c>
      <c r="B69" s="64" t="s">
        <v>121</v>
      </c>
      <c r="C69" s="56" t="s">
        <v>202</v>
      </c>
      <c r="D69" s="45">
        <v>5</v>
      </c>
      <c r="E69" s="45">
        <v>3772</v>
      </c>
      <c r="F69" s="45">
        <v>297</v>
      </c>
      <c r="G69" s="45">
        <v>3474</v>
      </c>
      <c r="H69" s="130"/>
    </row>
    <row r="70" spans="1:8" ht="11.25" x14ac:dyDescent="0.2">
      <c r="A70" s="34">
        <f>IF(D70&lt;&gt;"",COUNTA($D$10:D70),"")</f>
        <v>51</v>
      </c>
      <c r="B70" s="64" t="s">
        <v>123</v>
      </c>
      <c r="C70" s="56" t="s">
        <v>1969</v>
      </c>
      <c r="D70" s="45">
        <v>8</v>
      </c>
      <c r="E70" s="45">
        <v>1654</v>
      </c>
      <c r="F70" s="45">
        <v>1245</v>
      </c>
      <c r="G70" s="45">
        <v>409</v>
      </c>
      <c r="H70" s="130"/>
    </row>
    <row r="71" spans="1:8" ht="11.25" x14ac:dyDescent="0.2">
      <c r="A71" s="34">
        <f>IF(D71&lt;&gt;"",COUNTA($D$10:D71),"")</f>
        <v>52</v>
      </c>
      <c r="B71" s="64">
        <v>160709</v>
      </c>
      <c r="C71" s="56" t="s">
        <v>2107</v>
      </c>
      <c r="D71" s="45">
        <v>4</v>
      </c>
      <c r="E71" s="45">
        <v>135</v>
      </c>
      <c r="F71" s="45">
        <v>116</v>
      </c>
      <c r="G71" s="45">
        <v>20</v>
      </c>
      <c r="H71" s="130"/>
    </row>
    <row r="72" spans="1:8" ht="11.25" x14ac:dyDescent="0.2">
      <c r="A72" s="34">
        <f>IF(D72&lt;&gt;"",COUNTA($D$10:D72),"")</f>
        <v>53</v>
      </c>
      <c r="B72" s="65" t="s">
        <v>306</v>
      </c>
      <c r="C72" s="56" t="s">
        <v>1970</v>
      </c>
      <c r="D72" s="45">
        <v>5</v>
      </c>
      <c r="E72" s="45">
        <v>849</v>
      </c>
      <c r="F72" s="45">
        <v>627</v>
      </c>
      <c r="G72" s="45">
        <v>223</v>
      </c>
      <c r="H72" s="130"/>
    </row>
    <row r="73" spans="1:8" ht="22.5" x14ac:dyDescent="0.2">
      <c r="A73" s="34">
        <f>IF(D73&lt;&gt;"",COUNTA($D$10:D73),"")</f>
        <v>54</v>
      </c>
      <c r="B73" s="64" t="s">
        <v>124</v>
      </c>
      <c r="C73" s="56" t="s">
        <v>167</v>
      </c>
      <c r="D73" s="45">
        <v>290</v>
      </c>
      <c r="E73" s="45">
        <v>162239</v>
      </c>
      <c r="F73" s="45">
        <v>146015</v>
      </c>
      <c r="G73" s="45">
        <v>16224</v>
      </c>
      <c r="H73" s="130"/>
    </row>
    <row r="74" spans="1:8" ht="11.25" x14ac:dyDescent="0.2">
      <c r="A74" s="34" t="str">
        <f>IF(D74&lt;&gt;"",COUNTA($D$10:D74),"")</f>
        <v/>
      </c>
      <c r="B74" s="64"/>
      <c r="C74" s="56" t="s">
        <v>73</v>
      </c>
      <c r="D74" s="45"/>
      <c r="E74" s="45"/>
      <c r="F74" s="45"/>
      <c r="G74" s="45"/>
      <c r="H74" s="130"/>
    </row>
    <row r="75" spans="1:8" ht="22.5" x14ac:dyDescent="0.2">
      <c r="A75" s="34">
        <f>IF(D75&lt;&gt;"",COUNTA($D$10:D75),"")</f>
        <v>55</v>
      </c>
      <c r="B75" s="64" t="s">
        <v>125</v>
      </c>
      <c r="C75" s="56" t="s">
        <v>270</v>
      </c>
      <c r="D75" s="45">
        <v>38</v>
      </c>
      <c r="E75" s="45">
        <v>7854</v>
      </c>
      <c r="F75" s="45">
        <v>7117</v>
      </c>
      <c r="G75" s="45">
        <v>737</v>
      </c>
      <c r="H75" s="130"/>
    </row>
    <row r="76" spans="1:8" ht="22.5" x14ac:dyDescent="0.2">
      <c r="A76" s="34">
        <f>IF(D76&lt;&gt;"",COUNTA($D$10:D76),"")</f>
        <v>56</v>
      </c>
      <c r="B76" s="64" t="s">
        <v>126</v>
      </c>
      <c r="C76" s="56" t="s">
        <v>195</v>
      </c>
      <c r="D76" s="45">
        <v>72</v>
      </c>
      <c r="E76" s="45">
        <v>6577</v>
      </c>
      <c r="F76" s="45">
        <v>5718</v>
      </c>
      <c r="G76" s="45">
        <v>859</v>
      </c>
      <c r="H76" s="130"/>
    </row>
    <row r="77" spans="1:8" ht="11.25" x14ac:dyDescent="0.2">
      <c r="A77" s="34">
        <f>IF(D77&lt;&gt;"",COUNTA($D$10:D77),"")</f>
        <v>57</v>
      </c>
      <c r="B77" s="64" t="s">
        <v>127</v>
      </c>
      <c r="C77" s="56" t="s">
        <v>279</v>
      </c>
      <c r="D77" s="45">
        <v>14</v>
      </c>
      <c r="E77" s="45">
        <v>25149</v>
      </c>
      <c r="F77" s="45">
        <v>22388</v>
      </c>
      <c r="G77" s="45">
        <v>2761</v>
      </c>
      <c r="H77" s="130"/>
    </row>
    <row r="78" spans="1:8" ht="11.25" x14ac:dyDescent="0.2">
      <c r="A78" s="34">
        <f>IF(D78&lt;&gt;"",COUNTA($D$10:D78),"")</f>
        <v>58</v>
      </c>
      <c r="B78" s="64" t="s">
        <v>128</v>
      </c>
      <c r="C78" s="56" t="s">
        <v>175</v>
      </c>
      <c r="D78" s="45">
        <v>73</v>
      </c>
      <c r="E78" s="45">
        <v>9991</v>
      </c>
      <c r="F78" s="45">
        <v>5611</v>
      </c>
      <c r="G78" s="45">
        <v>4380</v>
      </c>
      <c r="H78" s="130"/>
    </row>
    <row r="79" spans="1:8" ht="11.25" x14ac:dyDescent="0.2">
      <c r="A79" s="34">
        <f>IF(D79&lt;&gt;"",COUNTA($D$10:D79),"")</f>
        <v>59</v>
      </c>
      <c r="B79" s="64" t="s">
        <v>130</v>
      </c>
      <c r="C79" s="56" t="s">
        <v>197</v>
      </c>
      <c r="D79" s="45">
        <v>10</v>
      </c>
      <c r="E79" s="45">
        <v>268</v>
      </c>
      <c r="F79" s="45">
        <v>99</v>
      </c>
      <c r="G79" s="45">
        <v>169</v>
      </c>
      <c r="H79" s="130"/>
    </row>
    <row r="80" spans="1:8" ht="11.25" x14ac:dyDescent="0.2">
      <c r="A80" s="34">
        <f>IF(D80&lt;&gt;"",COUNTA($D$10:D80),"")</f>
        <v>60</v>
      </c>
      <c r="B80" s="64" t="s">
        <v>132</v>
      </c>
      <c r="C80" s="56" t="s">
        <v>203</v>
      </c>
      <c r="D80" s="45">
        <v>37</v>
      </c>
      <c r="E80" s="45">
        <v>33085</v>
      </c>
      <c r="F80" s="45">
        <v>26889</v>
      </c>
      <c r="G80" s="45">
        <v>6197</v>
      </c>
      <c r="H80" s="130"/>
    </row>
    <row r="81" spans="1:8" ht="11.25" x14ac:dyDescent="0.2">
      <c r="A81" s="34">
        <f>IF(D81&lt;&gt;"",COUNTA($D$10:D81),"")</f>
        <v>61</v>
      </c>
      <c r="B81" s="64" t="s">
        <v>134</v>
      </c>
      <c r="C81" s="56" t="s">
        <v>204</v>
      </c>
      <c r="D81" s="45">
        <v>39</v>
      </c>
      <c r="E81" s="45">
        <v>2638</v>
      </c>
      <c r="F81" s="45">
        <v>2638</v>
      </c>
      <c r="G81" s="45" t="s">
        <v>5</v>
      </c>
      <c r="H81" s="130"/>
    </row>
    <row r="82" spans="1:8" ht="22.5" customHeight="1" x14ac:dyDescent="0.2">
      <c r="A82" s="34">
        <f>IF(D82&lt;&gt;"",COUNTA($D$10:D82),"")</f>
        <v>62</v>
      </c>
      <c r="B82" s="64" t="s">
        <v>136</v>
      </c>
      <c r="C82" s="56" t="s">
        <v>196</v>
      </c>
      <c r="D82" s="45">
        <v>95</v>
      </c>
      <c r="E82" s="45">
        <v>7170</v>
      </c>
      <c r="F82" s="45">
        <v>7109</v>
      </c>
      <c r="G82" s="45">
        <v>61</v>
      </c>
      <c r="H82" s="130"/>
    </row>
    <row r="83" spans="1:8" ht="11.25" x14ac:dyDescent="0.2">
      <c r="A83" s="34">
        <f>IF(D83&lt;&gt;"",COUNTA($D$10:D83),"")</f>
        <v>63</v>
      </c>
      <c r="B83" s="64" t="s">
        <v>137</v>
      </c>
      <c r="C83" s="56" t="s">
        <v>174</v>
      </c>
      <c r="D83" s="45">
        <v>179</v>
      </c>
      <c r="E83" s="45">
        <v>68937</v>
      </c>
      <c r="F83" s="45">
        <v>67953</v>
      </c>
      <c r="G83" s="45">
        <v>984</v>
      </c>
      <c r="H83" s="130"/>
    </row>
    <row r="84" spans="1:8" ht="22.5" x14ac:dyDescent="0.2">
      <c r="A84" s="34">
        <f>IF(D84&lt;&gt;"",COUNTA($D$10:D84),"")</f>
        <v>64</v>
      </c>
      <c r="B84" s="64" t="s">
        <v>138</v>
      </c>
      <c r="C84" s="56" t="s">
        <v>1974</v>
      </c>
      <c r="D84" s="45">
        <v>8</v>
      </c>
      <c r="E84" s="45">
        <v>462</v>
      </c>
      <c r="F84" s="45">
        <v>387</v>
      </c>
      <c r="G84" s="45">
        <v>75</v>
      </c>
      <c r="H84" s="130"/>
    </row>
    <row r="85" spans="1:8" ht="33" customHeight="1" x14ac:dyDescent="0.2">
      <c r="A85" s="34">
        <f>IF(D85&lt;&gt;"",COUNTA($D$10:D85),"")</f>
        <v>65</v>
      </c>
      <c r="B85" s="64" t="s">
        <v>51</v>
      </c>
      <c r="C85" s="56" t="s">
        <v>168</v>
      </c>
      <c r="D85" s="45">
        <v>4</v>
      </c>
      <c r="E85" s="45">
        <v>319</v>
      </c>
      <c r="F85" s="45">
        <v>1</v>
      </c>
      <c r="G85" s="45">
        <v>318</v>
      </c>
      <c r="H85" s="130"/>
    </row>
    <row r="86" spans="1:8" ht="11.25" x14ac:dyDescent="0.2">
      <c r="A86" s="34" t="str">
        <f>IF(D86&lt;&gt;"",COUNTA($D$10:D86),"")</f>
        <v/>
      </c>
      <c r="B86" s="64"/>
      <c r="C86" s="56" t="s">
        <v>73</v>
      </c>
      <c r="D86" s="45"/>
      <c r="E86" s="45"/>
      <c r="F86" s="45"/>
      <c r="G86" s="45"/>
      <c r="H86" s="130"/>
    </row>
    <row r="87" spans="1:8" ht="22.5" x14ac:dyDescent="0.2">
      <c r="A87" s="34">
        <f>IF(D87&lt;&gt;"",COUNTA($D$10:D87),"")</f>
        <v>66</v>
      </c>
      <c r="B87" s="64">
        <v>180103</v>
      </c>
      <c r="C87" s="56" t="s">
        <v>1971</v>
      </c>
      <c r="D87" s="45">
        <v>4</v>
      </c>
      <c r="E87" s="45">
        <v>291</v>
      </c>
      <c r="F87" s="45">
        <v>0</v>
      </c>
      <c r="G87" s="45">
        <v>290</v>
      </c>
      <c r="H87" s="130"/>
    </row>
    <row r="88" spans="1:8" ht="33" customHeight="1" x14ac:dyDescent="0.2">
      <c r="A88" s="34">
        <f>IF(D88&lt;&gt;"",COUNTA($D$10:D88),"")</f>
        <v>67</v>
      </c>
      <c r="B88" s="64" t="s">
        <v>139</v>
      </c>
      <c r="C88" s="56" t="s">
        <v>169</v>
      </c>
      <c r="D88" s="45">
        <v>28</v>
      </c>
      <c r="E88" s="45">
        <v>78560</v>
      </c>
      <c r="F88" s="45">
        <v>18619</v>
      </c>
      <c r="G88" s="45">
        <v>59941</v>
      </c>
      <c r="H88" s="130"/>
    </row>
    <row r="89" spans="1:8" ht="11.25" x14ac:dyDescent="0.2">
      <c r="A89" s="34" t="str">
        <f>IF(D89&lt;&gt;"",COUNTA($D$10:D89),"")</f>
        <v/>
      </c>
      <c r="B89" s="64"/>
      <c r="C89" s="56" t="s">
        <v>73</v>
      </c>
      <c r="D89" s="45"/>
      <c r="E89" s="45"/>
      <c r="F89" s="45"/>
      <c r="G89" s="45"/>
      <c r="H89" s="130"/>
    </row>
    <row r="90" spans="1:8" ht="11.25" x14ac:dyDescent="0.2">
      <c r="A90" s="34">
        <f>IF(D90&lt;&gt;"",COUNTA($D$10:D90),"")</f>
        <v>68</v>
      </c>
      <c r="B90" s="65" t="s">
        <v>308</v>
      </c>
      <c r="C90" s="56" t="s">
        <v>1972</v>
      </c>
      <c r="D90" s="45">
        <v>4</v>
      </c>
      <c r="E90" s="45">
        <v>17167</v>
      </c>
      <c r="F90" s="45">
        <v>961</v>
      </c>
      <c r="G90" s="45">
        <v>16206</v>
      </c>
      <c r="H90" s="130"/>
    </row>
    <row r="91" spans="1:8" ht="22.5" x14ac:dyDescent="0.2">
      <c r="A91" s="34">
        <f>IF(D91&lt;&gt;"",COUNTA($D$10:D91),"")</f>
        <v>69</v>
      </c>
      <c r="B91" s="64" t="s">
        <v>140</v>
      </c>
      <c r="C91" s="56" t="s">
        <v>1973</v>
      </c>
      <c r="D91" s="45">
        <v>3</v>
      </c>
      <c r="E91" s="45">
        <v>4185</v>
      </c>
      <c r="F91" s="45" t="s">
        <v>5</v>
      </c>
      <c r="G91" s="45">
        <v>4185</v>
      </c>
      <c r="H91" s="130"/>
    </row>
    <row r="92" spans="1:8" ht="11.25" x14ac:dyDescent="0.2">
      <c r="A92" s="34">
        <f>IF(D92&lt;&gt;"",COUNTA($D$10:D92),"")</f>
        <v>70</v>
      </c>
      <c r="B92" s="64" t="s">
        <v>141</v>
      </c>
      <c r="C92" s="56" t="s">
        <v>205</v>
      </c>
      <c r="D92" s="45">
        <v>6</v>
      </c>
      <c r="E92" s="45">
        <v>4853</v>
      </c>
      <c r="F92" s="45">
        <v>20</v>
      </c>
      <c r="G92" s="45">
        <v>4832</v>
      </c>
      <c r="H92" s="130"/>
    </row>
    <row r="93" spans="1:8" ht="33.75" x14ac:dyDescent="0.2">
      <c r="A93" s="34">
        <f>IF(D93&lt;&gt;"",COUNTA($D$10:D93),"")</f>
        <v>71</v>
      </c>
      <c r="B93" s="66">
        <v>191211</v>
      </c>
      <c r="C93" s="57" t="s">
        <v>214</v>
      </c>
      <c r="D93" s="45">
        <v>4</v>
      </c>
      <c r="E93" s="45">
        <v>16123</v>
      </c>
      <c r="F93" s="45">
        <v>9964</v>
      </c>
      <c r="G93" s="45">
        <v>6159</v>
      </c>
      <c r="H93" s="130"/>
    </row>
    <row r="94" spans="1:8" ht="33" customHeight="1" x14ac:dyDescent="0.2">
      <c r="A94" s="34">
        <f>IF(D94&lt;&gt;"",COUNTA($D$10:D94),"")</f>
        <v>72</v>
      </c>
      <c r="B94" s="64" t="s">
        <v>52</v>
      </c>
      <c r="C94" s="56" t="s">
        <v>170</v>
      </c>
      <c r="D94" s="45">
        <v>10</v>
      </c>
      <c r="E94" s="45">
        <v>1303</v>
      </c>
      <c r="F94" s="45">
        <v>747</v>
      </c>
      <c r="G94" s="45">
        <v>556</v>
      </c>
      <c r="H94" s="130"/>
    </row>
    <row r="95" spans="1:8" ht="11.25" x14ac:dyDescent="0.2">
      <c r="A95" s="34" t="str">
        <f>IF(D95&lt;&gt;"",COUNTA($D$10:D95),"")</f>
        <v/>
      </c>
      <c r="B95" s="64"/>
      <c r="C95" s="56" t="s">
        <v>73</v>
      </c>
      <c r="D95" s="45"/>
      <c r="E95" s="45"/>
      <c r="F95" s="45"/>
      <c r="G95" s="45"/>
      <c r="H95" s="130"/>
    </row>
    <row r="96" spans="1:8" ht="11.25" x14ac:dyDescent="0.2">
      <c r="A96" s="34">
        <f>IF(D96&lt;&gt;"",COUNTA($D$10:D96),"")</f>
        <v>73</v>
      </c>
      <c r="B96" s="64" t="s">
        <v>143</v>
      </c>
      <c r="C96" s="56" t="s">
        <v>206</v>
      </c>
      <c r="D96" s="45">
        <v>6</v>
      </c>
      <c r="E96" s="45">
        <v>115</v>
      </c>
      <c r="F96" s="45">
        <v>51</v>
      </c>
      <c r="G96" s="45">
        <v>63</v>
      </c>
      <c r="H96" s="130"/>
    </row>
    <row r="97" spans="1:8" ht="11.25" x14ac:dyDescent="0.2">
      <c r="A97" s="34">
        <f>IF(D97&lt;&gt;"",COUNTA($D$10:D97),"")</f>
        <v>74</v>
      </c>
      <c r="B97" s="64" t="s">
        <v>145</v>
      </c>
      <c r="C97" s="56" t="s">
        <v>217</v>
      </c>
      <c r="D97" s="45">
        <v>5</v>
      </c>
      <c r="E97" s="45">
        <v>9</v>
      </c>
      <c r="F97" s="45">
        <v>8</v>
      </c>
      <c r="G97" s="45">
        <v>1</v>
      </c>
      <c r="H97" s="130"/>
    </row>
    <row r="98" spans="1:8" ht="11.25" x14ac:dyDescent="0.2">
      <c r="A98" s="34">
        <f>IF(D98&lt;&gt;"",COUNTA($D$10:D98),"")</f>
        <v>75</v>
      </c>
      <c r="B98" s="64" t="s">
        <v>147</v>
      </c>
      <c r="C98" s="56" t="s">
        <v>218</v>
      </c>
      <c r="D98" s="45">
        <v>4</v>
      </c>
      <c r="E98" s="45">
        <v>4</v>
      </c>
      <c r="F98" s="45">
        <v>3</v>
      </c>
      <c r="G98" s="45">
        <v>0</v>
      </c>
      <c r="H98" s="130"/>
    </row>
    <row r="99" spans="1:8" ht="11.25" x14ac:dyDescent="0.2">
      <c r="A99" s="34">
        <f>IF(D99&lt;&gt;"",COUNTA($D$10:D99),"")</f>
        <v>76</v>
      </c>
      <c r="B99" s="64" t="s">
        <v>149</v>
      </c>
      <c r="C99" s="56" t="s">
        <v>290</v>
      </c>
      <c r="D99" s="45">
        <v>3</v>
      </c>
      <c r="E99" s="45">
        <v>4</v>
      </c>
      <c r="F99" s="45">
        <v>4</v>
      </c>
      <c r="G99" s="45" t="s">
        <v>5</v>
      </c>
      <c r="H99" s="130"/>
    </row>
    <row r="100" spans="1:8" ht="11.25" x14ac:dyDescent="0.2">
      <c r="A100" s="34">
        <f>IF(D100&lt;&gt;"",COUNTA($D$10:D100),"")</f>
        <v>77</v>
      </c>
      <c r="B100" s="64" t="s">
        <v>151</v>
      </c>
      <c r="C100" s="56" t="s">
        <v>207</v>
      </c>
      <c r="D100" s="45">
        <v>5</v>
      </c>
      <c r="E100" s="45">
        <v>31</v>
      </c>
      <c r="F100" s="45">
        <v>19</v>
      </c>
      <c r="G100" s="45">
        <v>12</v>
      </c>
      <c r="H100" s="130"/>
    </row>
    <row r="101" spans="1:8" ht="11.25" x14ac:dyDescent="0.2">
      <c r="A101" s="34">
        <f>IF(D101&lt;&gt;"",COUNTA($D$10:D101),"")</f>
        <v>78</v>
      </c>
      <c r="B101" s="64" t="s">
        <v>153</v>
      </c>
      <c r="C101" s="56" t="s">
        <v>219</v>
      </c>
      <c r="D101" s="45">
        <v>3</v>
      </c>
      <c r="E101" s="45">
        <v>25</v>
      </c>
      <c r="F101" s="45">
        <v>25</v>
      </c>
      <c r="G101" s="45" t="s">
        <v>5</v>
      </c>
      <c r="H101" s="130"/>
    </row>
    <row r="102" spans="1:8" ht="11.25" x14ac:dyDescent="0.2">
      <c r="A102" s="34">
        <f>IF(D102&lt;&gt;"",COUNTA($D$10:D102),"")</f>
        <v>79</v>
      </c>
      <c r="B102" s="64" t="s">
        <v>155</v>
      </c>
      <c r="C102" s="56" t="s">
        <v>291</v>
      </c>
      <c r="D102" s="45">
        <v>6</v>
      </c>
      <c r="E102" s="45">
        <v>170</v>
      </c>
      <c r="F102" s="45">
        <v>85</v>
      </c>
      <c r="G102" s="45">
        <v>86</v>
      </c>
      <c r="H102" s="130"/>
    </row>
    <row r="103" spans="1:8" ht="22.5" x14ac:dyDescent="0.2">
      <c r="A103" s="34">
        <f>IF(D103&lt;&gt;"",COUNTA($D$10:D103),"")</f>
        <v>80</v>
      </c>
      <c r="B103" s="64" t="s">
        <v>156</v>
      </c>
      <c r="C103" s="56" t="s">
        <v>216</v>
      </c>
      <c r="D103" s="45">
        <v>7</v>
      </c>
      <c r="E103" s="45">
        <v>734</v>
      </c>
      <c r="F103" s="45">
        <v>454</v>
      </c>
      <c r="G103" s="45">
        <v>280</v>
      </c>
      <c r="H103" s="130"/>
    </row>
    <row r="104" spans="1:8" ht="11.25" x14ac:dyDescent="0.2">
      <c r="A104" s="34">
        <f>IF(D104&lt;&gt;"",COUNTA($D$10:D104),"")</f>
        <v>81</v>
      </c>
      <c r="B104" s="64" t="s">
        <v>157</v>
      </c>
      <c r="C104" s="56" t="s">
        <v>280</v>
      </c>
      <c r="D104" s="45">
        <v>6</v>
      </c>
      <c r="E104" s="45">
        <v>84</v>
      </c>
      <c r="F104" s="45">
        <v>65</v>
      </c>
      <c r="G104" s="45">
        <v>19</v>
      </c>
      <c r="H104" s="130"/>
    </row>
    <row r="105" spans="1:8" ht="11.25" x14ac:dyDescent="0.2">
      <c r="A105" s="34" t="str">
        <f>IF(D105&lt;&gt;"",COUNTA($D$10:D105),"")</f>
        <v/>
      </c>
      <c r="B105" s="64"/>
      <c r="C105" s="56"/>
      <c r="D105" s="45"/>
      <c r="E105" s="45"/>
      <c r="F105" s="45"/>
      <c r="G105" s="45"/>
      <c r="H105" s="130"/>
    </row>
    <row r="106" spans="1:8" ht="11.25" x14ac:dyDescent="0.2">
      <c r="A106" s="34">
        <f>IF(D106&lt;&gt;"",COUNTA($D$10:D106),"")</f>
        <v>82</v>
      </c>
      <c r="B106" s="64"/>
      <c r="C106" s="58" t="s">
        <v>159</v>
      </c>
      <c r="D106" s="131">
        <v>421</v>
      </c>
      <c r="E106" s="131">
        <v>311791</v>
      </c>
      <c r="F106" s="131">
        <v>208602</v>
      </c>
      <c r="G106" s="131">
        <v>103189</v>
      </c>
      <c r="H106" s="130"/>
    </row>
    <row r="108" spans="1:8" ht="11.45" customHeight="1" x14ac:dyDescent="0.2">
      <c r="D108" s="59"/>
      <c r="E108" s="59"/>
      <c r="F108" s="59"/>
      <c r="G108" s="59"/>
    </row>
  </sheetData>
  <mergeCells count="12">
    <mergeCell ref="E2:G2"/>
    <mergeCell ref="F3:G3"/>
    <mergeCell ref="A2:A7"/>
    <mergeCell ref="D1:G1"/>
    <mergeCell ref="D2:D6"/>
    <mergeCell ref="A1:C1"/>
    <mergeCell ref="B2:B7"/>
    <mergeCell ref="C2:C7"/>
    <mergeCell ref="E7:G7"/>
    <mergeCell ref="F4:F6"/>
    <mergeCell ref="G4:G6"/>
    <mergeCell ref="E3: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2"/>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7109375" style="51" customWidth="1"/>
    <col min="2" max="2" width="6.7109375" style="48" customWidth="1"/>
    <col min="3" max="3" width="46.7109375" style="48" customWidth="1"/>
    <col min="4" max="6" width="8.7109375" style="70" customWidth="1"/>
    <col min="7" max="7" width="8.7109375" style="71" customWidth="1"/>
    <col min="8" max="13" width="10.7109375" style="42" customWidth="1"/>
    <col min="14" max="16384" width="11.28515625" style="42"/>
  </cols>
  <sheetData>
    <row r="1" spans="1:7" s="41" customFormat="1" ht="60" customHeight="1" x14ac:dyDescent="0.2">
      <c r="A1" s="179" t="s">
        <v>33</v>
      </c>
      <c r="B1" s="180"/>
      <c r="C1" s="180"/>
      <c r="D1" s="188" t="s">
        <v>2094</v>
      </c>
      <c r="E1" s="188"/>
      <c r="F1" s="188"/>
      <c r="G1" s="189"/>
    </row>
    <row r="2" spans="1:7" ht="11.45" customHeight="1" x14ac:dyDescent="0.2">
      <c r="A2" s="183" t="s">
        <v>27</v>
      </c>
      <c r="B2" s="184" t="s">
        <v>171</v>
      </c>
      <c r="C2" s="184" t="s">
        <v>2089</v>
      </c>
      <c r="D2" s="184" t="s">
        <v>1952</v>
      </c>
      <c r="E2" s="184" t="s">
        <v>176</v>
      </c>
      <c r="F2" s="184"/>
      <c r="G2" s="187"/>
    </row>
    <row r="3" spans="1:7" ht="11.45" customHeight="1" x14ac:dyDescent="0.2">
      <c r="A3" s="183"/>
      <c r="B3" s="184"/>
      <c r="C3" s="184"/>
      <c r="D3" s="184"/>
      <c r="E3" s="184" t="s">
        <v>41</v>
      </c>
      <c r="F3" s="184" t="s">
        <v>1954</v>
      </c>
      <c r="G3" s="187"/>
    </row>
    <row r="4" spans="1:7" ht="11.45" customHeight="1" x14ac:dyDescent="0.2">
      <c r="A4" s="183"/>
      <c r="B4" s="184"/>
      <c r="C4" s="184"/>
      <c r="D4" s="184"/>
      <c r="E4" s="184"/>
      <c r="F4" s="184" t="s">
        <v>74</v>
      </c>
      <c r="G4" s="187" t="s">
        <v>2082</v>
      </c>
    </row>
    <row r="5" spans="1:7" ht="11.45" customHeight="1" x14ac:dyDescent="0.2">
      <c r="A5" s="183"/>
      <c r="B5" s="184"/>
      <c r="C5" s="184"/>
      <c r="D5" s="184"/>
      <c r="E5" s="184"/>
      <c r="F5" s="184"/>
      <c r="G5" s="187"/>
    </row>
    <row r="6" spans="1:7" ht="11.45" customHeight="1" x14ac:dyDescent="0.2">
      <c r="A6" s="183"/>
      <c r="B6" s="184"/>
      <c r="C6" s="184"/>
      <c r="D6" s="184"/>
      <c r="E6" s="184"/>
      <c r="F6" s="184"/>
      <c r="G6" s="187"/>
    </row>
    <row r="7" spans="1:7" ht="11.45" customHeight="1" x14ac:dyDescent="0.2">
      <c r="A7" s="183"/>
      <c r="B7" s="184"/>
      <c r="C7" s="184"/>
      <c r="D7" s="43" t="s">
        <v>42</v>
      </c>
      <c r="E7" s="186" t="s">
        <v>43</v>
      </c>
      <c r="F7" s="186"/>
      <c r="G7" s="185"/>
    </row>
    <row r="8" spans="1:7" s="62" customFormat="1" ht="11.45" customHeight="1" x14ac:dyDescent="0.15">
      <c r="A8" s="30">
        <v>1</v>
      </c>
      <c r="B8" s="31">
        <v>2</v>
      </c>
      <c r="C8" s="31">
        <v>3</v>
      </c>
      <c r="D8" s="31">
        <v>4</v>
      </c>
      <c r="E8" s="31">
        <v>5</v>
      </c>
      <c r="F8" s="31">
        <v>6</v>
      </c>
      <c r="G8" s="32">
        <v>7</v>
      </c>
    </row>
    <row r="9" spans="1:7" s="62" customFormat="1" ht="11.45" customHeight="1" x14ac:dyDescent="0.15">
      <c r="A9" s="138"/>
      <c r="B9" s="139"/>
      <c r="C9" s="139"/>
      <c r="D9" s="140"/>
      <c r="E9" s="140"/>
      <c r="F9" s="140"/>
      <c r="G9" s="140"/>
    </row>
    <row r="10" spans="1:7" s="62" customFormat="1" ht="11.45" customHeight="1" x14ac:dyDescent="0.15">
      <c r="A10" s="138"/>
      <c r="B10" s="139"/>
      <c r="C10" s="139"/>
      <c r="D10" s="140"/>
      <c r="E10" s="140"/>
      <c r="F10" s="140"/>
      <c r="G10" s="140"/>
    </row>
    <row r="11" spans="1:7" s="68" customFormat="1" ht="11.45" customHeight="1" x14ac:dyDescent="0.2">
      <c r="A11" s="34">
        <f>IF(D11&lt;&gt;"",COUNTA($D$11:D11),"")</f>
        <v>1</v>
      </c>
      <c r="B11" s="58" t="s">
        <v>46</v>
      </c>
      <c r="C11" s="58" t="s">
        <v>47</v>
      </c>
      <c r="D11" s="131">
        <v>8</v>
      </c>
      <c r="E11" s="131">
        <v>359</v>
      </c>
      <c r="F11" s="131">
        <v>350</v>
      </c>
      <c r="G11" s="131">
        <v>10</v>
      </c>
    </row>
    <row r="12" spans="1:7" s="62" customFormat="1" ht="11.45" customHeight="1" x14ac:dyDescent="0.15">
      <c r="A12" s="138"/>
      <c r="B12" s="139"/>
      <c r="C12" s="139"/>
      <c r="D12" s="140"/>
      <c r="E12" s="140"/>
      <c r="F12" s="140"/>
      <c r="G12" s="140"/>
    </row>
    <row r="13" spans="1:7" s="68" customFormat="1" ht="22.15" customHeight="1" x14ac:dyDescent="0.2">
      <c r="A13" s="34">
        <f>IF(D13&lt;&gt;"",COUNTA($D$11:D13),"")</f>
        <v>2</v>
      </c>
      <c r="B13" s="69" t="s">
        <v>124</v>
      </c>
      <c r="C13" s="69" t="s">
        <v>173</v>
      </c>
      <c r="D13" s="45">
        <v>6</v>
      </c>
      <c r="E13" s="45">
        <v>299</v>
      </c>
      <c r="F13" s="45">
        <v>299</v>
      </c>
      <c r="G13" s="45" t="s">
        <v>5</v>
      </c>
    </row>
    <row r="14" spans="1:7" s="68" customFormat="1" ht="22.15" customHeight="1" x14ac:dyDescent="0.2">
      <c r="A14" s="34">
        <f>IF(D14&lt;&gt;"",COUNTA($D$11:D14),"")</f>
        <v>3</v>
      </c>
      <c r="B14" s="72" t="s">
        <v>126</v>
      </c>
      <c r="C14" s="69" t="s">
        <v>195</v>
      </c>
      <c r="D14" s="45">
        <v>3</v>
      </c>
      <c r="E14" s="45">
        <v>57</v>
      </c>
      <c r="F14" s="45">
        <v>57</v>
      </c>
      <c r="G14" s="45" t="s">
        <v>5</v>
      </c>
    </row>
    <row r="15" spans="1:7" s="68" customFormat="1" ht="11.1" customHeight="1" x14ac:dyDescent="0.2">
      <c r="A15" s="34">
        <f>IF(D15&lt;&gt;"",COUNTA($D$11:D15),"")</f>
        <v>4</v>
      </c>
      <c r="B15" s="72" t="s">
        <v>128</v>
      </c>
      <c r="C15" s="69" t="s">
        <v>175</v>
      </c>
      <c r="D15" s="45">
        <v>3</v>
      </c>
      <c r="E15" s="45">
        <v>64</v>
      </c>
      <c r="F15" s="45">
        <v>64</v>
      </c>
      <c r="G15" s="45" t="s">
        <v>5</v>
      </c>
    </row>
    <row r="16" spans="1:7" s="68" customFormat="1" ht="22.15" customHeight="1" x14ac:dyDescent="0.2">
      <c r="A16" s="34">
        <f>IF(D16&lt;&gt;"",COUNTA($D$11:D16),"")</f>
        <v>5</v>
      </c>
      <c r="B16" s="72" t="s">
        <v>136</v>
      </c>
      <c r="C16" s="69" t="s">
        <v>196</v>
      </c>
      <c r="D16" s="45">
        <v>3</v>
      </c>
      <c r="E16" s="45">
        <v>21</v>
      </c>
      <c r="F16" s="45">
        <v>21</v>
      </c>
      <c r="G16" s="45" t="s">
        <v>5</v>
      </c>
    </row>
    <row r="17" spans="1:7" s="68" customFormat="1" ht="11.1" customHeight="1" x14ac:dyDescent="0.2">
      <c r="A17" s="34">
        <f>IF(D17&lt;&gt;"",COUNTA($D$11:D17),"")</f>
        <v>6</v>
      </c>
      <c r="B17" s="72" t="s">
        <v>137</v>
      </c>
      <c r="C17" s="69" t="s">
        <v>174</v>
      </c>
      <c r="D17" s="45">
        <v>4</v>
      </c>
      <c r="E17" s="45">
        <v>101</v>
      </c>
      <c r="F17" s="45">
        <v>101</v>
      </c>
      <c r="G17" s="45" t="s">
        <v>5</v>
      </c>
    </row>
    <row r="18" spans="1:7" s="68" customFormat="1" ht="11.1" customHeight="1" x14ac:dyDescent="0.2">
      <c r="A18" s="34"/>
      <c r="B18" s="72"/>
      <c r="C18" s="69"/>
      <c r="D18" s="45"/>
      <c r="E18" s="45"/>
      <c r="F18" s="45"/>
      <c r="G18" s="45"/>
    </row>
    <row r="19" spans="1:7" s="68" customFormat="1" ht="11.45" customHeight="1" x14ac:dyDescent="0.2">
      <c r="A19" s="34">
        <f>IF(D19&lt;&gt;"",COUNTA($D$11:D19),"")</f>
        <v>7</v>
      </c>
      <c r="B19" s="58" t="s">
        <v>48</v>
      </c>
      <c r="C19" s="58" t="s">
        <v>49</v>
      </c>
      <c r="D19" s="131">
        <v>68</v>
      </c>
      <c r="E19" s="131">
        <v>21686</v>
      </c>
      <c r="F19" s="131">
        <v>13807</v>
      </c>
      <c r="G19" s="131">
        <v>7879</v>
      </c>
    </row>
    <row r="20" spans="1:7" s="68" customFormat="1" ht="11.45" customHeight="1" x14ac:dyDescent="0.2">
      <c r="A20" s="34"/>
      <c r="B20" s="58"/>
      <c r="C20" s="58"/>
      <c r="D20" s="131"/>
      <c r="E20" s="131"/>
      <c r="F20" s="131"/>
      <c r="G20" s="131"/>
    </row>
    <row r="21" spans="1:7" s="68" customFormat="1" ht="11.45" customHeight="1" x14ac:dyDescent="0.2">
      <c r="A21" s="34">
        <f>IF(D21&lt;&gt;"",COUNTA($D$11:D21),"")</f>
        <v>8</v>
      </c>
      <c r="B21" s="56" t="s">
        <v>79</v>
      </c>
      <c r="C21" s="56" t="s">
        <v>177</v>
      </c>
      <c r="D21" s="45">
        <v>3</v>
      </c>
      <c r="E21" s="45">
        <v>151</v>
      </c>
      <c r="F21" s="45">
        <v>151</v>
      </c>
      <c r="G21" s="45" t="s">
        <v>5</v>
      </c>
    </row>
    <row r="22" spans="1:7" s="68" customFormat="1" ht="11.45" customHeight="1" x14ac:dyDescent="0.2">
      <c r="A22" s="34">
        <f>IF(D22&lt;&gt;"",COUNTA($D$11:D22),"")</f>
        <v>9</v>
      </c>
      <c r="B22" s="56" t="s">
        <v>83</v>
      </c>
      <c r="C22" s="56" t="s">
        <v>178</v>
      </c>
      <c r="D22" s="45">
        <v>8</v>
      </c>
      <c r="E22" s="45">
        <v>3054</v>
      </c>
      <c r="F22" s="45">
        <v>988</v>
      </c>
      <c r="G22" s="45">
        <v>2065</v>
      </c>
    </row>
    <row r="23" spans="1:7" s="68" customFormat="1" ht="22.5" customHeight="1" x14ac:dyDescent="0.2">
      <c r="A23" s="34">
        <f>IF(D23&lt;&gt;"",COUNTA($D$11:D23),"")</f>
        <v>10</v>
      </c>
      <c r="B23" s="73" t="s">
        <v>85</v>
      </c>
      <c r="C23" s="56" t="s">
        <v>1976</v>
      </c>
      <c r="D23" s="45">
        <v>3</v>
      </c>
      <c r="E23" s="45">
        <v>183</v>
      </c>
      <c r="F23" s="45">
        <v>183</v>
      </c>
      <c r="G23" s="45" t="s">
        <v>5</v>
      </c>
    </row>
    <row r="24" spans="1:7" s="68" customFormat="1" ht="22.5" customHeight="1" x14ac:dyDescent="0.2">
      <c r="A24" s="34">
        <f>IF(D24&lt;&gt;"",COUNTA($D$11:D24),"")</f>
        <v>11</v>
      </c>
      <c r="B24" s="56" t="s">
        <v>88</v>
      </c>
      <c r="C24" s="56" t="s">
        <v>187</v>
      </c>
      <c r="D24" s="45">
        <v>9</v>
      </c>
      <c r="E24" s="45">
        <v>457</v>
      </c>
      <c r="F24" s="45">
        <v>436</v>
      </c>
      <c r="G24" s="45">
        <v>21</v>
      </c>
    </row>
    <row r="25" spans="1:7" s="68" customFormat="1" ht="22.5" customHeight="1" x14ac:dyDescent="0.2">
      <c r="A25" s="34">
        <f>IF(D25&lt;&gt;"",COUNTA($D$11:D25),"")</f>
        <v>12</v>
      </c>
      <c r="B25" s="56" t="s">
        <v>89</v>
      </c>
      <c r="C25" s="56" t="s">
        <v>188</v>
      </c>
      <c r="D25" s="45">
        <v>7</v>
      </c>
      <c r="E25" s="45">
        <v>190</v>
      </c>
      <c r="F25" s="45">
        <v>169</v>
      </c>
      <c r="G25" s="45">
        <v>21</v>
      </c>
    </row>
    <row r="26" spans="1:7" s="68" customFormat="1" ht="11.25" x14ac:dyDescent="0.2">
      <c r="A26" s="34">
        <f>IF(D26&lt;&gt;"",COUNTA($D$11:D26),"")</f>
        <v>13</v>
      </c>
      <c r="B26" s="56" t="s">
        <v>93</v>
      </c>
      <c r="C26" s="56" t="s">
        <v>180</v>
      </c>
      <c r="D26" s="45">
        <v>8</v>
      </c>
      <c r="E26" s="45">
        <v>10880</v>
      </c>
      <c r="F26" s="45">
        <v>8353</v>
      </c>
      <c r="G26" s="45">
        <v>2527</v>
      </c>
    </row>
    <row r="27" spans="1:7" s="68" customFormat="1" ht="22.5" x14ac:dyDescent="0.2">
      <c r="A27" s="34">
        <f>IF(D27&lt;&gt;"",COUNTA($D$11:D27),"")</f>
        <v>14</v>
      </c>
      <c r="B27" s="56">
        <v>100114</v>
      </c>
      <c r="C27" s="56" t="s">
        <v>2104</v>
      </c>
      <c r="D27" s="45">
        <v>3</v>
      </c>
      <c r="E27" s="45">
        <v>8293</v>
      </c>
      <c r="F27" s="45">
        <v>8268</v>
      </c>
      <c r="G27" s="45">
        <v>25</v>
      </c>
    </row>
    <row r="28" spans="1:7" s="68" customFormat="1" ht="33.6" customHeight="1" x14ac:dyDescent="0.2">
      <c r="A28" s="34">
        <f>IF(D28&lt;&gt;"",COUNTA($D$11:D28),"")</f>
        <v>15</v>
      </c>
      <c r="B28" s="56" t="s">
        <v>95</v>
      </c>
      <c r="C28" s="56" t="s">
        <v>209</v>
      </c>
      <c r="D28" s="45">
        <v>8</v>
      </c>
      <c r="E28" s="45">
        <v>809</v>
      </c>
      <c r="F28" s="45">
        <v>524</v>
      </c>
      <c r="G28" s="45">
        <v>284</v>
      </c>
    </row>
    <row r="29" spans="1:7" s="68" customFormat="1" ht="11.45" customHeight="1" x14ac:dyDescent="0.2">
      <c r="A29" s="34">
        <f>IF(D29&lt;&gt;"",COUNTA($D$11:D29),"")</f>
        <v>16</v>
      </c>
      <c r="B29" s="56" t="s">
        <v>96</v>
      </c>
      <c r="C29" s="56" t="s">
        <v>181</v>
      </c>
      <c r="D29" s="45">
        <v>3</v>
      </c>
      <c r="E29" s="45">
        <v>266</v>
      </c>
      <c r="F29" s="45">
        <v>135</v>
      </c>
      <c r="G29" s="45">
        <v>132</v>
      </c>
    </row>
    <row r="30" spans="1:7" s="68" customFormat="1" ht="11.45" customHeight="1" x14ac:dyDescent="0.2">
      <c r="A30" s="34">
        <f>IF(D30&lt;&gt;"",COUNTA($D$11:D30),"")</f>
        <v>17</v>
      </c>
      <c r="B30" s="56" t="s">
        <v>99</v>
      </c>
      <c r="C30" s="56" t="s">
        <v>183</v>
      </c>
      <c r="D30" s="45">
        <v>3</v>
      </c>
      <c r="E30" s="45">
        <v>341</v>
      </c>
      <c r="F30" s="45">
        <v>189</v>
      </c>
      <c r="G30" s="45">
        <v>153</v>
      </c>
    </row>
    <row r="31" spans="1:7" s="68" customFormat="1" ht="33.6" customHeight="1" x14ac:dyDescent="0.2">
      <c r="A31" s="34">
        <f>IF(D31&lt;&gt;"",COUNTA($D$11:D31),"")</f>
        <v>18</v>
      </c>
      <c r="B31" s="56" t="s">
        <v>100</v>
      </c>
      <c r="C31" s="56" t="s">
        <v>189</v>
      </c>
      <c r="D31" s="45">
        <v>18</v>
      </c>
      <c r="E31" s="45">
        <v>1545</v>
      </c>
      <c r="F31" s="45">
        <v>1037</v>
      </c>
      <c r="G31" s="45">
        <v>508</v>
      </c>
    </row>
    <row r="32" spans="1:7" s="68" customFormat="1" ht="11.25" x14ac:dyDescent="0.2">
      <c r="A32" s="34">
        <f>IF(D32&lt;&gt;"",COUNTA($D$11:D32),"")</f>
        <v>19</v>
      </c>
      <c r="B32" s="56" t="s">
        <v>101</v>
      </c>
      <c r="C32" s="56" t="s">
        <v>184</v>
      </c>
      <c r="D32" s="45">
        <v>12</v>
      </c>
      <c r="E32" s="45">
        <v>1049</v>
      </c>
      <c r="F32" s="45">
        <v>872</v>
      </c>
      <c r="G32" s="45">
        <v>177</v>
      </c>
    </row>
    <row r="33" spans="1:7" s="68" customFormat="1" ht="11.25" x14ac:dyDescent="0.2">
      <c r="A33" s="34">
        <f>IF(D33&lt;&gt;"",COUNTA($D$11:D33),"")</f>
        <v>20</v>
      </c>
      <c r="B33" s="56">
        <v>120116</v>
      </c>
      <c r="C33" s="56" t="s">
        <v>1961</v>
      </c>
      <c r="D33" s="45">
        <v>5</v>
      </c>
      <c r="E33" s="45">
        <v>464</v>
      </c>
      <c r="F33" s="45">
        <v>141</v>
      </c>
      <c r="G33" s="45">
        <v>323</v>
      </c>
    </row>
    <row r="34" spans="1:7" s="68" customFormat="1" ht="22.5" customHeight="1" x14ac:dyDescent="0.2">
      <c r="A34" s="34">
        <f>IF(D34&lt;&gt;"",COUNTA($D$11:D34),"")</f>
        <v>21</v>
      </c>
      <c r="B34" s="56" t="s">
        <v>103</v>
      </c>
      <c r="C34" s="56" t="s">
        <v>190</v>
      </c>
      <c r="D34" s="45">
        <v>11</v>
      </c>
      <c r="E34" s="45">
        <v>688</v>
      </c>
      <c r="F34" s="45">
        <v>478</v>
      </c>
      <c r="G34" s="45">
        <v>211</v>
      </c>
    </row>
    <row r="35" spans="1:7" s="67" customFormat="1" ht="22.5" customHeight="1" x14ac:dyDescent="0.2">
      <c r="A35" s="34">
        <f>IF(D35&lt;&gt;"",COUNTA($D$11:D35),"")</f>
        <v>22</v>
      </c>
      <c r="B35" s="56" t="s">
        <v>104</v>
      </c>
      <c r="C35" s="56" t="s">
        <v>191</v>
      </c>
      <c r="D35" s="45">
        <v>7</v>
      </c>
      <c r="E35" s="45">
        <v>375</v>
      </c>
      <c r="F35" s="45">
        <v>164</v>
      </c>
      <c r="G35" s="45">
        <v>211</v>
      </c>
    </row>
    <row r="36" spans="1:7" s="67" customFormat="1" ht="22.5" customHeight="1" x14ac:dyDescent="0.2">
      <c r="A36" s="34">
        <f>IF(D36&lt;&gt;"",COUNTA($D$11:D36),"")</f>
        <v>23</v>
      </c>
      <c r="B36" s="56" t="s">
        <v>110</v>
      </c>
      <c r="C36" s="56" t="s">
        <v>192</v>
      </c>
      <c r="D36" s="45">
        <v>20</v>
      </c>
      <c r="E36" s="45">
        <v>563</v>
      </c>
      <c r="F36" s="45">
        <v>551</v>
      </c>
      <c r="G36" s="45">
        <v>12</v>
      </c>
    </row>
    <row r="37" spans="1:7" s="67" customFormat="1" ht="22.5" customHeight="1" x14ac:dyDescent="0.2">
      <c r="A37" s="34">
        <f>IF(D37&lt;&gt;"",COUNTA($D$11:D37),"")</f>
        <v>24</v>
      </c>
      <c r="B37" s="56" t="s">
        <v>111</v>
      </c>
      <c r="C37" s="56" t="s">
        <v>193</v>
      </c>
      <c r="D37" s="45">
        <v>6</v>
      </c>
      <c r="E37" s="45">
        <v>226</v>
      </c>
      <c r="F37" s="45">
        <v>214</v>
      </c>
      <c r="G37" s="45">
        <v>12</v>
      </c>
    </row>
    <row r="38" spans="1:7" s="67" customFormat="1" ht="22.5" customHeight="1" x14ac:dyDescent="0.2">
      <c r="A38" s="34">
        <f>IF(D38&lt;&gt;"",COUNTA($D$11:D38),"")</f>
        <v>25</v>
      </c>
      <c r="B38" s="56" t="s">
        <v>112</v>
      </c>
      <c r="C38" s="56" t="s">
        <v>194</v>
      </c>
      <c r="D38" s="45">
        <v>17</v>
      </c>
      <c r="E38" s="45">
        <v>337</v>
      </c>
      <c r="F38" s="45">
        <v>337</v>
      </c>
      <c r="G38" s="45" t="s">
        <v>5</v>
      </c>
    </row>
    <row r="39" spans="1:7" s="67" customFormat="1" ht="11.25" x14ac:dyDescent="0.2">
      <c r="A39" s="34">
        <f>IF(D39&lt;&gt;"",COUNTA($D$11:D39),"")</f>
        <v>26</v>
      </c>
      <c r="B39" s="56" t="s">
        <v>50</v>
      </c>
      <c r="C39" s="56" t="s">
        <v>186</v>
      </c>
      <c r="D39" s="45">
        <v>12</v>
      </c>
      <c r="E39" s="45">
        <v>972</v>
      </c>
      <c r="F39" s="45">
        <v>116</v>
      </c>
      <c r="G39" s="45">
        <v>856</v>
      </c>
    </row>
    <row r="40" spans="1:7" s="67" customFormat="1" ht="22.5" customHeight="1" x14ac:dyDescent="0.2">
      <c r="A40" s="34">
        <f>IF(D40&lt;&gt;"",COUNTA($D$11:D40),"")</f>
        <v>27</v>
      </c>
      <c r="B40" s="56" t="s">
        <v>124</v>
      </c>
      <c r="C40" s="56" t="s">
        <v>173</v>
      </c>
      <c r="D40" s="45">
        <v>8</v>
      </c>
      <c r="E40" s="45">
        <v>1137</v>
      </c>
      <c r="F40" s="45">
        <v>1137</v>
      </c>
      <c r="G40" s="45" t="s">
        <v>5</v>
      </c>
    </row>
    <row r="41" spans="1:7" s="67" customFormat="1" ht="22.5" customHeight="1" x14ac:dyDescent="0.2">
      <c r="A41" s="34">
        <f>IF(D41&lt;&gt;"",COUNTA($D$11:D41),"")</f>
        <v>28</v>
      </c>
      <c r="B41" s="56" t="s">
        <v>126</v>
      </c>
      <c r="C41" s="56" t="s">
        <v>195</v>
      </c>
      <c r="D41" s="45">
        <v>3</v>
      </c>
      <c r="E41" s="45">
        <v>125</v>
      </c>
      <c r="F41" s="45">
        <v>125</v>
      </c>
      <c r="G41" s="45" t="s">
        <v>5</v>
      </c>
    </row>
    <row r="42" spans="1:7" s="67" customFormat="1" ht="33.75" x14ac:dyDescent="0.2">
      <c r="A42" s="34">
        <f>IF(D42&lt;&gt;"",COUNTA($D$11:D42),"")</f>
        <v>29</v>
      </c>
      <c r="B42" s="73" t="s">
        <v>139</v>
      </c>
      <c r="C42" s="56" t="s">
        <v>212</v>
      </c>
      <c r="D42" s="45">
        <v>3</v>
      </c>
      <c r="E42" s="45">
        <v>1359</v>
      </c>
      <c r="F42" s="45">
        <v>36</v>
      </c>
      <c r="G42" s="45">
        <v>1323</v>
      </c>
    </row>
    <row r="43" spans="1:7" s="67" customFormat="1" ht="11.25" x14ac:dyDescent="0.2">
      <c r="A43" s="34"/>
      <c r="B43" s="73"/>
      <c r="C43" s="56"/>
      <c r="D43" s="45"/>
      <c r="E43" s="45"/>
      <c r="F43" s="45"/>
      <c r="G43" s="45"/>
    </row>
    <row r="44" spans="1:7" s="67" customFormat="1" ht="11.25" x14ac:dyDescent="0.2">
      <c r="A44" s="34">
        <f>IF(D44&lt;&gt;"",COUNTA($D$11:D44),"")</f>
        <v>30</v>
      </c>
      <c r="B44" s="58" t="s">
        <v>57</v>
      </c>
      <c r="C44" s="58" t="s">
        <v>58</v>
      </c>
      <c r="D44" s="131">
        <v>16</v>
      </c>
      <c r="E44" s="131">
        <v>18246</v>
      </c>
      <c r="F44" s="131">
        <v>12195</v>
      </c>
      <c r="G44" s="131">
        <v>6052</v>
      </c>
    </row>
    <row r="45" spans="1:7" s="67" customFormat="1" ht="11.25" x14ac:dyDescent="0.2">
      <c r="A45" s="34"/>
      <c r="B45" s="58"/>
      <c r="C45" s="58"/>
      <c r="D45" s="131"/>
      <c r="E45" s="131"/>
      <c r="F45" s="131"/>
      <c r="G45" s="131"/>
    </row>
    <row r="46" spans="1:7" s="67" customFormat="1" ht="22.5" customHeight="1" x14ac:dyDescent="0.2">
      <c r="A46" s="34">
        <f>IF(D46&lt;&gt;"",COUNTA($D$11:D46),"")</f>
        <v>31</v>
      </c>
      <c r="B46" s="56" t="s">
        <v>103</v>
      </c>
      <c r="C46" s="56" t="s">
        <v>190</v>
      </c>
      <c r="D46" s="45">
        <v>7</v>
      </c>
      <c r="E46" s="45">
        <v>224</v>
      </c>
      <c r="F46" s="45">
        <v>186</v>
      </c>
      <c r="G46" s="45">
        <v>38</v>
      </c>
    </row>
    <row r="47" spans="1:7" s="67" customFormat="1" ht="11.25" x14ac:dyDescent="0.2">
      <c r="A47" s="34">
        <f>IF(D47&lt;&gt;"",COUNTA($D$11:D47),"")</f>
        <v>32</v>
      </c>
      <c r="B47" s="56">
        <v>130508</v>
      </c>
      <c r="C47" s="56" t="s">
        <v>185</v>
      </c>
      <c r="D47" s="45">
        <v>3</v>
      </c>
      <c r="E47" s="45">
        <v>49</v>
      </c>
      <c r="F47" s="45">
        <v>49</v>
      </c>
      <c r="G47" s="45" t="s">
        <v>5</v>
      </c>
    </row>
    <row r="48" spans="1:7" s="67" customFormat="1" ht="11.25" x14ac:dyDescent="0.2">
      <c r="A48" s="34">
        <f>IF(D48&lt;&gt;"",COUNTA($D$11:D48),"")</f>
        <v>33</v>
      </c>
      <c r="B48" s="56" t="s">
        <v>50</v>
      </c>
      <c r="C48" s="56" t="s">
        <v>186</v>
      </c>
      <c r="D48" s="45">
        <v>3</v>
      </c>
      <c r="E48" s="45">
        <v>289</v>
      </c>
      <c r="F48" s="45">
        <v>40</v>
      </c>
      <c r="G48" s="45">
        <v>249</v>
      </c>
    </row>
    <row r="49" spans="1:7" s="67" customFormat="1" ht="22.5" x14ac:dyDescent="0.2">
      <c r="A49" s="34">
        <f>IF(D49&lt;&gt;"",COUNTA($D$11:D49),"")</f>
        <v>34</v>
      </c>
      <c r="B49" s="56" t="s">
        <v>116</v>
      </c>
      <c r="C49" s="56" t="s">
        <v>265</v>
      </c>
      <c r="D49" s="45">
        <v>3</v>
      </c>
      <c r="E49" s="45">
        <v>289</v>
      </c>
      <c r="F49" s="45">
        <v>40</v>
      </c>
      <c r="G49" s="45">
        <v>249</v>
      </c>
    </row>
    <row r="50" spans="1:7" s="67" customFormat="1" ht="22.5" customHeight="1" x14ac:dyDescent="0.2">
      <c r="A50" s="34">
        <f>IF(D50&lt;&gt;"",COUNTA($D$11:D50),"")</f>
        <v>35</v>
      </c>
      <c r="B50" s="56" t="s">
        <v>124</v>
      </c>
      <c r="C50" s="56" t="s">
        <v>173</v>
      </c>
      <c r="D50" s="45">
        <v>9</v>
      </c>
      <c r="E50" s="45">
        <v>11385</v>
      </c>
      <c r="F50" s="45">
        <v>10988</v>
      </c>
      <c r="G50" s="45">
        <v>397</v>
      </c>
    </row>
    <row r="51" spans="1:7" s="67" customFormat="1" ht="22.5" customHeight="1" x14ac:dyDescent="0.2">
      <c r="A51" s="34">
        <f>IF(D51&lt;&gt;"",COUNTA($D$11:D51),"")</f>
        <v>36</v>
      </c>
      <c r="B51" s="56" t="s">
        <v>126</v>
      </c>
      <c r="C51" s="56" t="s">
        <v>195</v>
      </c>
      <c r="D51" s="45">
        <v>3</v>
      </c>
      <c r="E51" s="45">
        <v>118</v>
      </c>
      <c r="F51" s="45">
        <v>9</v>
      </c>
      <c r="G51" s="45">
        <v>110</v>
      </c>
    </row>
    <row r="52" spans="1:7" s="67" customFormat="1" ht="11.25" x14ac:dyDescent="0.2">
      <c r="A52" s="34">
        <f>IF(D52&lt;&gt;"",COUNTA($D$11:D52),"")</f>
        <v>37</v>
      </c>
      <c r="B52" s="56">
        <v>170503</v>
      </c>
      <c r="C52" s="56" t="s">
        <v>203</v>
      </c>
      <c r="D52" s="45">
        <v>3</v>
      </c>
      <c r="E52" s="45">
        <v>10717</v>
      </c>
      <c r="F52" s="45">
        <v>10717</v>
      </c>
      <c r="G52" s="45" t="s">
        <v>5</v>
      </c>
    </row>
    <row r="53" spans="1:7" s="67" customFormat="1" ht="11.25" x14ac:dyDescent="0.2">
      <c r="A53" s="34"/>
      <c r="B53" s="58"/>
      <c r="C53" s="58"/>
      <c r="D53" s="131"/>
      <c r="E53" s="131"/>
      <c r="F53" s="131"/>
      <c r="G53" s="131"/>
    </row>
    <row r="54" spans="1:7" s="67" customFormat="1" ht="22.5" customHeight="1" x14ac:dyDescent="0.2">
      <c r="A54" s="34">
        <f>IF(D54&lt;&gt;"",COUNTA($D$11:D54),"")</f>
        <v>38</v>
      </c>
      <c r="B54" s="58" t="s">
        <v>59</v>
      </c>
      <c r="C54" s="58" t="s">
        <v>266</v>
      </c>
      <c r="D54" s="131">
        <v>161</v>
      </c>
      <c r="E54" s="131">
        <v>201847</v>
      </c>
      <c r="F54" s="131">
        <v>121249</v>
      </c>
      <c r="G54" s="131">
        <v>80597</v>
      </c>
    </row>
    <row r="55" spans="1:7" s="67" customFormat="1" ht="11.45" customHeight="1" x14ac:dyDescent="0.2">
      <c r="A55" s="34"/>
      <c r="B55" s="58"/>
      <c r="C55" s="58"/>
      <c r="D55" s="131"/>
      <c r="E55" s="131"/>
      <c r="F55" s="131"/>
      <c r="G55" s="131"/>
    </row>
    <row r="56" spans="1:7" s="67" customFormat="1" ht="11.45" customHeight="1" x14ac:dyDescent="0.2">
      <c r="A56" s="34">
        <f>IF(D56&lt;&gt;"",COUNTA($D$11:D56),"")</f>
        <v>39</v>
      </c>
      <c r="B56" s="56" t="s">
        <v>79</v>
      </c>
      <c r="C56" s="56" t="s">
        <v>177</v>
      </c>
      <c r="D56" s="45">
        <v>6</v>
      </c>
      <c r="E56" s="45">
        <v>870</v>
      </c>
      <c r="F56" s="45">
        <v>174</v>
      </c>
      <c r="G56" s="45">
        <v>695</v>
      </c>
    </row>
    <row r="57" spans="1:7" s="67" customFormat="1" ht="11.25" x14ac:dyDescent="0.2">
      <c r="A57" s="34">
        <f>IF(D57&lt;&gt;"",COUNTA($D$11:D57),"")</f>
        <v>40</v>
      </c>
      <c r="B57" s="56" t="s">
        <v>81</v>
      </c>
      <c r="C57" s="57" t="s">
        <v>199</v>
      </c>
      <c r="D57" s="45">
        <v>3</v>
      </c>
      <c r="E57" s="45">
        <v>486</v>
      </c>
      <c r="F57" s="45">
        <v>67</v>
      </c>
      <c r="G57" s="45">
        <v>420</v>
      </c>
    </row>
    <row r="58" spans="1:7" s="67" customFormat="1" ht="11.25" x14ac:dyDescent="0.2">
      <c r="A58" s="34">
        <f>IF(D58&lt;&gt;"",COUNTA($D$11:D58),"")</f>
        <v>41</v>
      </c>
      <c r="B58" s="56" t="s">
        <v>83</v>
      </c>
      <c r="C58" s="56" t="s">
        <v>178</v>
      </c>
      <c r="D58" s="45">
        <v>5</v>
      </c>
      <c r="E58" s="45">
        <v>811</v>
      </c>
      <c r="F58" s="45">
        <v>501</v>
      </c>
      <c r="G58" s="45">
        <v>310</v>
      </c>
    </row>
    <row r="59" spans="1:7" s="67" customFormat="1" ht="22.5" customHeight="1" x14ac:dyDescent="0.2">
      <c r="A59" s="34">
        <f>IF(D59&lt;&gt;"",COUNTA($D$11:D59),"")</f>
        <v>42</v>
      </c>
      <c r="B59" s="56" t="s">
        <v>85</v>
      </c>
      <c r="C59" s="56" t="s">
        <v>208</v>
      </c>
      <c r="D59" s="45">
        <v>3</v>
      </c>
      <c r="E59" s="45">
        <v>202</v>
      </c>
      <c r="F59" s="45">
        <v>159</v>
      </c>
      <c r="G59" s="45">
        <v>43</v>
      </c>
    </row>
    <row r="60" spans="1:7" s="67" customFormat="1" ht="11.25" x14ac:dyDescent="0.2">
      <c r="A60" s="34">
        <f>IF(D60&lt;&gt;"",COUNTA($D$11:D60),"")</f>
        <v>43</v>
      </c>
      <c r="B60" s="64" t="s">
        <v>86</v>
      </c>
      <c r="C60" s="56" t="s">
        <v>179</v>
      </c>
      <c r="D60" s="45">
        <v>3</v>
      </c>
      <c r="E60" s="45">
        <v>448</v>
      </c>
      <c r="F60" s="45">
        <v>252</v>
      </c>
      <c r="G60" s="45">
        <v>196</v>
      </c>
    </row>
    <row r="61" spans="1:7" s="67" customFormat="1" ht="22.5" customHeight="1" x14ac:dyDescent="0.2">
      <c r="A61" s="34">
        <f>IF(D61&lt;&gt;"",COUNTA($D$11:D61),"")</f>
        <v>44</v>
      </c>
      <c r="B61" s="56" t="s">
        <v>88</v>
      </c>
      <c r="C61" s="56" t="s">
        <v>187</v>
      </c>
      <c r="D61" s="45">
        <v>5</v>
      </c>
      <c r="E61" s="45">
        <v>1069</v>
      </c>
      <c r="F61" s="45">
        <v>580</v>
      </c>
      <c r="G61" s="45">
        <v>489</v>
      </c>
    </row>
    <row r="62" spans="1:7" s="67" customFormat="1" ht="22.5" x14ac:dyDescent="0.2">
      <c r="A62" s="34">
        <f>IF(D62&lt;&gt;"",COUNTA($D$11:D62),"")</f>
        <v>45</v>
      </c>
      <c r="B62" s="56" t="s">
        <v>89</v>
      </c>
      <c r="C62" s="56" t="s">
        <v>188</v>
      </c>
      <c r="D62" s="45">
        <v>4</v>
      </c>
      <c r="E62" s="45">
        <v>698</v>
      </c>
      <c r="F62" s="45">
        <v>373</v>
      </c>
      <c r="G62" s="45">
        <v>325</v>
      </c>
    </row>
    <row r="63" spans="1:7" s="67" customFormat="1" ht="11.25" x14ac:dyDescent="0.2">
      <c r="A63" s="34">
        <f>IF(D63&lt;&gt;"",COUNTA($D$11:D63),"")</f>
        <v>46</v>
      </c>
      <c r="B63" s="56" t="s">
        <v>93</v>
      </c>
      <c r="C63" s="56" t="s">
        <v>180</v>
      </c>
      <c r="D63" s="45">
        <v>3</v>
      </c>
      <c r="E63" s="45">
        <v>5101</v>
      </c>
      <c r="F63" s="45">
        <v>5097</v>
      </c>
      <c r="G63" s="45">
        <v>3</v>
      </c>
    </row>
    <row r="64" spans="1:7" s="67" customFormat="1" ht="33.6" customHeight="1" x14ac:dyDescent="0.2">
      <c r="A64" s="34">
        <f>IF(D64&lt;&gt;"",COUNTA($D$11:D64),"")</f>
        <v>47</v>
      </c>
      <c r="B64" s="56" t="s">
        <v>95</v>
      </c>
      <c r="C64" s="56" t="s">
        <v>209</v>
      </c>
      <c r="D64" s="45">
        <v>3</v>
      </c>
      <c r="E64" s="45">
        <v>249</v>
      </c>
      <c r="F64" s="45">
        <v>145</v>
      </c>
      <c r="G64" s="45">
        <v>104</v>
      </c>
    </row>
    <row r="65" spans="1:10" s="67" customFormat="1" ht="11.45" customHeight="1" x14ac:dyDescent="0.2">
      <c r="A65" s="34">
        <f>IF(D65&lt;&gt;"",COUNTA($D$11:D65),"")</f>
        <v>48</v>
      </c>
      <c r="B65" s="56" t="s">
        <v>97</v>
      </c>
      <c r="C65" s="56" t="s">
        <v>182</v>
      </c>
      <c r="D65" s="45">
        <v>3</v>
      </c>
      <c r="E65" s="45">
        <v>125</v>
      </c>
      <c r="F65" s="45">
        <v>116</v>
      </c>
      <c r="G65" s="45">
        <v>8</v>
      </c>
    </row>
    <row r="66" spans="1:10" s="67" customFormat="1" ht="11.25" x14ac:dyDescent="0.2">
      <c r="A66" s="34">
        <f>IF(D66&lt;&gt;"",COUNTA($D$11:D66),"")</f>
        <v>49</v>
      </c>
      <c r="B66" s="73" t="s">
        <v>98</v>
      </c>
      <c r="C66" s="56" t="s">
        <v>309</v>
      </c>
      <c r="D66" s="45">
        <v>3</v>
      </c>
      <c r="E66" s="45">
        <v>75</v>
      </c>
      <c r="F66" s="45">
        <v>29</v>
      </c>
      <c r="G66" s="45">
        <v>46</v>
      </c>
    </row>
    <row r="67" spans="1:10" s="67" customFormat="1" ht="33.6" customHeight="1" x14ac:dyDescent="0.2">
      <c r="A67" s="34">
        <f>IF(D67&lt;&gt;"",COUNTA($D$11:D67),"")</f>
        <v>50</v>
      </c>
      <c r="B67" s="56" t="s">
        <v>100</v>
      </c>
      <c r="C67" s="56" t="s">
        <v>189</v>
      </c>
      <c r="D67" s="45">
        <v>8</v>
      </c>
      <c r="E67" s="45">
        <v>2251</v>
      </c>
      <c r="F67" s="45">
        <v>653</v>
      </c>
      <c r="G67" s="45">
        <v>1598</v>
      </c>
    </row>
    <row r="68" spans="1:10" s="67" customFormat="1" ht="11.45" customHeight="1" x14ac:dyDescent="0.2">
      <c r="A68" s="34">
        <f>IF(D68&lt;&gt;"",COUNTA($D$11:D68),"")</f>
        <v>51</v>
      </c>
      <c r="B68" s="56">
        <v>120109</v>
      </c>
      <c r="C68" s="57" t="s">
        <v>184</v>
      </c>
      <c r="D68" s="45">
        <v>5</v>
      </c>
      <c r="E68" s="45">
        <v>2069</v>
      </c>
      <c r="F68" s="45">
        <v>471</v>
      </c>
      <c r="G68" s="45">
        <v>1598</v>
      </c>
    </row>
    <row r="69" spans="1:10" s="67" customFormat="1" ht="11.45" customHeight="1" x14ac:dyDescent="0.2">
      <c r="A69" s="34">
        <f>IF(D69&lt;&gt;"",COUNTA($D$11:D69),"")</f>
        <v>52</v>
      </c>
      <c r="B69" s="56">
        <v>120112</v>
      </c>
      <c r="C69" s="57" t="s">
        <v>289</v>
      </c>
      <c r="D69" s="45">
        <v>3</v>
      </c>
      <c r="E69" s="45">
        <v>47</v>
      </c>
      <c r="F69" s="45">
        <v>47</v>
      </c>
      <c r="G69" s="45" t="s">
        <v>5</v>
      </c>
    </row>
    <row r="70" spans="1:10" s="67" customFormat="1" ht="11.45" customHeight="1" x14ac:dyDescent="0.2">
      <c r="A70" s="34">
        <f>IF(D70&lt;&gt;"",COUNTA($D$11:D70),"")</f>
        <v>53</v>
      </c>
      <c r="B70" s="56">
        <v>120116</v>
      </c>
      <c r="C70" s="56" t="s">
        <v>1961</v>
      </c>
      <c r="D70" s="45">
        <v>4</v>
      </c>
      <c r="E70" s="45">
        <v>128</v>
      </c>
      <c r="F70" s="45">
        <v>128</v>
      </c>
      <c r="G70" s="45" t="s">
        <v>5</v>
      </c>
    </row>
    <row r="71" spans="1:10" s="67" customFormat="1" ht="22.5" customHeight="1" x14ac:dyDescent="0.2">
      <c r="A71" s="34">
        <f>IF(D71&lt;&gt;"",COUNTA($D$11:D71),"")</f>
        <v>54</v>
      </c>
      <c r="B71" s="56" t="s">
        <v>103</v>
      </c>
      <c r="C71" s="56" t="s">
        <v>190</v>
      </c>
      <c r="D71" s="45">
        <v>13</v>
      </c>
      <c r="E71" s="45">
        <v>22575</v>
      </c>
      <c r="F71" s="45">
        <v>16148</v>
      </c>
      <c r="G71" s="45">
        <v>6427</v>
      </c>
    </row>
    <row r="72" spans="1:10" s="67" customFormat="1" ht="22.5" customHeight="1" x14ac:dyDescent="0.2">
      <c r="A72" s="34">
        <f>IF(D72&lt;&gt;"",COUNTA($D$11:D72),"")</f>
        <v>55</v>
      </c>
      <c r="B72" s="56" t="s">
        <v>104</v>
      </c>
      <c r="C72" s="56" t="s">
        <v>191</v>
      </c>
      <c r="D72" s="45">
        <v>9</v>
      </c>
      <c r="E72" s="45">
        <v>9209</v>
      </c>
      <c r="F72" s="45">
        <v>4201</v>
      </c>
      <c r="G72" s="45">
        <v>5009</v>
      </c>
      <c r="I72" s="132"/>
      <c r="J72" s="132"/>
    </row>
    <row r="73" spans="1:10" s="67" customFormat="1" ht="11.45" customHeight="1" x14ac:dyDescent="0.2">
      <c r="A73" s="34">
        <f>IF(D73&lt;&gt;"",COUNTA($D$11:D73),"")</f>
        <v>56</v>
      </c>
      <c r="B73" s="56" t="s">
        <v>105</v>
      </c>
      <c r="C73" s="56" t="s">
        <v>200</v>
      </c>
      <c r="D73" s="45">
        <v>3</v>
      </c>
      <c r="E73" s="45">
        <v>643</v>
      </c>
      <c r="F73" s="45">
        <v>640</v>
      </c>
      <c r="G73" s="45">
        <v>3</v>
      </c>
    </row>
    <row r="74" spans="1:10" s="67" customFormat="1" ht="11.45" customHeight="1" x14ac:dyDescent="0.2">
      <c r="A74" s="34">
        <f>IF(D74&lt;&gt;"",COUNTA($D$11:D74),"")</f>
        <v>57</v>
      </c>
      <c r="B74" s="56">
        <v>130508</v>
      </c>
      <c r="C74" s="56" t="s">
        <v>185</v>
      </c>
      <c r="D74" s="45">
        <v>4</v>
      </c>
      <c r="E74" s="45">
        <v>5088</v>
      </c>
      <c r="F74" s="45">
        <v>4645</v>
      </c>
      <c r="G74" s="45">
        <v>444</v>
      </c>
    </row>
    <row r="75" spans="1:10" s="67" customFormat="1" ht="22.5" customHeight="1" x14ac:dyDescent="0.2">
      <c r="A75" s="34">
        <f>IF(D75&lt;&gt;"",COUNTA($D$11:D75),"")</f>
        <v>58</v>
      </c>
      <c r="B75" s="56">
        <v>14</v>
      </c>
      <c r="C75" s="56" t="s">
        <v>2083</v>
      </c>
      <c r="D75" s="45">
        <v>3</v>
      </c>
      <c r="E75" s="45">
        <v>113</v>
      </c>
      <c r="F75" s="45">
        <v>15</v>
      </c>
      <c r="G75" s="45">
        <v>98</v>
      </c>
    </row>
    <row r="76" spans="1:10" s="67" customFormat="1" ht="22.5" customHeight="1" x14ac:dyDescent="0.2">
      <c r="A76" s="34">
        <f>IF(D76&lt;&gt;"",COUNTA($D$11:D76),"")</f>
        <v>59</v>
      </c>
      <c r="B76" s="56" t="s">
        <v>110</v>
      </c>
      <c r="C76" s="56" t="s">
        <v>192</v>
      </c>
      <c r="D76" s="45">
        <v>12</v>
      </c>
      <c r="E76" s="45">
        <v>2300</v>
      </c>
      <c r="F76" s="45">
        <v>1625</v>
      </c>
      <c r="G76" s="45">
        <v>675</v>
      </c>
    </row>
    <row r="77" spans="1:10" s="67" customFormat="1" ht="22.5" customHeight="1" x14ac:dyDescent="0.2">
      <c r="A77" s="34">
        <f>IF(D77&lt;&gt;"",COUNTA($D$11:D77),"")</f>
        <v>60</v>
      </c>
      <c r="B77" s="56">
        <v>150110</v>
      </c>
      <c r="C77" s="56" t="s">
        <v>193</v>
      </c>
      <c r="D77" s="45">
        <v>4</v>
      </c>
      <c r="E77" s="45">
        <v>389</v>
      </c>
      <c r="F77" s="45">
        <v>336</v>
      </c>
      <c r="G77" s="45">
        <v>53</v>
      </c>
    </row>
    <row r="78" spans="1:10" s="67" customFormat="1" ht="33.6" customHeight="1" x14ac:dyDescent="0.2">
      <c r="A78" s="34">
        <f>IF(D78&lt;&gt;"",COUNTA($D$11:D78),"")</f>
        <v>61</v>
      </c>
      <c r="B78" s="56" t="s">
        <v>112</v>
      </c>
      <c r="C78" s="56" t="s">
        <v>194</v>
      </c>
      <c r="D78" s="45">
        <v>12</v>
      </c>
      <c r="E78" s="45">
        <v>1911</v>
      </c>
      <c r="F78" s="45">
        <v>1289</v>
      </c>
      <c r="G78" s="45">
        <v>621</v>
      </c>
    </row>
    <row r="79" spans="1:10" s="67" customFormat="1" ht="11.25" x14ac:dyDescent="0.2">
      <c r="A79" s="34">
        <f>IF(D79&lt;&gt;"",COUNTA($D$11:D79),"")</f>
        <v>62</v>
      </c>
      <c r="B79" s="56" t="s">
        <v>50</v>
      </c>
      <c r="C79" s="56" t="s">
        <v>186</v>
      </c>
      <c r="D79" s="45">
        <v>16</v>
      </c>
      <c r="E79" s="45">
        <v>7621</v>
      </c>
      <c r="F79" s="45">
        <v>2261</v>
      </c>
      <c r="G79" s="45">
        <v>5361</v>
      </c>
    </row>
    <row r="80" spans="1:10" s="67" customFormat="1" ht="11.25" x14ac:dyDescent="0.2">
      <c r="A80" s="34">
        <f>IF(D80&lt;&gt;"",COUNTA($D$11:D80),"")</f>
        <v>63</v>
      </c>
      <c r="B80" s="56">
        <v>160113</v>
      </c>
      <c r="C80" s="56" t="s">
        <v>2106</v>
      </c>
      <c r="D80" s="45">
        <v>4</v>
      </c>
      <c r="E80" s="45">
        <v>143</v>
      </c>
      <c r="F80" s="45">
        <v>28</v>
      </c>
      <c r="G80" s="45">
        <v>114</v>
      </c>
    </row>
    <row r="81" spans="1:7" s="67" customFormat="1" ht="11.45" customHeight="1" x14ac:dyDescent="0.2">
      <c r="A81" s="34">
        <f>IF(D81&lt;&gt;"",COUNTA($D$11:D81),"")</f>
        <v>64</v>
      </c>
      <c r="B81" s="56" t="s">
        <v>114</v>
      </c>
      <c r="C81" s="56" t="s">
        <v>201</v>
      </c>
      <c r="D81" s="45">
        <v>5</v>
      </c>
      <c r="E81" s="45">
        <v>435</v>
      </c>
      <c r="F81" s="45">
        <v>161</v>
      </c>
      <c r="G81" s="45">
        <v>275</v>
      </c>
    </row>
    <row r="82" spans="1:7" s="67" customFormat="1" ht="22.5" customHeight="1" x14ac:dyDescent="0.2">
      <c r="A82" s="34">
        <f>IF(D82&lt;&gt;"",COUNTA($D$11:D82),"")</f>
        <v>65</v>
      </c>
      <c r="B82" s="56" t="s">
        <v>172</v>
      </c>
      <c r="C82" s="56" t="s">
        <v>267</v>
      </c>
      <c r="D82" s="45">
        <v>4</v>
      </c>
      <c r="E82" s="45">
        <v>116</v>
      </c>
      <c r="F82" s="45">
        <v>93</v>
      </c>
      <c r="G82" s="45">
        <v>23</v>
      </c>
    </row>
    <row r="83" spans="1:7" s="67" customFormat="1" ht="22.5" customHeight="1" x14ac:dyDescent="0.2">
      <c r="A83" s="34">
        <f>IF(D83&lt;&gt;"",COUNTA($D$11:D83),"")</f>
        <v>66</v>
      </c>
      <c r="B83" s="56" t="s">
        <v>116</v>
      </c>
      <c r="C83" s="56" t="s">
        <v>265</v>
      </c>
      <c r="D83" s="45">
        <v>4</v>
      </c>
      <c r="E83" s="45">
        <v>214</v>
      </c>
      <c r="F83" s="45">
        <v>12</v>
      </c>
      <c r="G83" s="45">
        <v>202</v>
      </c>
    </row>
    <row r="84" spans="1:7" s="67" customFormat="1" ht="11.25" x14ac:dyDescent="0.2">
      <c r="A84" s="34">
        <f>IF(D84&lt;&gt;"",COUNTA($D$11:D84),"")</f>
        <v>67</v>
      </c>
      <c r="B84" s="56">
        <v>160215</v>
      </c>
      <c r="C84" s="56" t="s">
        <v>1966</v>
      </c>
      <c r="D84" s="45">
        <v>4</v>
      </c>
      <c r="E84" s="45">
        <v>240</v>
      </c>
      <c r="F84" s="45">
        <v>4</v>
      </c>
      <c r="G84" s="45">
        <v>236</v>
      </c>
    </row>
    <row r="85" spans="1:7" s="67" customFormat="1" ht="22.5" customHeight="1" x14ac:dyDescent="0.2">
      <c r="A85" s="34">
        <f>IF(D85&lt;&gt;"",COUNTA($D$11:D85),"")</f>
        <v>68</v>
      </c>
      <c r="B85" s="56" t="s">
        <v>118</v>
      </c>
      <c r="C85" s="56" t="s">
        <v>268</v>
      </c>
      <c r="D85" s="45">
        <v>7</v>
      </c>
      <c r="E85" s="45">
        <v>81</v>
      </c>
      <c r="F85" s="45">
        <v>32</v>
      </c>
      <c r="G85" s="45">
        <v>49</v>
      </c>
    </row>
    <row r="86" spans="1:7" s="67" customFormat="1" ht="22.5" customHeight="1" x14ac:dyDescent="0.2">
      <c r="A86" s="34">
        <f>IF(D86&lt;&gt;"",COUNTA($D$11:D86),"")</f>
        <v>69</v>
      </c>
      <c r="B86" s="56">
        <v>160506</v>
      </c>
      <c r="C86" s="56" t="s">
        <v>274</v>
      </c>
      <c r="D86" s="45">
        <v>4</v>
      </c>
      <c r="E86" s="45">
        <v>137</v>
      </c>
      <c r="F86" s="45">
        <v>81</v>
      </c>
      <c r="G86" s="45">
        <v>56</v>
      </c>
    </row>
    <row r="87" spans="1:7" s="67" customFormat="1" ht="22.5" customHeight="1" x14ac:dyDescent="0.2">
      <c r="A87" s="34">
        <f>IF(D87&lt;&gt;"",COUNTA($D$11:D87),"")</f>
        <v>70</v>
      </c>
      <c r="B87" s="56" t="s">
        <v>119</v>
      </c>
      <c r="C87" s="56" t="s">
        <v>284</v>
      </c>
      <c r="D87" s="45">
        <v>7</v>
      </c>
      <c r="E87" s="45">
        <v>118</v>
      </c>
      <c r="F87" s="45">
        <v>63</v>
      </c>
      <c r="G87" s="45">
        <v>54</v>
      </c>
    </row>
    <row r="88" spans="1:7" s="67" customFormat="1" ht="22.5" customHeight="1" x14ac:dyDescent="0.2">
      <c r="A88" s="34">
        <f>IF(D88&lt;&gt;"",COUNTA($D$11:D88),"")</f>
        <v>71</v>
      </c>
      <c r="B88" s="56" t="s">
        <v>120</v>
      </c>
      <c r="C88" s="56" t="s">
        <v>210</v>
      </c>
      <c r="D88" s="45">
        <v>5</v>
      </c>
      <c r="E88" s="45">
        <v>180</v>
      </c>
      <c r="F88" s="45">
        <v>77</v>
      </c>
      <c r="G88" s="45">
        <v>103</v>
      </c>
    </row>
    <row r="89" spans="1:7" s="67" customFormat="1" ht="11.25" x14ac:dyDescent="0.2">
      <c r="A89" s="34">
        <f>IF(D89&lt;&gt;"",COUNTA($D$11:D89),"")</f>
        <v>72</v>
      </c>
      <c r="B89" s="56" t="s">
        <v>121</v>
      </c>
      <c r="C89" s="56" t="s">
        <v>202</v>
      </c>
      <c r="D89" s="45">
        <v>4</v>
      </c>
      <c r="E89" s="45">
        <v>3771</v>
      </c>
      <c r="F89" s="45">
        <v>297</v>
      </c>
      <c r="G89" s="45">
        <v>3474</v>
      </c>
    </row>
    <row r="90" spans="1:7" s="67" customFormat="1" ht="11.25" x14ac:dyDescent="0.2">
      <c r="A90" s="34">
        <f>IF(D90&lt;&gt;"",COUNTA($D$11:D90),"")</f>
        <v>73</v>
      </c>
      <c r="B90" s="56">
        <v>160708</v>
      </c>
      <c r="C90" s="56" t="s">
        <v>1969</v>
      </c>
      <c r="D90" s="45">
        <v>3</v>
      </c>
      <c r="E90" s="45">
        <v>1298</v>
      </c>
      <c r="F90" s="45">
        <v>889</v>
      </c>
      <c r="G90" s="45">
        <v>409</v>
      </c>
    </row>
    <row r="91" spans="1:7" s="67" customFormat="1" ht="22.5" customHeight="1" x14ac:dyDescent="0.2">
      <c r="A91" s="34">
        <f>IF(D91&lt;&gt;"",COUNTA($D$11:D91),"")</f>
        <v>74</v>
      </c>
      <c r="B91" s="56" t="s">
        <v>124</v>
      </c>
      <c r="C91" s="56" t="s">
        <v>173</v>
      </c>
      <c r="D91" s="45">
        <v>138</v>
      </c>
      <c r="E91" s="45">
        <v>93409</v>
      </c>
      <c r="F91" s="45">
        <v>78328</v>
      </c>
      <c r="G91" s="45">
        <v>15081</v>
      </c>
    </row>
    <row r="92" spans="1:7" s="67" customFormat="1" ht="22.5" customHeight="1" x14ac:dyDescent="0.2">
      <c r="A92" s="34">
        <f>IF(D92&lt;&gt;"",COUNTA($D$11:D92),"")</f>
        <v>75</v>
      </c>
      <c r="B92" s="56" t="s">
        <v>125</v>
      </c>
      <c r="C92" s="56" t="s">
        <v>198</v>
      </c>
      <c r="D92" s="45">
        <v>17</v>
      </c>
      <c r="E92" s="45">
        <v>4816</v>
      </c>
      <c r="F92" s="45">
        <v>4384</v>
      </c>
      <c r="G92" s="45">
        <v>432</v>
      </c>
    </row>
    <row r="93" spans="1:7" s="67" customFormat="1" ht="22.5" customHeight="1" x14ac:dyDescent="0.2">
      <c r="A93" s="34">
        <f>IF(D93&lt;&gt;"",COUNTA($D$11:D93),"")</f>
        <v>76</v>
      </c>
      <c r="B93" s="56" t="s">
        <v>126</v>
      </c>
      <c r="C93" s="56" t="s">
        <v>195</v>
      </c>
      <c r="D93" s="45">
        <v>31</v>
      </c>
      <c r="E93" s="45">
        <v>4876</v>
      </c>
      <c r="F93" s="45">
        <v>4401</v>
      </c>
      <c r="G93" s="45">
        <v>474</v>
      </c>
    </row>
    <row r="94" spans="1:7" s="67" customFormat="1" ht="11.25" x14ac:dyDescent="0.2">
      <c r="A94" s="34">
        <f>IF(D94&lt;&gt;"",COUNTA($D$11:D94),"")</f>
        <v>77</v>
      </c>
      <c r="B94" s="69" t="s">
        <v>127</v>
      </c>
      <c r="C94" s="69" t="s">
        <v>279</v>
      </c>
      <c r="D94" s="45">
        <v>4</v>
      </c>
      <c r="E94" s="45">
        <v>15002</v>
      </c>
      <c r="F94" s="45">
        <v>12241</v>
      </c>
      <c r="G94" s="45">
        <v>2761</v>
      </c>
    </row>
    <row r="95" spans="1:7" s="67" customFormat="1" ht="11.25" x14ac:dyDescent="0.2">
      <c r="A95" s="34">
        <f>IF(D95&lt;&gt;"",COUNTA($D$11:D95),"")</f>
        <v>78</v>
      </c>
      <c r="B95" s="56" t="s">
        <v>128</v>
      </c>
      <c r="C95" s="56" t="s">
        <v>175</v>
      </c>
      <c r="D95" s="45">
        <v>48</v>
      </c>
      <c r="E95" s="45">
        <v>8995</v>
      </c>
      <c r="F95" s="45">
        <v>4900</v>
      </c>
      <c r="G95" s="45">
        <v>4094</v>
      </c>
    </row>
    <row r="96" spans="1:7" s="67" customFormat="1" ht="11.25" x14ac:dyDescent="0.2">
      <c r="A96" s="34">
        <f>IF(D96&lt;&gt;"",COUNTA($D$11:D96),"")</f>
        <v>79</v>
      </c>
      <c r="B96" s="73" t="s">
        <v>130</v>
      </c>
      <c r="C96" s="56" t="s">
        <v>197</v>
      </c>
      <c r="D96" s="45">
        <v>6</v>
      </c>
      <c r="E96" s="45">
        <v>153</v>
      </c>
      <c r="F96" s="45">
        <v>25</v>
      </c>
      <c r="G96" s="45">
        <v>128</v>
      </c>
    </row>
    <row r="97" spans="1:7" s="67" customFormat="1" ht="11.25" customHeight="1" x14ac:dyDescent="0.2">
      <c r="A97" s="34">
        <f>IF(D97&lt;&gt;"",COUNTA($D$11:D97),"")</f>
        <v>80</v>
      </c>
      <c r="B97" s="56" t="s">
        <v>132</v>
      </c>
      <c r="C97" s="56" t="s">
        <v>203</v>
      </c>
      <c r="D97" s="45">
        <v>15</v>
      </c>
      <c r="E97" s="45">
        <v>13120</v>
      </c>
      <c r="F97" s="45">
        <v>6939</v>
      </c>
      <c r="G97" s="45">
        <v>6181</v>
      </c>
    </row>
    <row r="98" spans="1:7" s="67" customFormat="1" ht="11.25" customHeight="1" x14ac:dyDescent="0.2">
      <c r="A98" s="34">
        <f>IF(D98&lt;&gt;"",COUNTA($D$11:D98),"")</f>
        <v>81</v>
      </c>
      <c r="B98" s="56" t="s">
        <v>134</v>
      </c>
      <c r="C98" s="56" t="s">
        <v>204</v>
      </c>
      <c r="D98" s="45">
        <v>15</v>
      </c>
      <c r="E98" s="45">
        <v>1255</v>
      </c>
      <c r="F98" s="45">
        <v>1255</v>
      </c>
      <c r="G98" s="45" t="s">
        <v>5</v>
      </c>
    </row>
    <row r="99" spans="1:7" s="67" customFormat="1" ht="22.5" customHeight="1" x14ac:dyDescent="0.2">
      <c r="A99" s="34">
        <f>IF(D99&lt;&gt;"",COUNTA($D$11:D99),"")</f>
        <v>82</v>
      </c>
      <c r="B99" s="56" t="s">
        <v>136</v>
      </c>
      <c r="C99" s="56" t="s">
        <v>196</v>
      </c>
      <c r="D99" s="45">
        <v>53</v>
      </c>
      <c r="E99" s="45">
        <v>6321</v>
      </c>
      <c r="F99" s="45">
        <v>6260</v>
      </c>
      <c r="G99" s="45">
        <v>61</v>
      </c>
    </row>
    <row r="100" spans="1:7" s="67" customFormat="1" ht="11.25" customHeight="1" x14ac:dyDescent="0.2">
      <c r="A100" s="34">
        <f>IF(D100&lt;&gt;"",COUNTA($D$11:D100),"")</f>
        <v>83</v>
      </c>
      <c r="B100" s="56" t="s">
        <v>137</v>
      </c>
      <c r="C100" s="56" t="s">
        <v>174</v>
      </c>
      <c r="D100" s="45">
        <v>105</v>
      </c>
      <c r="E100" s="45">
        <v>38554</v>
      </c>
      <c r="F100" s="45">
        <v>37679</v>
      </c>
      <c r="G100" s="45">
        <v>875</v>
      </c>
    </row>
    <row r="101" spans="1:7" s="67" customFormat="1" ht="22.5" customHeight="1" x14ac:dyDescent="0.2">
      <c r="A101" s="34">
        <f>IF(D101&lt;&gt;"",COUNTA($D$11:D101),"")</f>
        <v>84</v>
      </c>
      <c r="B101" s="56" t="s">
        <v>138</v>
      </c>
      <c r="C101" s="56" t="s">
        <v>211</v>
      </c>
      <c r="D101" s="45">
        <v>5</v>
      </c>
      <c r="E101" s="45">
        <v>318</v>
      </c>
      <c r="F101" s="45">
        <v>242</v>
      </c>
      <c r="G101" s="45">
        <v>75</v>
      </c>
    </row>
    <row r="102" spans="1:7" s="67" customFormat="1" ht="33.6" customHeight="1" x14ac:dyDescent="0.2">
      <c r="A102" s="34">
        <f>IF(D102&lt;&gt;"",COUNTA($D$11:D102),"")</f>
        <v>85</v>
      </c>
      <c r="B102" s="56" t="s">
        <v>139</v>
      </c>
      <c r="C102" s="56" t="s">
        <v>212</v>
      </c>
      <c r="D102" s="45">
        <v>18</v>
      </c>
      <c r="E102" s="45">
        <v>63799</v>
      </c>
      <c r="F102" s="45">
        <v>14930</v>
      </c>
      <c r="G102" s="45">
        <v>48868</v>
      </c>
    </row>
    <row r="103" spans="1:7" s="67" customFormat="1" ht="22.5" customHeight="1" x14ac:dyDescent="0.2">
      <c r="A103" s="34">
        <f>IF(D103&lt;&gt;"",COUNTA($D$11:D103),"")</f>
        <v>86</v>
      </c>
      <c r="B103" s="56" t="s">
        <v>140</v>
      </c>
      <c r="C103" s="56" t="s">
        <v>213</v>
      </c>
      <c r="D103" s="45">
        <v>3</v>
      </c>
      <c r="E103" s="45">
        <v>4185</v>
      </c>
      <c r="F103" s="45" t="s">
        <v>5</v>
      </c>
      <c r="G103" s="45">
        <v>4185</v>
      </c>
    </row>
    <row r="104" spans="1:7" s="67" customFormat="1" ht="33.6" customHeight="1" x14ac:dyDescent="0.2">
      <c r="A104" s="34">
        <f>IF(D104&lt;&gt;"",COUNTA($D$11:D104),"")</f>
        <v>87</v>
      </c>
      <c r="B104" s="56">
        <v>191211</v>
      </c>
      <c r="C104" s="57" t="s">
        <v>214</v>
      </c>
      <c r="D104" s="45">
        <v>4</v>
      </c>
      <c r="E104" s="45">
        <v>16123</v>
      </c>
      <c r="F104" s="45">
        <v>9964</v>
      </c>
      <c r="G104" s="45">
        <v>6159</v>
      </c>
    </row>
    <row r="105" spans="1:7" s="67" customFormat="1" ht="33.6" customHeight="1" x14ac:dyDescent="0.2">
      <c r="A105" s="34">
        <f>IF(D105&lt;&gt;"",COUNTA($D$11:D105),"")</f>
        <v>88</v>
      </c>
      <c r="B105" s="56" t="s">
        <v>52</v>
      </c>
      <c r="C105" s="56" t="s">
        <v>215</v>
      </c>
      <c r="D105" s="45">
        <v>9</v>
      </c>
      <c r="E105" s="45">
        <v>1303</v>
      </c>
      <c r="F105" s="45">
        <v>747</v>
      </c>
      <c r="G105" s="45">
        <v>556</v>
      </c>
    </row>
    <row r="106" spans="1:7" s="67" customFormat="1" ht="11.25" customHeight="1" x14ac:dyDescent="0.2">
      <c r="A106" s="34">
        <f>IF(D106&lt;&gt;"",COUNTA($D$11:D106),"")</f>
        <v>89</v>
      </c>
      <c r="B106" s="69">
        <v>200113</v>
      </c>
      <c r="C106" s="69" t="s">
        <v>206</v>
      </c>
      <c r="D106" s="45">
        <v>6</v>
      </c>
      <c r="E106" s="45">
        <v>115</v>
      </c>
      <c r="F106" s="45">
        <v>51</v>
      </c>
      <c r="G106" s="45">
        <v>63</v>
      </c>
    </row>
    <row r="107" spans="1:7" s="67" customFormat="1" ht="11.25" x14ac:dyDescent="0.2">
      <c r="A107" s="34">
        <f>IF(D107&lt;&gt;"",COUNTA($D$11:D107),"")</f>
        <v>90</v>
      </c>
      <c r="B107" s="69">
        <v>200114</v>
      </c>
      <c r="C107" s="69" t="s">
        <v>217</v>
      </c>
      <c r="D107" s="45">
        <v>5</v>
      </c>
      <c r="E107" s="45">
        <v>9</v>
      </c>
      <c r="F107" s="45">
        <v>8</v>
      </c>
      <c r="G107" s="45">
        <v>1</v>
      </c>
    </row>
    <row r="108" spans="1:7" s="67" customFormat="1" ht="11.25" x14ac:dyDescent="0.2">
      <c r="A108" s="34">
        <f>IF(D108&lt;&gt;"",COUNTA($D$11:D108),"")</f>
        <v>91</v>
      </c>
      <c r="B108" s="69">
        <v>200115</v>
      </c>
      <c r="C108" s="69" t="s">
        <v>218</v>
      </c>
      <c r="D108" s="45">
        <v>4</v>
      </c>
      <c r="E108" s="45">
        <v>4</v>
      </c>
      <c r="F108" s="45">
        <v>3</v>
      </c>
      <c r="G108" s="45">
        <v>0</v>
      </c>
    </row>
    <row r="109" spans="1:7" s="67" customFormat="1" ht="11.25" customHeight="1" x14ac:dyDescent="0.2">
      <c r="A109" s="34">
        <f>IF(D109&lt;&gt;"",COUNTA($D$11:D109),"")</f>
        <v>92</v>
      </c>
      <c r="B109" s="69">
        <v>200117</v>
      </c>
      <c r="C109" s="69" t="s">
        <v>290</v>
      </c>
      <c r="D109" s="45">
        <v>3</v>
      </c>
      <c r="E109" s="45">
        <v>4</v>
      </c>
      <c r="F109" s="45">
        <v>4</v>
      </c>
      <c r="G109" s="45" t="s">
        <v>5</v>
      </c>
    </row>
    <row r="110" spans="1:7" s="67" customFormat="1" ht="11.25" customHeight="1" x14ac:dyDescent="0.2">
      <c r="A110" s="34">
        <f>IF(D110&lt;&gt;"",COUNTA($D$11:D110),"")</f>
        <v>93</v>
      </c>
      <c r="B110" s="69" t="s">
        <v>151</v>
      </c>
      <c r="C110" s="69" t="s">
        <v>207</v>
      </c>
      <c r="D110" s="45">
        <v>5</v>
      </c>
      <c r="E110" s="45">
        <v>31</v>
      </c>
      <c r="F110" s="45">
        <v>19</v>
      </c>
      <c r="G110" s="45">
        <v>12</v>
      </c>
    </row>
    <row r="111" spans="1:7" s="67" customFormat="1" ht="11.25" customHeight="1" x14ac:dyDescent="0.2">
      <c r="A111" s="34">
        <f>IF(D111&lt;&gt;"",COUNTA($D$11:D111),"")</f>
        <v>94</v>
      </c>
      <c r="B111" s="69" t="s">
        <v>153</v>
      </c>
      <c r="C111" s="69" t="s">
        <v>219</v>
      </c>
      <c r="D111" s="45">
        <v>3</v>
      </c>
      <c r="E111" s="45">
        <v>25</v>
      </c>
      <c r="F111" s="45">
        <v>25</v>
      </c>
      <c r="G111" s="45" t="s">
        <v>5</v>
      </c>
    </row>
    <row r="112" spans="1:7" s="67" customFormat="1" ht="11.25" customHeight="1" x14ac:dyDescent="0.2">
      <c r="A112" s="34">
        <f>IF(D112&lt;&gt;"",COUNTA($D$11:D112),"")</f>
        <v>95</v>
      </c>
      <c r="B112" s="69">
        <v>200126</v>
      </c>
      <c r="C112" s="69" t="s">
        <v>291</v>
      </c>
      <c r="D112" s="45">
        <v>6</v>
      </c>
      <c r="E112" s="45">
        <v>170</v>
      </c>
      <c r="F112" s="45">
        <v>85</v>
      </c>
      <c r="G112" s="45">
        <v>86</v>
      </c>
    </row>
    <row r="113" spans="1:7" s="67" customFormat="1" ht="22.5" customHeight="1" x14ac:dyDescent="0.2">
      <c r="A113" s="34">
        <f>IF(D113&lt;&gt;"",COUNTA($D$11:D113),"")</f>
        <v>96</v>
      </c>
      <c r="B113" s="56" t="s">
        <v>156</v>
      </c>
      <c r="C113" s="56" t="s">
        <v>216</v>
      </c>
      <c r="D113" s="45">
        <v>7</v>
      </c>
      <c r="E113" s="45">
        <v>734</v>
      </c>
      <c r="F113" s="45">
        <v>454</v>
      </c>
      <c r="G113" s="45">
        <v>280</v>
      </c>
    </row>
    <row r="114" spans="1:7" s="67" customFormat="1" ht="11.25" customHeight="1" x14ac:dyDescent="0.2">
      <c r="A114" s="34">
        <f>IF(D114&lt;&gt;"",COUNTA($D$11:D114),"")</f>
        <v>97</v>
      </c>
      <c r="B114" s="69" t="s">
        <v>157</v>
      </c>
      <c r="C114" s="69" t="s">
        <v>280</v>
      </c>
      <c r="D114" s="45">
        <v>6</v>
      </c>
      <c r="E114" s="45">
        <v>84</v>
      </c>
      <c r="F114" s="45">
        <v>65</v>
      </c>
      <c r="G114" s="45">
        <v>19</v>
      </c>
    </row>
    <row r="115" spans="1:7" s="67" customFormat="1" ht="11.25" x14ac:dyDescent="0.2">
      <c r="A115" s="34" t="str">
        <f>IF(D115&lt;&gt;"",COUNTA($D$11:D115),"")</f>
        <v/>
      </c>
      <c r="B115" s="56"/>
      <c r="C115" s="57"/>
      <c r="D115" s="45"/>
      <c r="E115" s="45"/>
      <c r="F115" s="45"/>
      <c r="G115" s="45"/>
    </row>
    <row r="116" spans="1:7" s="67" customFormat="1" ht="11.25" customHeight="1" x14ac:dyDescent="0.2">
      <c r="A116" s="34">
        <f>IF(D116&lt;&gt;"",COUNTA($D$11:D116),"")</f>
        <v>98</v>
      </c>
      <c r="B116" s="58" t="s">
        <v>61</v>
      </c>
      <c r="C116" s="58" t="s">
        <v>62</v>
      </c>
      <c r="D116" s="131">
        <v>65</v>
      </c>
      <c r="E116" s="131">
        <v>13726</v>
      </c>
      <c r="F116" s="131">
        <v>13684</v>
      </c>
      <c r="G116" s="131">
        <v>42</v>
      </c>
    </row>
    <row r="117" spans="1:7" s="67" customFormat="1" ht="12" customHeight="1" x14ac:dyDescent="0.2">
      <c r="A117" s="34" t="str">
        <f>IF(D117&lt;&gt;"",COUNTA($D$11:D117),"")</f>
        <v/>
      </c>
      <c r="B117" s="58"/>
      <c r="C117" s="58"/>
      <c r="D117" s="45"/>
      <c r="E117" s="45"/>
      <c r="F117" s="45"/>
      <c r="G117" s="45"/>
    </row>
    <row r="118" spans="1:7" s="67" customFormat="1" ht="22.5" customHeight="1" x14ac:dyDescent="0.2">
      <c r="A118" s="34">
        <f>IF(D118&lt;&gt;"",COUNTA($D$11:D118),"")</f>
        <v>99</v>
      </c>
      <c r="B118" s="56" t="s">
        <v>124</v>
      </c>
      <c r="C118" s="56" t="s">
        <v>269</v>
      </c>
      <c r="D118" s="45">
        <v>64</v>
      </c>
      <c r="E118" s="45">
        <v>13698</v>
      </c>
      <c r="F118" s="45">
        <v>13684</v>
      </c>
      <c r="G118" s="45">
        <v>13</v>
      </c>
    </row>
    <row r="119" spans="1:7" s="67" customFormat="1" ht="22.5" customHeight="1" x14ac:dyDescent="0.2">
      <c r="A119" s="34">
        <f>IF(D119&lt;&gt;"",COUNTA($D$11:D119),"")</f>
        <v>100</v>
      </c>
      <c r="B119" s="56">
        <v>170106</v>
      </c>
      <c r="C119" s="56" t="s">
        <v>270</v>
      </c>
      <c r="D119" s="45">
        <v>12</v>
      </c>
      <c r="E119" s="45">
        <v>1598</v>
      </c>
      <c r="F119" s="45">
        <v>1598</v>
      </c>
      <c r="G119" s="45" t="s">
        <v>5</v>
      </c>
    </row>
    <row r="120" spans="1:7" s="67" customFormat="1" ht="22.5" customHeight="1" x14ac:dyDescent="0.2">
      <c r="A120" s="34">
        <f>IF(D120&lt;&gt;"",COUNTA($D$11:D120),"")</f>
        <v>101</v>
      </c>
      <c r="B120" s="56" t="s">
        <v>126</v>
      </c>
      <c r="C120" s="56" t="s">
        <v>271</v>
      </c>
      <c r="D120" s="45">
        <v>13</v>
      </c>
      <c r="E120" s="45">
        <v>255</v>
      </c>
      <c r="F120" s="45">
        <v>247</v>
      </c>
      <c r="G120" s="45">
        <v>8</v>
      </c>
    </row>
    <row r="121" spans="1:7" s="67" customFormat="1" ht="11.25" x14ac:dyDescent="0.2">
      <c r="A121" s="34">
        <f>IF(D121&lt;&gt;"",COUNTA($D$11:D121),"")</f>
        <v>102</v>
      </c>
      <c r="B121" s="56" t="s">
        <v>128</v>
      </c>
      <c r="C121" s="56" t="s">
        <v>175</v>
      </c>
      <c r="D121" s="45">
        <v>12</v>
      </c>
      <c r="E121" s="45">
        <v>298</v>
      </c>
      <c r="F121" s="45">
        <v>298</v>
      </c>
      <c r="G121" s="45" t="s">
        <v>5</v>
      </c>
    </row>
    <row r="122" spans="1:7" s="67" customFormat="1" ht="11.45" customHeight="1" x14ac:dyDescent="0.2">
      <c r="A122" s="34">
        <f>IF(D122&lt;&gt;"",COUNTA($D$11:D122),"")</f>
        <v>103</v>
      </c>
      <c r="B122" s="56">
        <v>170503</v>
      </c>
      <c r="C122" s="57" t="s">
        <v>203</v>
      </c>
      <c r="D122" s="45">
        <v>4</v>
      </c>
      <c r="E122" s="45">
        <v>2734</v>
      </c>
      <c r="F122" s="45">
        <v>2734</v>
      </c>
      <c r="G122" s="45" t="s">
        <v>5</v>
      </c>
    </row>
    <row r="123" spans="1:7" s="67" customFormat="1" ht="11.45" customHeight="1" x14ac:dyDescent="0.2">
      <c r="A123" s="34">
        <f>IF(D123&lt;&gt;"",COUNTA($D$11:D123),"")</f>
        <v>104</v>
      </c>
      <c r="B123" s="56" t="s">
        <v>134</v>
      </c>
      <c r="C123" s="56" t="s">
        <v>204</v>
      </c>
      <c r="D123" s="45">
        <v>12</v>
      </c>
      <c r="E123" s="45">
        <v>718</v>
      </c>
      <c r="F123" s="45">
        <v>718</v>
      </c>
      <c r="G123" s="45" t="s">
        <v>5</v>
      </c>
    </row>
    <row r="124" spans="1:7" s="67" customFormat="1" ht="22.5" customHeight="1" x14ac:dyDescent="0.2">
      <c r="A124" s="34">
        <f>IF(D124&lt;&gt;"",COUNTA($D$11:D124),"")</f>
        <v>105</v>
      </c>
      <c r="B124" s="56" t="s">
        <v>136</v>
      </c>
      <c r="C124" s="56" t="s">
        <v>272</v>
      </c>
      <c r="D124" s="45">
        <v>23</v>
      </c>
      <c r="E124" s="45">
        <v>365</v>
      </c>
      <c r="F124" s="45">
        <v>365</v>
      </c>
      <c r="G124" s="45" t="s">
        <v>5</v>
      </c>
    </row>
    <row r="125" spans="1:7" s="67" customFormat="1" ht="11.25" x14ac:dyDescent="0.2">
      <c r="A125" s="34">
        <f>IF(D125&lt;&gt;"",COUNTA($D$11:D125),"")</f>
        <v>106</v>
      </c>
      <c r="B125" s="56" t="s">
        <v>137</v>
      </c>
      <c r="C125" s="56" t="s">
        <v>174</v>
      </c>
      <c r="D125" s="45">
        <v>35</v>
      </c>
      <c r="E125" s="45">
        <v>4582</v>
      </c>
      <c r="F125" s="45">
        <v>4582</v>
      </c>
      <c r="G125" s="45" t="s">
        <v>5</v>
      </c>
    </row>
    <row r="126" spans="1:7" s="67" customFormat="1" ht="11.45" customHeight="1" x14ac:dyDescent="0.2">
      <c r="A126" s="34" t="str">
        <f>IF(D126&lt;&gt;"",COUNTA($D$11:D126),"")</f>
        <v/>
      </c>
      <c r="B126" s="56"/>
      <c r="C126" s="56"/>
      <c r="D126" s="45"/>
      <c r="E126" s="45"/>
      <c r="F126" s="45"/>
      <c r="G126" s="45"/>
    </row>
    <row r="127" spans="1:7" s="67" customFormat="1" ht="11.45" customHeight="1" x14ac:dyDescent="0.2">
      <c r="A127" s="34">
        <f>IF(D127&lt;&gt;"",COUNTA($D$11:D127),"")</f>
        <v>107</v>
      </c>
      <c r="B127" s="58" t="s">
        <v>63</v>
      </c>
      <c r="C127" s="58" t="s">
        <v>64</v>
      </c>
      <c r="D127" s="131">
        <v>25</v>
      </c>
      <c r="E127" s="131">
        <v>8375</v>
      </c>
      <c r="F127" s="131">
        <v>1740</v>
      </c>
      <c r="G127" s="131">
        <v>6635</v>
      </c>
    </row>
    <row r="128" spans="1:7" s="67" customFormat="1" ht="11.45" customHeight="1" x14ac:dyDescent="0.2">
      <c r="A128" s="34" t="str">
        <f>IF(D128&lt;&gt;"",COUNTA($D$11:D128),"")</f>
        <v/>
      </c>
      <c r="B128" s="58"/>
      <c r="C128" s="58"/>
      <c r="D128" s="45"/>
      <c r="E128" s="45"/>
      <c r="F128" s="45"/>
      <c r="G128" s="45"/>
    </row>
    <row r="129" spans="1:7" s="67" customFormat="1" ht="22.5" customHeight="1" x14ac:dyDescent="0.2">
      <c r="A129" s="34">
        <f>IF(D129&lt;&gt;"",COUNTA($D$11:D129),"")</f>
        <v>108</v>
      </c>
      <c r="B129" s="56" t="s">
        <v>103</v>
      </c>
      <c r="C129" s="56" t="s">
        <v>190</v>
      </c>
      <c r="D129" s="45">
        <v>12</v>
      </c>
      <c r="E129" s="45">
        <v>1624</v>
      </c>
      <c r="F129" s="45">
        <v>122</v>
      </c>
      <c r="G129" s="45">
        <v>1502</v>
      </c>
    </row>
    <row r="130" spans="1:7" s="67" customFormat="1" ht="22.5" x14ac:dyDescent="0.2">
      <c r="A130" s="34">
        <f>IF(D130&lt;&gt;"",COUNTA($D$11:D130),"")</f>
        <v>109</v>
      </c>
      <c r="B130" s="56">
        <v>130205</v>
      </c>
      <c r="C130" s="56" t="s">
        <v>1975</v>
      </c>
      <c r="D130" s="45">
        <v>6</v>
      </c>
      <c r="E130" s="45">
        <v>1481</v>
      </c>
      <c r="F130" s="45">
        <v>73</v>
      </c>
      <c r="G130" s="45">
        <v>1408</v>
      </c>
    </row>
    <row r="131" spans="1:7" s="67" customFormat="1" ht="11.25" x14ac:dyDescent="0.2">
      <c r="A131" s="34">
        <f>IF(D131&lt;&gt;"",COUNTA($D$11:D131),"")</f>
        <v>110</v>
      </c>
      <c r="B131" s="56">
        <v>130508</v>
      </c>
      <c r="C131" s="56" t="s">
        <v>185</v>
      </c>
      <c r="D131" s="45">
        <v>6</v>
      </c>
      <c r="E131" s="45">
        <v>121</v>
      </c>
      <c r="F131" s="45">
        <v>27</v>
      </c>
      <c r="G131" s="45">
        <v>94</v>
      </c>
    </row>
    <row r="132" spans="1:7" s="67" customFormat="1" ht="22.5" customHeight="1" x14ac:dyDescent="0.2">
      <c r="A132" s="34">
        <f>IF(D132&lt;&gt;"",COUNTA($D$11:D132),"")</f>
        <v>111</v>
      </c>
      <c r="B132" s="56" t="s">
        <v>124</v>
      </c>
      <c r="C132" s="56" t="s">
        <v>173</v>
      </c>
      <c r="D132" s="45">
        <v>10</v>
      </c>
      <c r="E132" s="45">
        <v>1395</v>
      </c>
      <c r="F132" s="45">
        <v>1020</v>
      </c>
      <c r="G132" s="45">
        <v>376</v>
      </c>
    </row>
    <row r="133" spans="1:7" s="67" customFormat="1" ht="22.5" x14ac:dyDescent="0.2">
      <c r="A133" s="34">
        <f>IF(D133&lt;&gt;"",COUNTA($D$11:D133),"")</f>
        <v>112</v>
      </c>
      <c r="B133" s="56">
        <v>170204</v>
      </c>
      <c r="C133" s="56" t="s">
        <v>195</v>
      </c>
      <c r="D133" s="45">
        <v>3</v>
      </c>
      <c r="E133" s="45">
        <v>64</v>
      </c>
      <c r="F133" s="45">
        <v>26</v>
      </c>
      <c r="G133" s="45">
        <v>38</v>
      </c>
    </row>
    <row r="134" spans="1:7" s="67" customFormat="1" ht="11.25" x14ac:dyDescent="0.2">
      <c r="A134" s="34">
        <f>IF(D134&lt;&gt;"",COUNTA($D$11:D134),"")</f>
        <v>113</v>
      </c>
      <c r="B134" s="56" t="s">
        <v>128</v>
      </c>
      <c r="C134" s="56" t="s">
        <v>175</v>
      </c>
      <c r="D134" s="45">
        <v>3</v>
      </c>
      <c r="E134" s="45">
        <v>346</v>
      </c>
      <c r="F134" s="45">
        <v>60</v>
      </c>
      <c r="G134" s="45">
        <v>286</v>
      </c>
    </row>
    <row r="135" spans="1:7" s="67" customFormat="1" ht="11.25" x14ac:dyDescent="0.2">
      <c r="A135" s="34">
        <f>IF(D135&lt;&gt;"",COUNTA($D$11:D135),"")</f>
        <v>114</v>
      </c>
      <c r="B135" s="56">
        <v>170503</v>
      </c>
      <c r="C135" s="57" t="s">
        <v>203</v>
      </c>
      <c r="D135" s="45">
        <v>3</v>
      </c>
      <c r="E135" s="45">
        <v>183</v>
      </c>
      <c r="F135" s="45">
        <v>167</v>
      </c>
      <c r="G135" s="45">
        <v>16</v>
      </c>
    </row>
    <row r="136" spans="1:7" s="67" customFormat="1" ht="11.25" x14ac:dyDescent="0.2">
      <c r="A136" s="34">
        <f>IF(D136&lt;&gt;"",COUNTA($D$11:D136),"")</f>
        <v>115</v>
      </c>
      <c r="B136" s="56">
        <v>170601</v>
      </c>
      <c r="C136" s="56" t="s">
        <v>204</v>
      </c>
      <c r="D136" s="45">
        <v>3</v>
      </c>
      <c r="E136" s="45">
        <v>48</v>
      </c>
      <c r="F136" s="45">
        <v>48</v>
      </c>
      <c r="G136" s="45" t="s">
        <v>5</v>
      </c>
    </row>
    <row r="137" spans="1:7" s="67" customFormat="1" ht="22.5" customHeight="1" x14ac:dyDescent="0.2">
      <c r="A137" s="34">
        <f>IF(D137&lt;&gt;"",COUNTA($D$11:D137),"")</f>
        <v>116</v>
      </c>
      <c r="B137" s="56">
        <v>170603</v>
      </c>
      <c r="C137" s="57" t="s">
        <v>196</v>
      </c>
      <c r="D137" s="45">
        <v>4</v>
      </c>
      <c r="E137" s="45">
        <v>115</v>
      </c>
      <c r="F137" s="45">
        <v>115</v>
      </c>
      <c r="G137" s="45" t="s">
        <v>5</v>
      </c>
    </row>
    <row r="138" spans="1:7" s="67" customFormat="1" ht="11.45" customHeight="1" x14ac:dyDescent="0.2">
      <c r="A138" s="34">
        <f>IF(D138&lt;&gt;"",COUNTA($D$11:D138),"")</f>
        <v>117</v>
      </c>
      <c r="B138" s="56" t="s">
        <v>137</v>
      </c>
      <c r="C138" s="56" t="s">
        <v>174</v>
      </c>
      <c r="D138" s="45">
        <v>5</v>
      </c>
      <c r="E138" s="45">
        <v>604</v>
      </c>
      <c r="F138" s="45">
        <v>604</v>
      </c>
      <c r="G138" s="45" t="s">
        <v>5</v>
      </c>
    </row>
    <row r="139" spans="1:7" s="67" customFormat="1" ht="11.25" x14ac:dyDescent="0.2">
      <c r="A139" s="34" t="str">
        <f>IF(D139&lt;&gt;"",COUNTA($D$11:D139),"")</f>
        <v/>
      </c>
      <c r="B139" s="56"/>
      <c r="C139" s="57"/>
      <c r="D139" s="45"/>
      <c r="E139" s="45"/>
      <c r="F139" s="45"/>
      <c r="G139" s="45"/>
    </row>
    <row r="140" spans="1:7" s="67" customFormat="1" ht="11.45" customHeight="1" x14ac:dyDescent="0.2">
      <c r="A140" s="34">
        <f>IF(D140&lt;&gt;"",COUNTA($D$11:D140),"")</f>
        <v>118</v>
      </c>
      <c r="B140" s="58" t="s">
        <v>65</v>
      </c>
      <c r="C140" s="58" t="s">
        <v>66</v>
      </c>
      <c r="D140" s="131">
        <v>35</v>
      </c>
      <c r="E140" s="131">
        <v>32675</v>
      </c>
      <c r="F140" s="131">
        <v>31013</v>
      </c>
      <c r="G140" s="131">
        <v>1662</v>
      </c>
    </row>
    <row r="141" spans="1:7" s="67" customFormat="1" ht="11.45" customHeight="1" x14ac:dyDescent="0.2">
      <c r="A141" s="34" t="str">
        <f>IF(D141&lt;&gt;"",COUNTA($D$11:D141),"")</f>
        <v/>
      </c>
      <c r="B141" s="58"/>
      <c r="C141" s="58"/>
      <c r="D141" s="45"/>
      <c r="E141" s="45"/>
      <c r="F141" s="45"/>
      <c r="G141" s="45"/>
    </row>
    <row r="142" spans="1:7" s="67" customFormat="1" ht="22.5" customHeight="1" x14ac:dyDescent="0.2">
      <c r="A142" s="34">
        <f>IF(D142&lt;&gt;"",COUNTA($D$11:D142),"")</f>
        <v>119</v>
      </c>
      <c r="B142" s="73" t="s">
        <v>103</v>
      </c>
      <c r="C142" s="56" t="s">
        <v>310</v>
      </c>
      <c r="D142" s="45">
        <v>3</v>
      </c>
      <c r="E142" s="45">
        <v>67</v>
      </c>
      <c r="F142" s="45">
        <v>61</v>
      </c>
      <c r="G142" s="45">
        <v>6</v>
      </c>
    </row>
    <row r="143" spans="1:7" s="67" customFormat="1" ht="11.45" customHeight="1" x14ac:dyDescent="0.2">
      <c r="A143" s="34">
        <f>IF(D143&lt;&gt;"",COUNTA($D$11:D143),"")</f>
        <v>120</v>
      </c>
      <c r="B143" s="73" t="s">
        <v>50</v>
      </c>
      <c r="C143" s="56" t="s">
        <v>186</v>
      </c>
      <c r="D143" s="45">
        <v>4</v>
      </c>
      <c r="E143" s="45">
        <v>2014</v>
      </c>
      <c r="F143" s="45">
        <v>529</v>
      </c>
      <c r="G143" s="45">
        <v>1485</v>
      </c>
    </row>
    <row r="144" spans="1:7" s="67" customFormat="1" ht="21.95" customHeight="1" x14ac:dyDescent="0.2">
      <c r="A144" s="34">
        <f>IF(D144&lt;&gt;"",COUNTA($D$11:D144),"")</f>
        <v>121</v>
      </c>
      <c r="B144" s="56" t="s">
        <v>124</v>
      </c>
      <c r="C144" s="56" t="s">
        <v>173</v>
      </c>
      <c r="D144" s="45">
        <v>29</v>
      </c>
      <c r="E144" s="45">
        <v>30302</v>
      </c>
      <c r="F144" s="45">
        <v>30131</v>
      </c>
      <c r="G144" s="45">
        <v>171</v>
      </c>
    </row>
    <row r="145" spans="1:7" s="67" customFormat="1" ht="22.5" customHeight="1" x14ac:dyDescent="0.2">
      <c r="A145" s="34">
        <f>IF(D145&lt;&gt;"",COUNTA($D$11:D145),"")</f>
        <v>122</v>
      </c>
      <c r="B145" s="73" t="s">
        <v>125</v>
      </c>
      <c r="C145" s="56" t="s">
        <v>198</v>
      </c>
      <c r="D145" s="45">
        <v>5</v>
      </c>
      <c r="E145" s="45">
        <v>1027</v>
      </c>
      <c r="F145" s="45">
        <v>1009</v>
      </c>
      <c r="G145" s="45">
        <v>18</v>
      </c>
    </row>
    <row r="146" spans="1:7" s="67" customFormat="1" ht="22.5" customHeight="1" x14ac:dyDescent="0.2">
      <c r="A146" s="34">
        <f>IF(D146&lt;&gt;"",COUNTA($D$11:D146),"")</f>
        <v>123</v>
      </c>
      <c r="B146" s="56" t="s">
        <v>126</v>
      </c>
      <c r="C146" s="56" t="s">
        <v>195</v>
      </c>
      <c r="D146" s="45">
        <v>10</v>
      </c>
      <c r="E146" s="45">
        <v>858</v>
      </c>
      <c r="F146" s="45">
        <v>789</v>
      </c>
      <c r="G146" s="45">
        <v>69</v>
      </c>
    </row>
    <row r="147" spans="1:7" s="67" customFormat="1" ht="11.25" x14ac:dyDescent="0.2">
      <c r="A147" s="34">
        <f>IF(D147&lt;&gt;"",COUNTA($D$11:D147),"")</f>
        <v>124</v>
      </c>
      <c r="B147" s="56" t="s">
        <v>128</v>
      </c>
      <c r="C147" s="56" t="s">
        <v>175</v>
      </c>
      <c r="D147" s="45">
        <v>3</v>
      </c>
      <c r="E147" s="45">
        <v>138</v>
      </c>
      <c r="F147" s="45">
        <v>138</v>
      </c>
      <c r="G147" s="45" t="s">
        <v>5</v>
      </c>
    </row>
    <row r="148" spans="1:7" s="67" customFormat="1" ht="11.25" x14ac:dyDescent="0.2">
      <c r="A148" s="34">
        <f>IF(D148&lt;&gt;"",COUNTA($D$11:D148),"")</f>
        <v>125</v>
      </c>
      <c r="B148" s="73" t="s">
        <v>132</v>
      </c>
      <c r="C148" s="56" t="s">
        <v>203</v>
      </c>
      <c r="D148" s="45">
        <v>8</v>
      </c>
      <c r="E148" s="45">
        <v>5257</v>
      </c>
      <c r="F148" s="45">
        <v>5257</v>
      </c>
      <c r="G148" s="45" t="s">
        <v>5</v>
      </c>
    </row>
    <row r="149" spans="1:7" s="67" customFormat="1" ht="11.25" x14ac:dyDescent="0.2">
      <c r="A149" s="34">
        <f>IF(D149&lt;&gt;"",COUNTA($D$11:D149),"")</f>
        <v>126</v>
      </c>
      <c r="B149" s="56">
        <v>170601</v>
      </c>
      <c r="C149" s="56" t="s">
        <v>204</v>
      </c>
      <c r="D149" s="45">
        <v>3</v>
      </c>
      <c r="E149" s="45">
        <v>17</v>
      </c>
      <c r="F149" s="45">
        <v>17</v>
      </c>
      <c r="G149" s="45" t="s">
        <v>5</v>
      </c>
    </row>
    <row r="150" spans="1:7" s="67" customFormat="1" ht="22.5" customHeight="1" x14ac:dyDescent="0.2">
      <c r="A150" s="34">
        <f>IF(D150&lt;&gt;"",COUNTA($D$11:D150),"")</f>
        <v>127</v>
      </c>
      <c r="B150" s="73" t="s">
        <v>136</v>
      </c>
      <c r="C150" s="56" t="s">
        <v>311</v>
      </c>
      <c r="D150" s="45">
        <v>6</v>
      </c>
      <c r="E150" s="45">
        <v>118</v>
      </c>
      <c r="F150" s="45">
        <v>118</v>
      </c>
      <c r="G150" s="45" t="s">
        <v>5</v>
      </c>
    </row>
    <row r="151" spans="1:7" s="67" customFormat="1" ht="11.45" customHeight="1" x14ac:dyDescent="0.2">
      <c r="A151" s="34">
        <f>IF(D151&lt;&gt;"",COUNTA($D$11:D151),"")</f>
        <v>128</v>
      </c>
      <c r="B151" s="56" t="s">
        <v>137</v>
      </c>
      <c r="C151" s="56" t="s">
        <v>174</v>
      </c>
      <c r="D151" s="45">
        <v>15</v>
      </c>
      <c r="E151" s="45">
        <v>22858</v>
      </c>
      <c r="F151" s="45">
        <v>22775</v>
      </c>
      <c r="G151" s="45">
        <v>83</v>
      </c>
    </row>
    <row r="152" spans="1:7" s="67" customFormat="1" ht="11.45" customHeight="1" x14ac:dyDescent="0.2">
      <c r="A152" s="34" t="str">
        <f>IF(D152&lt;&gt;"",COUNTA($D$11:D152),"")</f>
        <v/>
      </c>
      <c r="B152" s="137"/>
      <c r="C152" s="141"/>
      <c r="D152" s="45"/>
      <c r="E152" s="45"/>
      <c r="F152" s="45"/>
      <c r="G152" s="45"/>
    </row>
    <row r="153" spans="1:7" s="67" customFormat="1" ht="11.45" customHeight="1" x14ac:dyDescent="0.2">
      <c r="A153" s="34">
        <f>IF(D153&lt;&gt;"",COUNTA($D$11:D153),"")</f>
        <v>129</v>
      </c>
      <c r="B153" s="58" t="s">
        <v>67</v>
      </c>
      <c r="C153" s="58" t="s">
        <v>68</v>
      </c>
      <c r="D153" s="131">
        <v>8</v>
      </c>
      <c r="E153" s="131">
        <v>1031</v>
      </c>
      <c r="F153" s="131">
        <v>1005</v>
      </c>
      <c r="G153" s="131">
        <v>26</v>
      </c>
    </row>
    <row r="154" spans="1:7" s="67" customFormat="1" ht="11.45" customHeight="1" x14ac:dyDescent="0.2">
      <c r="A154" s="34" t="str">
        <f>IF(D154&lt;&gt;"",COUNTA($D$11:D154),"")</f>
        <v/>
      </c>
      <c r="B154" s="58"/>
      <c r="C154" s="58"/>
      <c r="D154" s="45"/>
      <c r="E154" s="45"/>
      <c r="F154" s="45"/>
      <c r="G154" s="45"/>
    </row>
    <row r="155" spans="1:7" s="67" customFormat="1" ht="22.15" customHeight="1" x14ac:dyDescent="0.2">
      <c r="A155" s="34">
        <f>IF(D155&lt;&gt;"",COUNTA($D$11:D155),"")</f>
        <v>130</v>
      </c>
      <c r="B155" s="56">
        <v>17</v>
      </c>
      <c r="C155" s="56" t="s">
        <v>173</v>
      </c>
      <c r="D155" s="45">
        <v>7</v>
      </c>
      <c r="E155" s="45">
        <v>944</v>
      </c>
      <c r="F155" s="45">
        <v>919</v>
      </c>
      <c r="G155" s="45">
        <v>26</v>
      </c>
    </row>
    <row r="156" spans="1:7" s="67" customFormat="1" ht="11.45" customHeight="1" x14ac:dyDescent="0.2">
      <c r="A156" s="34">
        <f>IF(D156&lt;&gt;"",COUNTA($D$11:D156),"")</f>
        <v>131</v>
      </c>
      <c r="B156" s="56" t="s">
        <v>137</v>
      </c>
      <c r="C156" s="69" t="s">
        <v>174</v>
      </c>
      <c r="D156" s="45">
        <v>6</v>
      </c>
      <c r="E156" s="45">
        <v>635</v>
      </c>
      <c r="F156" s="45">
        <v>609</v>
      </c>
      <c r="G156" s="45">
        <v>26</v>
      </c>
    </row>
    <row r="157" spans="1:7" s="67" customFormat="1" ht="11.45" customHeight="1" x14ac:dyDescent="0.2">
      <c r="A157" s="34" t="str">
        <f>IF(D157&lt;&gt;"",COUNTA($D$11:D157),"")</f>
        <v/>
      </c>
      <c r="B157" s="56"/>
      <c r="C157" s="56"/>
      <c r="D157" s="45"/>
      <c r="E157" s="45"/>
      <c r="F157" s="45"/>
      <c r="G157" s="45"/>
    </row>
    <row r="158" spans="1:7" s="67" customFormat="1" ht="11.45" customHeight="1" x14ac:dyDescent="0.2">
      <c r="A158" s="34">
        <f>IF(D158&lt;&gt;"",COUNTA($D$11:D158),"")</f>
        <v>132</v>
      </c>
      <c r="B158" s="58" t="s">
        <v>69</v>
      </c>
      <c r="C158" s="58" t="s">
        <v>70</v>
      </c>
      <c r="D158" s="131">
        <v>23</v>
      </c>
      <c r="E158" s="131">
        <v>13174</v>
      </c>
      <c r="F158" s="131">
        <v>13149</v>
      </c>
      <c r="G158" s="131">
        <v>25</v>
      </c>
    </row>
    <row r="159" spans="1:7" s="67" customFormat="1" ht="11.45" customHeight="1" x14ac:dyDescent="0.2">
      <c r="A159" s="34" t="str">
        <f>IF(D159&lt;&gt;"",COUNTA($D$11:D159),"")</f>
        <v/>
      </c>
      <c r="B159" s="58"/>
      <c r="C159" s="58"/>
      <c r="D159" s="45"/>
      <c r="E159" s="45"/>
      <c r="F159" s="45"/>
      <c r="G159" s="45"/>
    </row>
    <row r="160" spans="1:7" s="67" customFormat="1" ht="22.5" customHeight="1" x14ac:dyDescent="0.2">
      <c r="A160" s="34">
        <f>IF(D160&lt;&gt;"",COUNTA($D$11:D160),"")</f>
        <v>133</v>
      </c>
      <c r="B160" s="56" t="s">
        <v>103</v>
      </c>
      <c r="C160" s="56" t="s">
        <v>190</v>
      </c>
      <c r="D160" s="45">
        <v>10</v>
      </c>
      <c r="E160" s="45">
        <v>1201</v>
      </c>
      <c r="F160" s="45">
        <v>1176</v>
      </c>
      <c r="G160" s="45">
        <v>25</v>
      </c>
    </row>
    <row r="161" spans="1:7" s="67" customFormat="1" ht="11.45" customHeight="1" x14ac:dyDescent="0.2">
      <c r="A161" s="34">
        <f>IF(D161&lt;&gt;"",COUNTA($D$11:D161),"")</f>
        <v>134</v>
      </c>
      <c r="B161" s="69" t="s">
        <v>106</v>
      </c>
      <c r="C161" s="69" t="s">
        <v>185</v>
      </c>
      <c r="D161" s="45">
        <v>8</v>
      </c>
      <c r="E161" s="45">
        <v>1116</v>
      </c>
      <c r="F161" s="45">
        <v>1116</v>
      </c>
      <c r="G161" s="45" t="s">
        <v>5</v>
      </c>
    </row>
    <row r="162" spans="1:7" s="67" customFormat="1" ht="22.5" customHeight="1" x14ac:dyDescent="0.2">
      <c r="A162" s="34">
        <f>IF(D162&lt;&gt;"",COUNTA($D$11:D162),"")</f>
        <v>135</v>
      </c>
      <c r="B162" s="56" t="s">
        <v>124</v>
      </c>
      <c r="C162" s="56" t="s">
        <v>173</v>
      </c>
      <c r="D162" s="45">
        <v>12</v>
      </c>
      <c r="E162" s="45">
        <v>9206</v>
      </c>
      <c r="F162" s="45">
        <v>9206</v>
      </c>
      <c r="G162" s="45" t="s">
        <v>5</v>
      </c>
    </row>
    <row r="163" spans="1:7" s="67" customFormat="1" ht="22.5" customHeight="1" x14ac:dyDescent="0.2">
      <c r="A163" s="34">
        <f>IF(D163&lt;&gt;"",COUNTA($D$11:D163),"")</f>
        <v>136</v>
      </c>
      <c r="B163" s="56">
        <v>170204</v>
      </c>
      <c r="C163" s="56" t="s">
        <v>195</v>
      </c>
      <c r="D163" s="45">
        <v>3</v>
      </c>
      <c r="E163" s="45">
        <v>38</v>
      </c>
      <c r="F163" s="45">
        <v>38</v>
      </c>
      <c r="G163" s="45" t="s">
        <v>5</v>
      </c>
    </row>
    <row r="164" spans="1:7" s="67" customFormat="1" ht="11.45" customHeight="1" x14ac:dyDescent="0.2">
      <c r="A164" s="34">
        <f>IF(D164&lt;&gt;"",COUNTA($D$11:D164),"")</f>
        <v>137</v>
      </c>
      <c r="B164" s="56">
        <v>170301</v>
      </c>
      <c r="C164" s="56" t="s">
        <v>279</v>
      </c>
      <c r="D164" s="45">
        <v>7</v>
      </c>
      <c r="E164" s="45">
        <v>7074</v>
      </c>
      <c r="F164" s="45">
        <v>7074</v>
      </c>
      <c r="G164" s="45" t="s">
        <v>5</v>
      </c>
    </row>
    <row r="165" spans="1:7" s="67" customFormat="1" ht="11.45" customHeight="1" x14ac:dyDescent="0.2">
      <c r="A165" s="34">
        <f>IF(D165&lt;&gt;"",COUNTA($D$11:D165),"")</f>
        <v>138</v>
      </c>
      <c r="B165" s="56" t="s">
        <v>132</v>
      </c>
      <c r="C165" s="69" t="s">
        <v>203</v>
      </c>
      <c r="D165" s="45">
        <v>3</v>
      </c>
      <c r="E165" s="45">
        <v>260</v>
      </c>
      <c r="F165" s="45">
        <v>260</v>
      </c>
      <c r="G165" s="45" t="s">
        <v>5</v>
      </c>
    </row>
    <row r="166" spans="1:7" s="67" customFormat="1" ht="11.45" customHeight="1" x14ac:dyDescent="0.2">
      <c r="A166" s="34">
        <f>IF(D166&lt;&gt;"",COUNTA($D$11:D166),"")</f>
        <v>139</v>
      </c>
      <c r="B166" s="56" t="s">
        <v>137</v>
      </c>
      <c r="C166" s="69" t="s">
        <v>174</v>
      </c>
      <c r="D166" s="45">
        <v>4</v>
      </c>
      <c r="E166" s="45">
        <v>1352</v>
      </c>
      <c r="F166" s="45">
        <v>1352</v>
      </c>
      <c r="G166" s="45" t="s">
        <v>5</v>
      </c>
    </row>
    <row r="167" spans="1:7" s="67" customFormat="1" ht="11.45" customHeight="1" x14ac:dyDescent="0.2">
      <c r="A167" s="34" t="str">
        <f>IF(D167&lt;&gt;"",COUNTA($D$11:D167),"")</f>
        <v/>
      </c>
      <c r="B167" s="56"/>
      <c r="C167" s="56"/>
      <c r="D167" s="45"/>
      <c r="E167" s="45"/>
      <c r="F167" s="45"/>
      <c r="G167" s="45"/>
    </row>
    <row r="168" spans="1:7" s="67" customFormat="1" ht="11.45" customHeight="1" x14ac:dyDescent="0.2">
      <c r="A168" s="34">
        <f>IF(D168&lt;&gt;"",COUNTA($D$11:D168),"")</f>
        <v>140</v>
      </c>
      <c r="B168" s="56"/>
      <c r="C168" s="58" t="s">
        <v>273</v>
      </c>
      <c r="D168" s="131">
        <v>12</v>
      </c>
      <c r="E168" s="131">
        <v>671</v>
      </c>
      <c r="F168" s="131">
        <v>410</v>
      </c>
      <c r="G168" s="131">
        <v>261</v>
      </c>
    </row>
    <row r="169" spans="1:7" s="67" customFormat="1" ht="11.45" customHeight="1" x14ac:dyDescent="0.2">
      <c r="A169" s="34" t="str">
        <f>IF(D169&lt;&gt;"",COUNTA($D$11:D169),"")</f>
        <v/>
      </c>
      <c r="B169" s="58"/>
      <c r="C169" s="58"/>
      <c r="D169" s="131"/>
      <c r="E169" s="131"/>
      <c r="F169" s="131"/>
      <c r="G169" s="131"/>
    </row>
    <row r="170" spans="1:7" s="67" customFormat="1" ht="11.45" customHeight="1" x14ac:dyDescent="0.2">
      <c r="A170" s="34">
        <f>IF(D170&lt;&gt;"",COUNTA($D$11:D170),"")</f>
        <v>141</v>
      </c>
      <c r="B170" s="58"/>
      <c r="C170" s="58" t="s">
        <v>159</v>
      </c>
      <c r="D170" s="131">
        <v>421</v>
      </c>
      <c r="E170" s="131">
        <v>311791</v>
      </c>
      <c r="F170" s="131">
        <v>208602</v>
      </c>
      <c r="G170" s="131">
        <v>103189</v>
      </c>
    </row>
    <row r="171" spans="1:7" ht="11.45" customHeight="1" x14ac:dyDescent="0.2">
      <c r="D171" s="114"/>
      <c r="E171" s="114"/>
      <c r="F171" s="114"/>
      <c r="G171" s="114"/>
    </row>
    <row r="172" spans="1:7" ht="11.45" customHeight="1" x14ac:dyDescent="0.2">
      <c r="D172" s="114"/>
      <c r="E172" s="114"/>
      <c r="F172" s="114"/>
      <c r="G172" s="113"/>
    </row>
  </sheetData>
  <mergeCells count="12">
    <mergeCell ref="E7:G7"/>
    <mergeCell ref="A1:C1"/>
    <mergeCell ref="D1:G1"/>
    <mergeCell ref="A2:A7"/>
    <mergeCell ref="B2:B7"/>
    <mergeCell ref="C2:C7"/>
    <mergeCell ref="D2:D6"/>
    <mergeCell ref="E2:G2"/>
    <mergeCell ref="E3:E6"/>
    <mergeCell ref="F3:G3"/>
    <mergeCell ref="F4:F6"/>
    <mergeCell ref="G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rowBreaks count="3" manualBreakCount="3">
    <brk id="42" max="16383" man="1"/>
    <brk id="114" max="16383" man="1"/>
    <brk id="151"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4"/>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42578125" defaultRowHeight="11.45" customHeight="1" x14ac:dyDescent="0.2"/>
  <cols>
    <col min="1" max="1" width="3.7109375" style="78" customWidth="1"/>
    <col min="2" max="2" width="26.7109375" style="75" customWidth="1"/>
    <col min="3" max="4" width="14.7109375" style="75" customWidth="1"/>
    <col min="5" max="6" width="15.7109375" style="75" customWidth="1"/>
    <col min="7" max="16384" width="11.42578125" style="75"/>
  </cols>
  <sheetData>
    <row r="1" spans="1:6" s="74" customFormat="1" ht="60" customHeight="1" x14ac:dyDescent="0.2">
      <c r="A1" s="179" t="s">
        <v>34</v>
      </c>
      <c r="B1" s="180"/>
      <c r="C1" s="181" t="s">
        <v>2095</v>
      </c>
      <c r="D1" s="181"/>
      <c r="E1" s="181"/>
      <c r="F1" s="182"/>
    </row>
    <row r="2" spans="1:6" ht="11.45" customHeight="1" x14ac:dyDescent="0.2">
      <c r="A2" s="183" t="s">
        <v>27</v>
      </c>
      <c r="B2" s="184" t="s">
        <v>1977</v>
      </c>
      <c r="C2" s="184" t="s">
        <v>40</v>
      </c>
      <c r="D2" s="184" t="s">
        <v>176</v>
      </c>
      <c r="E2" s="184"/>
      <c r="F2" s="187"/>
    </row>
    <row r="3" spans="1:6" ht="11.45" customHeight="1" x14ac:dyDescent="0.2">
      <c r="A3" s="183"/>
      <c r="B3" s="184"/>
      <c r="C3" s="184"/>
      <c r="D3" s="184" t="s">
        <v>41</v>
      </c>
      <c r="E3" s="184" t="s">
        <v>277</v>
      </c>
      <c r="F3" s="187"/>
    </row>
    <row r="4" spans="1:6" ht="11.45" customHeight="1" x14ac:dyDescent="0.2">
      <c r="A4" s="183"/>
      <c r="B4" s="184"/>
      <c r="C4" s="184"/>
      <c r="D4" s="184"/>
      <c r="E4" s="184" t="s">
        <v>76</v>
      </c>
      <c r="F4" s="187" t="s">
        <v>2084</v>
      </c>
    </row>
    <row r="5" spans="1:6" ht="11.45" customHeight="1" x14ac:dyDescent="0.2">
      <c r="A5" s="183"/>
      <c r="B5" s="184"/>
      <c r="C5" s="184"/>
      <c r="D5" s="184"/>
      <c r="E5" s="184"/>
      <c r="F5" s="187"/>
    </row>
    <row r="6" spans="1:6" ht="11.45" customHeight="1" x14ac:dyDescent="0.2">
      <c r="A6" s="183"/>
      <c r="B6" s="184"/>
      <c r="C6" s="55" t="s">
        <v>42</v>
      </c>
      <c r="D6" s="184" t="s">
        <v>43</v>
      </c>
      <c r="E6" s="184"/>
      <c r="F6" s="187"/>
    </row>
    <row r="7" spans="1:6" s="78" customFormat="1" ht="11.45" customHeight="1" x14ac:dyDescent="0.15">
      <c r="A7" s="30">
        <v>1</v>
      </c>
      <c r="B7" s="31">
        <v>2</v>
      </c>
      <c r="C7" s="31">
        <v>3</v>
      </c>
      <c r="D7" s="31">
        <v>4</v>
      </c>
      <c r="E7" s="31">
        <v>5</v>
      </c>
      <c r="F7" s="32">
        <v>6</v>
      </c>
    </row>
    <row r="8" spans="1:6" ht="11.45" customHeight="1" x14ac:dyDescent="0.2">
      <c r="A8" s="79"/>
      <c r="B8" s="80"/>
      <c r="C8" s="76"/>
      <c r="D8" s="76"/>
      <c r="E8" s="76"/>
      <c r="F8" s="76"/>
    </row>
    <row r="9" spans="1:6" ht="11.45" customHeight="1" x14ac:dyDescent="0.2">
      <c r="A9" s="34">
        <f>IF(C9&lt;&gt;"",COUNTA($C9:C$9),"")</f>
        <v>1</v>
      </c>
      <c r="B9" s="81" t="s">
        <v>220</v>
      </c>
      <c r="C9" s="133">
        <v>421</v>
      </c>
      <c r="D9" s="133">
        <v>311791</v>
      </c>
      <c r="E9" s="133">
        <v>208602</v>
      </c>
      <c r="F9" s="133">
        <v>103189</v>
      </c>
    </row>
    <row r="10" spans="1:6" ht="11.45" customHeight="1" x14ac:dyDescent="0.2">
      <c r="A10" s="34" t="str">
        <f>IF(C10&lt;&gt;"",COUNTA($C$9:C10),"")</f>
        <v/>
      </c>
      <c r="B10" s="82"/>
      <c r="C10" s="76"/>
      <c r="D10" s="76"/>
      <c r="E10" s="76"/>
      <c r="F10" s="76"/>
    </row>
    <row r="11" spans="1:6" ht="11.45" customHeight="1" x14ac:dyDescent="0.2">
      <c r="A11" s="34">
        <f>IF(C11&lt;&gt;"",COUNTA($C$9:C11),"")</f>
        <v>2</v>
      </c>
      <c r="B11" s="83" t="s">
        <v>1978</v>
      </c>
      <c r="C11" s="76">
        <v>46</v>
      </c>
      <c r="D11" s="76">
        <v>44414</v>
      </c>
      <c r="E11" s="76">
        <v>33427</v>
      </c>
      <c r="F11" s="76">
        <v>10987</v>
      </c>
    </row>
    <row r="12" spans="1:6" ht="11.45" customHeight="1" x14ac:dyDescent="0.2">
      <c r="A12" s="34">
        <f>IF(C12&lt;&gt;"",COUNTA($C$9:C12),"")</f>
        <v>3</v>
      </c>
      <c r="B12" s="83" t="s">
        <v>1979</v>
      </c>
      <c r="C12" s="76">
        <v>38</v>
      </c>
      <c r="D12" s="76">
        <v>16607</v>
      </c>
      <c r="E12" s="76">
        <v>9394</v>
      </c>
      <c r="F12" s="76">
        <v>7213</v>
      </c>
    </row>
    <row r="13" spans="1:6" ht="11.45" customHeight="1" x14ac:dyDescent="0.2">
      <c r="A13" s="34" t="str">
        <f>IF(C13&lt;&gt;"",COUNTA($C$9:C13),"")</f>
        <v/>
      </c>
      <c r="B13" s="83"/>
      <c r="C13" s="76"/>
      <c r="D13" s="76"/>
      <c r="E13" s="76"/>
      <c r="F13" s="76"/>
    </row>
    <row r="14" spans="1:6" ht="11.45" customHeight="1" x14ac:dyDescent="0.2">
      <c r="A14" s="34">
        <f>IF(C14&lt;&gt;"",COUNTA($C$9:C14),"")</f>
        <v>4</v>
      </c>
      <c r="B14" s="83" t="s">
        <v>1980</v>
      </c>
      <c r="C14" s="76">
        <v>91</v>
      </c>
      <c r="D14" s="76">
        <v>40938</v>
      </c>
      <c r="E14" s="76">
        <v>29961</v>
      </c>
      <c r="F14" s="76">
        <v>10978</v>
      </c>
    </row>
    <row r="15" spans="1:6" ht="11.45" customHeight="1" x14ac:dyDescent="0.2">
      <c r="A15" s="34">
        <f>IF(C15&lt;&gt;"",COUNTA($C$9:C15),"")</f>
        <v>5</v>
      </c>
      <c r="B15" s="83" t="s">
        <v>1981</v>
      </c>
      <c r="C15" s="76">
        <v>71</v>
      </c>
      <c r="D15" s="76">
        <v>101836</v>
      </c>
      <c r="E15" s="76">
        <v>61798</v>
      </c>
      <c r="F15" s="76">
        <v>40039</v>
      </c>
    </row>
    <row r="16" spans="1:6" ht="11.45" customHeight="1" x14ac:dyDescent="0.2">
      <c r="A16" s="34">
        <f>IF(C16&lt;&gt;"",COUNTA($C$9:C16),"")</f>
        <v>6</v>
      </c>
      <c r="B16" s="83" t="s">
        <v>1982</v>
      </c>
      <c r="C16" s="76">
        <v>41</v>
      </c>
      <c r="D16" s="76">
        <v>24508</v>
      </c>
      <c r="E16" s="76">
        <v>22082</v>
      </c>
      <c r="F16" s="76">
        <v>2427</v>
      </c>
    </row>
    <row r="17" spans="1:6" ht="11.45" customHeight="1" x14ac:dyDescent="0.2">
      <c r="A17" s="34">
        <f>IF(C17&lt;&gt;"",COUNTA($C$9:C17),"")</f>
        <v>7</v>
      </c>
      <c r="B17" s="83" t="s">
        <v>1983</v>
      </c>
      <c r="C17" s="76">
        <v>32</v>
      </c>
      <c r="D17" s="76">
        <v>54565</v>
      </c>
      <c r="E17" s="76">
        <v>39159</v>
      </c>
      <c r="F17" s="76">
        <v>15405</v>
      </c>
    </row>
    <row r="18" spans="1:6" ht="11.45" customHeight="1" x14ac:dyDescent="0.2">
      <c r="A18" s="34">
        <f>IF(C18&lt;&gt;"",COUNTA($C$9:C18),"")</f>
        <v>8</v>
      </c>
      <c r="B18" s="83" t="s">
        <v>1984</v>
      </c>
      <c r="C18" s="76">
        <v>41</v>
      </c>
      <c r="D18" s="76">
        <v>7120</v>
      </c>
      <c r="E18" s="76">
        <v>6334</v>
      </c>
      <c r="F18" s="76">
        <v>786</v>
      </c>
    </row>
    <row r="19" spans="1:6" ht="11.45" customHeight="1" x14ac:dyDescent="0.2">
      <c r="A19" s="34">
        <f>IF(C19&lt;&gt;"",COUNTA($C$9:C19),"")</f>
        <v>9</v>
      </c>
      <c r="B19" s="83" t="s">
        <v>1985</v>
      </c>
      <c r="C19" s="76">
        <v>61</v>
      </c>
      <c r="D19" s="76">
        <v>21802</v>
      </c>
      <c r="E19" s="76">
        <v>6447</v>
      </c>
      <c r="F19" s="76">
        <v>15355</v>
      </c>
    </row>
    <row r="61" spans="1:2" s="77" customFormat="1" ht="11.45" customHeight="1" x14ac:dyDescent="0.2">
      <c r="A61" s="78"/>
      <c r="B61" s="75"/>
    </row>
    <row r="62" spans="1:2" s="77" customFormat="1" ht="11.45" customHeight="1" x14ac:dyDescent="0.2">
      <c r="A62" s="78"/>
      <c r="B62" s="75"/>
    </row>
    <row r="63" spans="1:2" s="77" customFormat="1" ht="11.45" customHeight="1" x14ac:dyDescent="0.2">
      <c r="A63" s="78"/>
      <c r="B63" s="75"/>
    </row>
    <row r="64" spans="1:2" s="77" customFormat="1" ht="11.45" customHeight="1" x14ac:dyDescent="0.2">
      <c r="A64" s="78"/>
      <c r="B64" s="75"/>
    </row>
    <row r="65" spans="1:2" s="77" customFormat="1" ht="11.45" customHeight="1" x14ac:dyDescent="0.2">
      <c r="A65" s="78"/>
      <c r="B65" s="75"/>
    </row>
    <row r="66" spans="1:2" s="77" customFormat="1" ht="11.45" customHeight="1" x14ac:dyDescent="0.2">
      <c r="A66" s="78"/>
      <c r="B66" s="75"/>
    </row>
    <row r="67" spans="1:2" s="77" customFormat="1" ht="11.45" customHeight="1" x14ac:dyDescent="0.2">
      <c r="A67" s="78"/>
      <c r="B67" s="75"/>
    </row>
    <row r="68" spans="1:2" s="77" customFormat="1" ht="11.45" customHeight="1" x14ac:dyDescent="0.2">
      <c r="A68" s="78"/>
      <c r="B68" s="75"/>
    </row>
    <row r="69" spans="1:2" s="77" customFormat="1" ht="11.45" customHeight="1" x14ac:dyDescent="0.2">
      <c r="A69" s="78"/>
      <c r="B69" s="75"/>
    </row>
    <row r="70" spans="1:2" s="77" customFormat="1" ht="11.45" customHeight="1" x14ac:dyDescent="0.2">
      <c r="A70" s="78"/>
      <c r="B70" s="75"/>
    </row>
    <row r="71" spans="1:2" s="77" customFormat="1" ht="11.45" customHeight="1" x14ac:dyDescent="0.2">
      <c r="A71" s="78"/>
      <c r="B71" s="75"/>
    </row>
    <row r="72" spans="1:2" s="77" customFormat="1" ht="11.45" customHeight="1" x14ac:dyDescent="0.2">
      <c r="A72" s="78"/>
      <c r="B72" s="75"/>
    </row>
    <row r="73" spans="1:2" s="77" customFormat="1" ht="11.45" customHeight="1" x14ac:dyDescent="0.2">
      <c r="A73" s="78"/>
      <c r="B73" s="75"/>
    </row>
    <row r="74" spans="1:2" s="77" customFormat="1" ht="11.45" customHeight="1" x14ac:dyDescent="0.2">
      <c r="A74" s="78"/>
      <c r="B74" s="75"/>
    </row>
    <row r="75" spans="1:2" s="77" customFormat="1" ht="11.45" customHeight="1" x14ac:dyDescent="0.2">
      <c r="A75" s="78"/>
      <c r="B75" s="75"/>
    </row>
    <row r="76" spans="1:2" s="77" customFormat="1" ht="11.45" customHeight="1" x14ac:dyDescent="0.2">
      <c r="A76" s="78"/>
      <c r="B76" s="75"/>
    </row>
    <row r="77" spans="1:2" s="77" customFormat="1" ht="11.45" customHeight="1" x14ac:dyDescent="0.2">
      <c r="A77" s="78"/>
      <c r="B77" s="75"/>
    </row>
    <row r="78" spans="1:2" s="77" customFormat="1" ht="11.45" customHeight="1" x14ac:dyDescent="0.2">
      <c r="A78" s="78"/>
      <c r="B78" s="75"/>
    </row>
    <row r="79" spans="1:2" s="77" customFormat="1" ht="11.45" customHeight="1" x14ac:dyDescent="0.2">
      <c r="A79" s="78"/>
      <c r="B79" s="75"/>
    </row>
    <row r="80" spans="1:2" s="77" customFormat="1" ht="11.45" customHeight="1" x14ac:dyDescent="0.2">
      <c r="A80" s="78"/>
      <c r="B80" s="75"/>
    </row>
    <row r="81" spans="1:2" s="77" customFormat="1" ht="11.45" customHeight="1" x14ac:dyDescent="0.2">
      <c r="A81" s="78"/>
      <c r="B81" s="75"/>
    </row>
    <row r="82" spans="1:2" s="77" customFormat="1" ht="11.45" customHeight="1" x14ac:dyDescent="0.2">
      <c r="A82" s="78"/>
      <c r="B82" s="75"/>
    </row>
    <row r="83" spans="1:2" s="77" customFormat="1" ht="11.45" customHeight="1" x14ac:dyDescent="0.2">
      <c r="A83" s="78"/>
      <c r="B83" s="75"/>
    </row>
    <row r="84" spans="1:2" s="77" customFormat="1" ht="11.45" customHeight="1" x14ac:dyDescent="0.2">
      <c r="A84" s="78"/>
      <c r="B84" s="75"/>
    </row>
  </sheetData>
  <mergeCells count="11">
    <mergeCell ref="D6:F6"/>
    <mergeCell ref="A2:A6"/>
    <mergeCell ref="B2:B6"/>
    <mergeCell ref="A1:B1"/>
    <mergeCell ref="E3:F3"/>
    <mergeCell ref="D2:F2"/>
    <mergeCell ref="E4:E5"/>
    <mergeCell ref="F4:F5"/>
    <mergeCell ref="D3:D5"/>
    <mergeCell ref="C1:F1"/>
    <mergeCell ref="C2:C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6"/>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ColWidth="11.42578125" defaultRowHeight="11.45" customHeight="1" x14ac:dyDescent="0.2"/>
  <cols>
    <col min="1" max="1" width="3.7109375" style="78" customWidth="1"/>
    <col min="2" max="2" width="19.28515625" style="92" customWidth="1"/>
    <col min="3" max="3" width="7.28515625" style="92" customWidth="1"/>
    <col min="4" max="4" width="6.28515625" style="92" customWidth="1"/>
    <col min="5" max="5" width="7.28515625" style="92" customWidth="1"/>
    <col min="6" max="6" width="6.28515625" style="92" customWidth="1"/>
    <col min="7" max="7" width="7.28515625" style="92" customWidth="1"/>
    <col min="8" max="8" width="6.28515625" style="92" customWidth="1"/>
    <col min="9" max="9" width="7.28515625" style="92" customWidth="1"/>
    <col min="10" max="10" width="6.28515625" style="92" customWidth="1"/>
    <col min="11" max="11" width="7.28515625" style="92" customWidth="1"/>
    <col min="12" max="12" width="6.28515625" style="92" customWidth="1"/>
    <col min="13" max="13" width="7.28515625" style="92" customWidth="1"/>
    <col min="14" max="14" width="6.28515625" style="92" customWidth="1"/>
    <col min="15" max="15" width="7.28515625" style="92" customWidth="1"/>
    <col min="16" max="16" width="6.28515625" style="92" customWidth="1"/>
    <col min="17" max="17" width="7.28515625" style="92" customWidth="1"/>
    <col min="18" max="18" width="6.28515625" style="92" customWidth="1"/>
    <col min="19" max="19" width="7.28515625" style="92" customWidth="1"/>
    <col min="20" max="20" width="6.28515625" style="92" customWidth="1"/>
    <col min="21" max="21" width="7.28515625" style="75" customWidth="1"/>
    <col min="22" max="22" width="6.28515625" style="75" customWidth="1"/>
    <col min="23" max="16384" width="11.42578125" style="75"/>
  </cols>
  <sheetData>
    <row r="1" spans="1:22" s="74" customFormat="1" ht="60" customHeight="1" x14ac:dyDescent="0.2">
      <c r="A1" s="179" t="s">
        <v>35</v>
      </c>
      <c r="B1" s="180"/>
      <c r="C1" s="181" t="s">
        <v>2071</v>
      </c>
      <c r="D1" s="181"/>
      <c r="E1" s="181"/>
      <c r="F1" s="181"/>
      <c r="G1" s="181"/>
      <c r="H1" s="181"/>
      <c r="I1" s="181"/>
      <c r="J1" s="181"/>
      <c r="K1" s="181"/>
      <c r="L1" s="182"/>
      <c r="M1" s="193" t="s">
        <v>2071</v>
      </c>
      <c r="N1" s="181"/>
      <c r="O1" s="181"/>
      <c r="P1" s="181"/>
      <c r="Q1" s="181"/>
      <c r="R1" s="181"/>
      <c r="S1" s="181"/>
      <c r="T1" s="181"/>
      <c r="U1" s="181"/>
      <c r="V1" s="182"/>
    </row>
    <row r="2" spans="1:22" ht="11.45" customHeight="1" x14ac:dyDescent="0.2">
      <c r="A2" s="183" t="s">
        <v>27</v>
      </c>
      <c r="B2" s="184" t="s">
        <v>221</v>
      </c>
      <c r="C2" s="186" t="s">
        <v>1951</v>
      </c>
      <c r="D2" s="186"/>
      <c r="E2" s="186"/>
      <c r="F2" s="186"/>
      <c r="G2" s="186"/>
      <c r="H2" s="186"/>
      <c r="I2" s="186"/>
      <c r="J2" s="186"/>
      <c r="K2" s="186"/>
      <c r="L2" s="185"/>
      <c r="M2" s="192" t="s">
        <v>1951</v>
      </c>
      <c r="N2" s="186"/>
      <c r="O2" s="186"/>
      <c r="P2" s="186"/>
      <c r="Q2" s="186"/>
      <c r="R2" s="186"/>
      <c r="S2" s="186"/>
      <c r="T2" s="186"/>
      <c r="U2" s="186"/>
      <c r="V2" s="185"/>
    </row>
    <row r="3" spans="1:22" ht="11.45" customHeight="1" x14ac:dyDescent="0.2">
      <c r="A3" s="183"/>
      <c r="B3" s="184"/>
      <c r="C3" s="186">
        <v>1996</v>
      </c>
      <c r="D3" s="186"/>
      <c r="E3" s="186">
        <v>2000</v>
      </c>
      <c r="F3" s="186"/>
      <c r="G3" s="186">
        <v>2005</v>
      </c>
      <c r="H3" s="186"/>
      <c r="I3" s="186">
        <v>2010</v>
      </c>
      <c r="J3" s="186"/>
      <c r="K3" s="190">
        <v>2015</v>
      </c>
      <c r="L3" s="195"/>
      <c r="M3" s="195">
        <v>2018</v>
      </c>
      <c r="N3" s="191"/>
      <c r="O3" s="190">
        <v>2019</v>
      </c>
      <c r="P3" s="191"/>
      <c r="Q3" s="190">
        <v>2020</v>
      </c>
      <c r="R3" s="191"/>
      <c r="S3" s="194">
        <v>2021</v>
      </c>
      <c r="T3" s="190"/>
      <c r="U3" s="194">
        <v>2022</v>
      </c>
      <c r="V3" s="190"/>
    </row>
    <row r="4" spans="1:22" ht="11.45" customHeight="1" x14ac:dyDescent="0.2">
      <c r="A4" s="183"/>
      <c r="B4" s="184"/>
      <c r="C4" s="117" t="s">
        <v>43</v>
      </c>
      <c r="D4" s="117" t="s">
        <v>222</v>
      </c>
      <c r="E4" s="117" t="s">
        <v>43</v>
      </c>
      <c r="F4" s="117" t="s">
        <v>222</v>
      </c>
      <c r="G4" s="117" t="s">
        <v>43</v>
      </c>
      <c r="H4" s="117" t="s">
        <v>222</v>
      </c>
      <c r="I4" s="117" t="s">
        <v>43</v>
      </c>
      <c r="J4" s="117" t="s">
        <v>222</v>
      </c>
      <c r="K4" s="118" t="s">
        <v>43</v>
      </c>
      <c r="L4" s="119" t="s">
        <v>222</v>
      </c>
      <c r="M4" s="124" t="s">
        <v>43</v>
      </c>
      <c r="N4" s="118" t="s">
        <v>222</v>
      </c>
      <c r="O4" s="118" t="s">
        <v>43</v>
      </c>
      <c r="P4" s="118" t="s">
        <v>222</v>
      </c>
      <c r="Q4" s="118" t="s">
        <v>43</v>
      </c>
      <c r="R4" s="118" t="s">
        <v>222</v>
      </c>
      <c r="S4" s="118" t="s">
        <v>43</v>
      </c>
      <c r="T4" s="118" t="s">
        <v>222</v>
      </c>
      <c r="U4" s="118" t="s">
        <v>43</v>
      </c>
      <c r="V4" s="119" t="s">
        <v>222</v>
      </c>
    </row>
    <row r="5" spans="1:22" s="78" customFormat="1" ht="11.45" customHeight="1" x14ac:dyDescent="0.15">
      <c r="A5" s="30">
        <v>1</v>
      </c>
      <c r="B5" s="31">
        <v>2</v>
      </c>
      <c r="C5" s="31">
        <v>3</v>
      </c>
      <c r="D5" s="31">
        <v>4</v>
      </c>
      <c r="E5" s="31">
        <v>5</v>
      </c>
      <c r="F5" s="31">
        <v>6</v>
      </c>
      <c r="G5" s="31">
        <v>7</v>
      </c>
      <c r="H5" s="31">
        <v>8</v>
      </c>
      <c r="I5" s="31">
        <v>9</v>
      </c>
      <c r="J5" s="31">
        <v>10</v>
      </c>
      <c r="K5" s="31">
        <v>11</v>
      </c>
      <c r="L5" s="32">
        <v>12</v>
      </c>
      <c r="M5" s="30">
        <v>13</v>
      </c>
      <c r="N5" s="31">
        <v>14</v>
      </c>
      <c r="O5" s="31">
        <v>15</v>
      </c>
      <c r="P5" s="31">
        <v>16</v>
      </c>
      <c r="Q5" s="31">
        <v>17</v>
      </c>
      <c r="R5" s="31">
        <v>18</v>
      </c>
      <c r="S5" s="126">
        <v>19</v>
      </c>
      <c r="T5" s="126">
        <v>20</v>
      </c>
      <c r="U5" s="126">
        <v>21</v>
      </c>
      <c r="V5" s="127">
        <v>22</v>
      </c>
    </row>
    <row r="6" spans="1:22" ht="11.45" customHeight="1" x14ac:dyDescent="0.2">
      <c r="A6" s="94"/>
      <c r="B6" s="85"/>
      <c r="C6" s="86"/>
      <c r="D6" s="87"/>
      <c r="E6" s="86"/>
      <c r="F6" s="87"/>
      <c r="G6" s="86"/>
      <c r="H6" s="87"/>
      <c r="I6" s="86"/>
      <c r="J6" s="87"/>
      <c r="K6" s="86"/>
      <c r="L6" s="87"/>
      <c r="M6" s="86"/>
      <c r="N6" s="87"/>
      <c r="O6" s="86"/>
      <c r="P6" s="87"/>
      <c r="Q6" s="86"/>
      <c r="R6" s="87"/>
      <c r="S6" s="75"/>
      <c r="T6" s="75"/>
    </row>
    <row r="7" spans="1:22" ht="11.45" customHeight="1" x14ac:dyDescent="0.2">
      <c r="A7" s="84"/>
      <c r="B7" s="56" t="s">
        <v>223</v>
      </c>
      <c r="C7" s="86"/>
      <c r="D7" s="87"/>
      <c r="E7" s="86"/>
      <c r="F7" s="87"/>
      <c r="G7" s="86"/>
      <c r="H7" s="87"/>
      <c r="I7" s="86"/>
      <c r="J7" s="87"/>
      <c r="K7" s="86"/>
      <c r="L7" s="87"/>
      <c r="M7" s="86"/>
      <c r="N7" s="87"/>
      <c r="O7" s="86"/>
      <c r="P7" s="87"/>
      <c r="Q7" s="86"/>
      <c r="R7" s="87"/>
      <c r="S7" s="75"/>
      <c r="T7" s="75"/>
    </row>
    <row r="8" spans="1:22" ht="11.45" customHeight="1" x14ac:dyDescent="0.2">
      <c r="A8" s="84"/>
      <c r="B8" s="56"/>
      <c r="C8" s="86"/>
      <c r="D8" s="87"/>
      <c r="E8" s="86"/>
      <c r="F8" s="87"/>
      <c r="G8" s="86"/>
      <c r="H8" s="87"/>
      <c r="I8" s="86"/>
      <c r="J8" s="87"/>
      <c r="K8" s="86"/>
      <c r="L8" s="87"/>
      <c r="M8" s="86"/>
      <c r="N8" s="87"/>
      <c r="O8" s="86"/>
      <c r="P8" s="87"/>
      <c r="Q8" s="86"/>
      <c r="R8" s="87"/>
      <c r="S8" s="75"/>
      <c r="T8" s="75"/>
    </row>
    <row r="9" spans="1:22" ht="11.45" customHeight="1" x14ac:dyDescent="0.2">
      <c r="A9" s="34">
        <f>IF(C9&lt;&gt;"",COUNTA($C9:C$9),"")</f>
        <v>1</v>
      </c>
      <c r="B9" s="56" t="s">
        <v>220</v>
      </c>
      <c r="C9" s="86">
        <v>133926</v>
      </c>
      <c r="D9" s="87">
        <v>83.4</v>
      </c>
      <c r="E9" s="86">
        <v>153373</v>
      </c>
      <c r="F9" s="87">
        <v>60.9</v>
      </c>
      <c r="G9" s="86">
        <v>165488</v>
      </c>
      <c r="H9" s="87">
        <v>72</v>
      </c>
      <c r="I9" s="86">
        <v>118264.963</v>
      </c>
      <c r="J9" s="87">
        <v>60.48461506988734</v>
      </c>
      <c r="K9" s="86">
        <v>172869.94500000001</v>
      </c>
      <c r="L9" s="87">
        <v>67.695017897676379</v>
      </c>
      <c r="M9" s="86">
        <v>237995.77100000001</v>
      </c>
      <c r="N9" s="87">
        <v>69.010217489304011</v>
      </c>
      <c r="O9" s="86">
        <v>161891.43100000001</v>
      </c>
      <c r="P9" s="87">
        <v>57.871279098032488</v>
      </c>
      <c r="Q9" s="86">
        <v>198980.49600000001</v>
      </c>
      <c r="R9" s="87">
        <v>58.585600446099775</v>
      </c>
      <c r="S9" s="86">
        <v>219464</v>
      </c>
      <c r="T9" s="87">
        <v>68.199729020870365</v>
      </c>
      <c r="U9" s="86">
        <v>208602</v>
      </c>
      <c r="V9" s="87">
        <f>U9/$U$26*100</f>
        <v>66.904432777084651</v>
      </c>
    </row>
    <row r="10" spans="1:22" ht="11.45" customHeight="1" x14ac:dyDescent="0.2">
      <c r="A10" s="34" t="str">
        <f>IF(C10&lt;&gt;"",COUNTA($C$9:C10),"")</f>
        <v/>
      </c>
      <c r="B10" s="56"/>
      <c r="C10" s="86"/>
      <c r="D10" s="87"/>
      <c r="E10" s="86"/>
      <c r="F10" s="87"/>
      <c r="G10" s="86"/>
      <c r="H10" s="87"/>
      <c r="I10" s="86"/>
      <c r="J10" s="87"/>
      <c r="K10" s="86"/>
      <c r="L10" s="87"/>
      <c r="M10" s="88"/>
      <c r="N10" s="87"/>
      <c r="O10" s="88"/>
      <c r="P10" s="87"/>
      <c r="Q10" s="88"/>
      <c r="R10" s="87"/>
      <c r="S10" s="88"/>
      <c r="T10" s="87"/>
      <c r="U10" s="88"/>
      <c r="V10" s="87"/>
    </row>
    <row r="11" spans="1:22" ht="11.45" customHeight="1" x14ac:dyDescent="0.2">
      <c r="A11" s="34">
        <f>IF(C11&lt;&gt;"",COUNTA($C$9:C11),"")</f>
        <v>2</v>
      </c>
      <c r="B11" s="56" t="s">
        <v>224</v>
      </c>
      <c r="C11" s="86">
        <v>10</v>
      </c>
      <c r="D11" s="87">
        <v>0</v>
      </c>
      <c r="E11" s="86">
        <v>11</v>
      </c>
      <c r="F11" s="87">
        <v>0</v>
      </c>
      <c r="G11" s="86">
        <v>51</v>
      </c>
      <c r="H11" s="87">
        <v>0</v>
      </c>
      <c r="I11" s="86">
        <v>40.457000000000001</v>
      </c>
      <c r="J11" s="87">
        <v>2.0691048386684327E-2</v>
      </c>
      <c r="K11" s="86">
        <v>16.613</v>
      </c>
      <c r="L11" s="87">
        <v>6.5055688675905903E-3</v>
      </c>
      <c r="M11" s="88">
        <v>14.698</v>
      </c>
      <c r="N11" s="87">
        <v>4.2618915974678819E-3</v>
      </c>
      <c r="O11" s="88">
        <v>14.39</v>
      </c>
      <c r="P11" s="87">
        <v>5.143988789750629E-3</v>
      </c>
      <c r="Q11" s="88">
        <v>36.020000000000003</v>
      </c>
      <c r="R11" s="87">
        <v>1.0605327509428429E-2</v>
      </c>
      <c r="S11" s="88">
        <v>33</v>
      </c>
      <c r="T11" s="87">
        <v>1.0254944126092307E-2</v>
      </c>
      <c r="U11" s="88">
        <v>16</v>
      </c>
      <c r="V11" s="87">
        <f t="shared" ref="V11:V24" si="0">U11/$U$26*100</f>
        <v>5.1316426708917194E-3</v>
      </c>
    </row>
    <row r="12" spans="1:22" ht="11.45" customHeight="1" x14ac:dyDescent="0.2">
      <c r="A12" s="34">
        <f>IF(C12&lt;&gt;"",COUNTA($C$9:C12),"")</f>
        <v>3</v>
      </c>
      <c r="B12" s="56" t="s">
        <v>225</v>
      </c>
      <c r="C12" s="86">
        <v>545</v>
      </c>
      <c r="D12" s="87">
        <v>0.3</v>
      </c>
      <c r="E12" s="86">
        <v>557</v>
      </c>
      <c r="F12" s="87">
        <v>0.2</v>
      </c>
      <c r="G12" s="86">
        <v>222</v>
      </c>
      <c r="H12" s="87">
        <v>0.1</v>
      </c>
      <c r="I12" s="86">
        <v>90.861999999999995</v>
      </c>
      <c r="J12" s="87">
        <v>4.6469833119383824E-2</v>
      </c>
      <c r="K12" s="86">
        <v>53.265999999999998</v>
      </c>
      <c r="L12" s="87">
        <v>2.0858702901407351E-2</v>
      </c>
      <c r="M12" s="88">
        <v>688.78599999999994</v>
      </c>
      <c r="N12" s="87">
        <v>0.19972317770128675</v>
      </c>
      <c r="O12" s="88">
        <v>293.726</v>
      </c>
      <c r="P12" s="87">
        <v>0.10499814115762984</v>
      </c>
      <c r="Q12" s="88">
        <v>25.890999999999998</v>
      </c>
      <c r="R12" s="87">
        <v>7.6230575942979294E-3</v>
      </c>
      <c r="S12" s="88">
        <v>146</v>
      </c>
      <c r="T12" s="87">
        <v>4.5370358860893238E-2</v>
      </c>
      <c r="U12" s="88">
        <v>115</v>
      </c>
      <c r="V12" s="87">
        <f t="shared" si="0"/>
        <v>3.688368169703423E-2</v>
      </c>
    </row>
    <row r="13" spans="1:22" ht="11.45" customHeight="1" x14ac:dyDescent="0.2">
      <c r="A13" s="34">
        <f>IF(C13&lt;&gt;"",COUNTA($C$9:C13),"")</f>
        <v>4</v>
      </c>
      <c r="B13" s="56" t="s">
        <v>226</v>
      </c>
      <c r="C13" s="86">
        <v>444</v>
      </c>
      <c r="D13" s="87">
        <v>0.3</v>
      </c>
      <c r="E13" s="86">
        <v>5810</v>
      </c>
      <c r="F13" s="87">
        <v>2.2999999999999998</v>
      </c>
      <c r="G13" s="86">
        <v>958</v>
      </c>
      <c r="H13" s="87">
        <v>0.4</v>
      </c>
      <c r="I13" s="86">
        <v>844.23199999999997</v>
      </c>
      <c r="J13" s="87">
        <v>0.43176817761048231</v>
      </c>
      <c r="K13" s="86">
        <v>2547.7449999999999</v>
      </c>
      <c r="L13" s="87">
        <v>0.9976843769674103</v>
      </c>
      <c r="M13" s="88">
        <v>6045.49</v>
      </c>
      <c r="N13" s="87">
        <v>1.7529747607549397</v>
      </c>
      <c r="O13" s="88">
        <v>3897.2020000000002</v>
      </c>
      <c r="P13" s="87">
        <v>1.393131577442233</v>
      </c>
      <c r="Q13" s="88">
        <v>8509.1200000000008</v>
      </c>
      <c r="R13" s="87">
        <v>2.5053304946426334</v>
      </c>
      <c r="S13" s="88">
        <v>5894</v>
      </c>
      <c r="T13" s="87">
        <v>1.8315951720966079</v>
      </c>
      <c r="U13" s="88">
        <v>3703</v>
      </c>
      <c r="V13" s="87">
        <f t="shared" si="0"/>
        <v>1.1876545506445022</v>
      </c>
    </row>
    <row r="14" spans="1:22" ht="11.45" customHeight="1" x14ac:dyDescent="0.2">
      <c r="A14" s="34">
        <f>IF(C14&lt;&gt;"",COUNTA($C$9:C14),"")</f>
        <v>5</v>
      </c>
      <c r="B14" s="56" t="s">
        <v>227</v>
      </c>
      <c r="C14" s="86">
        <v>192</v>
      </c>
      <c r="D14" s="87">
        <v>0.1</v>
      </c>
      <c r="E14" s="86">
        <v>47574</v>
      </c>
      <c r="F14" s="87">
        <v>18.899999999999999</v>
      </c>
      <c r="G14" s="86">
        <v>9830</v>
      </c>
      <c r="H14" s="87">
        <v>4.3</v>
      </c>
      <c r="I14" s="86">
        <v>7064.1189999999997</v>
      </c>
      <c r="J14" s="87">
        <v>3.6128241846478013</v>
      </c>
      <c r="K14" s="86">
        <v>3631.962</v>
      </c>
      <c r="L14" s="87">
        <v>1.4222584069988597</v>
      </c>
      <c r="M14" s="88">
        <v>9430.7929999999997</v>
      </c>
      <c r="N14" s="87">
        <v>2.7345909269396462</v>
      </c>
      <c r="O14" s="88">
        <v>5619.7370000000001</v>
      </c>
      <c r="P14" s="87">
        <v>2.0088856239990847</v>
      </c>
      <c r="Q14" s="88">
        <v>22264.159</v>
      </c>
      <c r="R14" s="87">
        <v>6.5552109360629798</v>
      </c>
      <c r="S14" s="88">
        <v>6023</v>
      </c>
      <c r="T14" s="87">
        <v>1.8716826809531504</v>
      </c>
      <c r="U14" s="88">
        <v>8323</v>
      </c>
      <c r="V14" s="87">
        <f t="shared" si="0"/>
        <v>2.6694163718644863</v>
      </c>
    </row>
    <row r="15" spans="1:22" ht="11.45" customHeight="1" x14ac:dyDescent="0.2">
      <c r="A15" s="34">
        <f>IF(C15&lt;&gt;"",COUNTA($C$9:C15),"")</f>
        <v>6</v>
      </c>
      <c r="B15" s="56" t="s">
        <v>228</v>
      </c>
      <c r="C15" s="86">
        <v>426</v>
      </c>
      <c r="D15" s="87">
        <v>0.3</v>
      </c>
      <c r="E15" s="86">
        <v>531</v>
      </c>
      <c r="F15" s="87">
        <v>0.2</v>
      </c>
      <c r="G15" s="86">
        <v>1505</v>
      </c>
      <c r="H15" s="87">
        <v>0.7</v>
      </c>
      <c r="I15" s="86">
        <v>6579.9780000000001</v>
      </c>
      <c r="J15" s="87">
        <v>3.3652184586429637</v>
      </c>
      <c r="K15" s="86">
        <v>12973.36</v>
      </c>
      <c r="L15" s="87">
        <v>5.0803037936582838</v>
      </c>
      <c r="M15" s="88">
        <v>6307.23</v>
      </c>
      <c r="N15" s="87">
        <v>1.8288699510339739</v>
      </c>
      <c r="O15" s="88">
        <v>12201.786</v>
      </c>
      <c r="P15" s="87">
        <v>4.3617686170212764</v>
      </c>
      <c r="Q15" s="88">
        <v>8001.2939999999999</v>
      </c>
      <c r="R15" s="87">
        <v>2.3558118647758084</v>
      </c>
      <c r="S15" s="88">
        <v>8265</v>
      </c>
      <c r="T15" s="87">
        <v>2.5683973697622093</v>
      </c>
      <c r="U15" s="88">
        <v>7791</v>
      </c>
      <c r="V15" s="87">
        <f t="shared" si="0"/>
        <v>2.4987892530573363</v>
      </c>
    </row>
    <row r="16" spans="1:22" ht="11.45" customHeight="1" x14ac:dyDescent="0.2">
      <c r="A16" s="34">
        <f>IF(C16&lt;&gt;"",COUNTA($C$9:C16),"")</f>
        <v>7</v>
      </c>
      <c r="B16" s="56" t="s">
        <v>229</v>
      </c>
      <c r="C16" s="86">
        <v>6002</v>
      </c>
      <c r="D16" s="87">
        <v>3.7</v>
      </c>
      <c r="E16" s="86">
        <v>13435</v>
      </c>
      <c r="F16" s="87">
        <v>5.3</v>
      </c>
      <c r="G16" s="86">
        <v>10319</v>
      </c>
      <c r="H16" s="87">
        <v>4.5</v>
      </c>
      <c r="I16" s="86">
        <v>17313.305</v>
      </c>
      <c r="J16" s="87">
        <v>8.8545970162993726</v>
      </c>
      <c r="K16" s="86">
        <v>18846.742999999999</v>
      </c>
      <c r="L16" s="87">
        <v>7.3802916099609259</v>
      </c>
      <c r="M16" s="88">
        <v>15197.828</v>
      </c>
      <c r="N16" s="87">
        <v>4.4068237483305284</v>
      </c>
      <c r="O16" s="88">
        <v>18695.466</v>
      </c>
      <c r="P16" s="87">
        <v>6.6830623713109132</v>
      </c>
      <c r="Q16" s="88">
        <v>13063.763999999999</v>
      </c>
      <c r="R16" s="87">
        <v>3.8463491317568232</v>
      </c>
      <c r="S16" s="88">
        <v>14808</v>
      </c>
      <c r="T16" s="87">
        <v>4.6016731096719656</v>
      </c>
      <c r="U16" s="88">
        <v>14224</v>
      </c>
      <c r="V16" s="87">
        <f t="shared" si="0"/>
        <v>4.5620303344227384</v>
      </c>
    </row>
    <row r="17" spans="1:22" ht="11.45" customHeight="1" x14ac:dyDescent="0.2">
      <c r="A17" s="34">
        <f>IF(C17&lt;&gt;"",COUNTA($C$9:C17),"")</f>
        <v>8</v>
      </c>
      <c r="B17" s="56" t="s">
        <v>230</v>
      </c>
      <c r="C17" s="86">
        <v>15</v>
      </c>
      <c r="D17" s="87">
        <v>0</v>
      </c>
      <c r="E17" s="86">
        <v>466</v>
      </c>
      <c r="F17" s="87">
        <v>0.2</v>
      </c>
      <c r="G17" s="86">
        <v>67</v>
      </c>
      <c r="H17" s="87">
        <v>0</v>
      </c>
      <c r="I17" s="86">
        <v>1153.9970000000001</v>
      </c>
      <c r="J17" s="87">
        <v>0.59019224769727252</v>
      </c>
      <c r="K17" s="86">
        <v>174.53299999999999</v>
      </c>
      <c r="L17" s="87">
        <v>6.8346262033780067E-2</v>
      </c>
      <c r="M17" s="88">
        <v>34.770000000000003</v>
      </c>
      <c r="N17" s="87">
        <v>1.008204999618712E-2</v>
      </c>
      <c r="O17" s="88">
        <v>729.21299999999997</v>
      </c>
      <c r="P17" s="87">
        <v>0.26067154255319147</v>
      </c>
      <c r="Q17" s="88">
        <v>1862.385</v>
      </c>
      <c r="R17" s="87">
        <v>0.54833989099519331</v>
      </c>
      <c r="S17" s="88">
        <v>1840</v>
      </c>
      <c r="T17" s="87">
        <v>0.57179082400029835</v>
      </c>
      <c r="U17" s="88">
        <v>2345</v>
      </c>
      <c r="V17" s="87">
        <f t="shared" si="0"/>
        <v>0.75210637895256749</v>
      </c>
    </row>
    <row r="18" spans="1:22" ht="11.45" customHeight="1" x14ac:dyDescent="0.2">
      <c r="A18" s="34">
        <f>IF(C18&lt;&gt;"",COUNTA($C$9:C18),"")</f>
        <v>9</v>
      </c>
      <c r="B18" s="56" t="s">
        <v>231</v>
      </c>
      <c r="C18" s="86">
        <v>2186</v>
      </c>
      <c r="D18" s="87">
        <v>1.4</v>
      </c>
      <c r="E18" s="86">
        <v>5988</v>
      </c>
      <c r="F18" s="87">
        <v>2.4</v>
      </c>
      <c r="G18" s="86">
        <v>5734</v>
      </c>
      <c r="H18" s="87">
        <v>2.5</v>
      </c>
      <c r="I18" s="86">
        <v>7716.473</v>
      </c>
      <c r="J18" s="87">
        <v>3.9464596044576505</v>
      </c>
      <c r="K18" s="86">
        <v>7480.9449999999997</v>
      </c>
      <c r="L18" s="87">
        <v>2.9295011672881168</v>
      </c>
      <c r="M18" s="88">
        <v>10195.290999999999</v>
      </c>
      <c r="N18" s="87">
        <v>2.9562678627459467</v>
      </c>
      <c r="O18" s="88">
        <v>7797.0370000000003</v>
      </c>
      <c r="P18" s="87">
        <v>2.7872043725692062</v>
      </c>
      <c r="Q18" s="88">
        <v>20610.306</v>
      </c>
      <c r="R18" s="87">
        <v>6.0682688839405277</v>
      </c>
      <c r="S18" s="88">
        <v>12475</v>
      </c>
      <c r="T18" s="87">
        <v>3.8766796355455013</v>
      </c>
      <c r="U18" s="88">
        <v>15548</v>
      </c>
      <c r="V18" s="87">
        <f t="shared" si="0"/>
        <v>4.9866737654390283</v>
      </c>
    </row>
    <row r="19" spans="1:22" ht="11.45" customHeight="1" x14ac:dyDescent="0.2">
      <c r="A19" s="34">
        <f>IF(C19&lt;&gt;"",COUNTA($C$9:C19),"")</f>
        <v>10</v>
      </c>
      <c r="B19" s="56" t="s">
        <v>232</v>
      </c>
      <c r="C19" s="86">
        <v>239</v>
      </c>
      <c r="D19" s="87">
        <v>0.1</v>
      </c>
      <c r="E19" s="86">
        <v>1684</v>
      </c>
      <c r="F19" s="87">
        <v>0.7</v>
      </c>
      <c r="G19" s="86">
        <v>1123</v>
      </c>
      <c r="H19" s="87">
        <v>0.5</v>
      </c>
      <c r="I19" s="86">
        <v>6993.3450000000003</v>
      </c>
      <c r="J19" s="87">
        <v>3.5766280193730857</v>
      </c>
      <c r="K19" s="86">
        <v>3475.623</v>
      </c>
      <c r="L19" s="87">
        <v>1.3610368256354546</v>
      </c>
      <c r="M19" s="88">
        <v>9754.09</v>
      </c>
      <c r="N19" s="87">
        <v>2.8283354342050275</v>
      </c>
      <c r="O19" s="88">
        <v>18785.998</v>
      </c>
      <c r="P19" s="87">
        <v>6.7154248169755206</v>
      </c>
      <c r="Q19" s="88">
        <v>23004.300999999999</v>
      </c>
      <c r="R19" s="87">
        <v>6.7731301007904481</v>
      </c>
      <c r="S19" s="88">
        <v>13367</v>
      </c>
      <c r="T19" s="87">
        <v>4.1538738828326016</v>
      </c>
      <c r="U19" s="88">
        <v>15051</v>
      </c>
      <c r="V19" s="87">
        <f t="shared" si="0"/>
        <v>4.8272721149744537</v>
      </c>
    </row>
    <row r="20" spans="1:22" ht="11.45" customHeight="1" x14ac:dyDescent="0.2">
      <c r="A20" s="34">
        <f>IF(C20&lt;&gt;"",COUNTA($C$9:C20),"")</f>
        <v>11</v>
      </c>
      <c r="B20" s="56" t="s">
        <v>233</v>
      </c>
      <c r="C20" s="86">
        <v>2</v>
      </c>
      <c r="D20" s="87">
        <v>0</v>
      </c>
      <c r="E20" s="86">
        <v>62</v>
      </c>
      <c r="F20" s="87">
        <v>0</v>
      </c>
      <c r="G20" s="86">
        <v>66</v>
      </c>
      <c r="H20" s="87">
        <v>0</v>
      </c>
      <c r="I20" s="86">
        <v>52.975999999999999</v>
      </c>
      <c r="J20" s="87">
        <v>2.7093679198482067E-2</v>
      </c>
      <c r="K20" s="86">
        <v>97.444000000000003</v>
      </c>
      <c r="L20" s="87">
        <v>3.8158589823240684E-2</v>
      </c>
      <c r="M20" s="88">
        <v>75.745000000000005</v>
      </c>
      <c r="N20" s="87">
        <v>2.1963326918642317E-2</v>
      </c>
      <c r="O20" s="88">
        <v>81.849999999999994</v>
      </c>
      <c r="P20" s="87">
        <v>2.9258893845801874E-2</v>
      </c>
      <c r="Q20" s="88">
        <v>52.655000000000001</v>
      </c>
      <c r="R20" s="87">
        <v>1.5503151582702775E-2</v>
      </c>
      <c r="S20" s="88">
        <v>31</v>
      </c>
      <c r="T20" s="87">
        <v>9.6334323608745914E-3</v>
      </c>
      <c r="U20" s="88">
        <v>464</v>
      </c>
      <c r="V20" s="87">
        <f t="shared" si="0"/>
        <v>0.14881763745585985</v>
      </c>
    </row>
    <row r="21" spans="1:22" ht="11.45" customHeight="1" x14ac:dyDescent="0.2">
      <c r="A21" s="34">
        <f>IF(C21&lt;&gt;"",COUNTA($C$9:C21),"")</f>
        <v>12</v>
      </c>
      <c r="B21" s="56" t="s">
        <v>234</v>
      </c>
      <c r="C21" s="86">
        <v>8770</v>
      </c>
      <c r="D21" s="87">
        <v>5.5</v>
      </c>
      <c r="E21" s="86">
        <v>7153</v>
      </c>
      <c r="F21" s="87">
        <v>2.8</v>
      </c>
      <c r="G21" s="86">
        <v>12490</v>
      </c>
      <c r="H21" s="87">
        <v>5.4</v>
      </c>
      <c r="I21" s="86">
        <v>2102.14</v>
      </c>
      <c r="J21" s="87">
        <v>1.0751039487748619</v>
      </c>
      <c r="K21" s="86">
        <v>2388.1280000000002</v>
      </c>
      <c r="L21" s="87">
        <v>0.93517914697052795</v>
      </c>
      <c r="M21" s="88">
        <v>6138.875</v>
      </c>
      <c r="N21" s="87">
        <v>1.7800530535042622</v>
      </c>
      <c r="O21" s="88">
        <v>2559.4920000000002</v>
      </c>
      <c r="P21" s="87">
        <v>0.91494080301990388</v>
      </c>
      <c r="Q21" s="88">
        <v>1936.194</v>
      </c>
      <c r="R21" s="87">
        <v>0.5700713906660263</v>
      </c>
      <c r="S21" s="88">
        <v>1936</v>
      </c>
      <c r="T21" s="87">
        <v>0.60162338873074861</v>
      </c>
      <c r="U21" s="88">
        <v>2792</v>
      </c>
      <c r="V21" s="87">
        <f t="shared" si="0"/>
        <v>0.89547164607060492</v>
      </c>
    </row>
    <row r="22" spans="1:22" ht="11.45" customHeight="1" x14ac:dyDescent="0.2">
      <c r="A22" s="34">
        <f>IF(C22&lt;&gt;"",COUNTA($C$9:C22),"")</f>
        <v>13</v>
      </c>
      <c r="B22" s="56" t="s">
        <v>235</v>
      </c>
      <c r="C22" s="86">
        <v>393</v>
      </c>
      <c r="D22" s="87">
        <v>0.2</v>
      </c>
      <c r="E22" s="86">
        <v>6594</v>
      </c>
      <c r="F22" s="87">
        <v>2.6</v>
      </c>
      <c r="G22" s="86">
        <v>9047</v>
      </c>
      <c r="H22" s="87">
        <v>3.9</v>
      </c>
      <c r="I22" s="86">
        <v>13479.795</v>
      </c>
      <c r="J22" s="87">
        <v>6.8940131642876503</v>
      </c>
      <c r="K22" s="86">
        <v>12387.8</v>
      </c>
      <c r="L22" s="87">
        <v>4.8510013855377538</v>
      </c>
      <c r="M22" s="88">
        <v>24375.437999999998</v>
      </c>
      <c r="N22" s="87">
        <v>7.0680007073614988</v>
      </c>
      <c r="O22" s="88">
        <v>21824.571</v>
      </c>
      <c r="P22" s="87">
        <v>7.8016225549073432</v>
      </c>
      <c r="Q22" s="88">
        <v>22673.022000000001</v>
      </c>
      <c r="R22" s="87">
        <v>6.6755920027339251</v>
      </c>
      <c r="S22" s="88">
        <v>24189</v>
      </c>
      <c r="T22" s="87">
        <v>7.5168740444256619</v>
      </c>
      <c r="U22" s="88">
        <v>22214</v>
      </c>
      <c r="V22" s="87">
        <f t="shared" si="0"/>
        <v>7.1246443931992909</v>
      </c>
    </row>
    <row r="23" spans="1:22" ht="11.45" customHeight="1" x14ac:dyDescent="0.2">
      <c r="A23" s="34">
        <f>IF(C23&lt;&gt;"",COUNTA($C$9:C23),"")</f>
        <v>14</v>
      </c>
      <c r="B23" s="56" t="s">
        <v>236</v>
      </c>
      <c r="C23" s="86">
        <v>5999</v>
      </c>
      <c r="D23" s="87">
        <v>3.7</v>
      </c>
      <c r="E23" s="86">
        <v>7972</v>
      </c>
      <c r="F23" s="87">
        <v>3.2</v>
      </c>
      <c r="G23" s="86">
        <v>12036</v>
      </c>
      <c r="H23" s="87">
        <v>5.2</v>
      </c>
      <c r="I23" s="86">
        <v>12595.9</v>
      </c>
      <c r="J23" s="87">
        <v>6.4419600161612856</v>
      </c>
      <c r="K23" s="86">
        <v>9387.0570000000007</v>
      </c>
      <c r="L23" s="87">
        <v>3.6759252258772239</v>
      </c>
      <c r="M23" s="88">
        <v>13106.39</v>
      </c>
      <c r="N23" s="87">
        <v>3.8003819168687629</v>
      </c>
      <c r="O23" s="88">
        <v>18977.931</v>
      </c>
      <c r="P23" s="87">
        <v>6.7840350463280714</v>
      </c>
      <c r="Q23" s="88">
        <v>12241.666999999999</v>
      </c>
      <c r="R23" s="87">
        <v>3.604300049871243</v>
      </c>
      <c r="S23" s="88">
        <v>8268</v>
      </c>
      <c r="T23" s="87">
        <v>2.5693296374100361</v>
      </c>
      <c r="U23" s="88">
        <v>6255</v>
      </c>
      <c r="V23" s="87">
        <f t="shared" si="0"/>
        <v>2.0061515566517314</v>
      </c>
    </row>
    <row r="24" spans="1:22" ht="11.45" customHeight="1" x14ac:dyDescent="0.2">
      <c r="A24" s="34">
        <f>IF(C24&lt;&gt;"",COUNTA($C$9:C24),"")</f>
        <v>15</v>
      </c>
      <c r="B24" s="56" t="s">
        <v>237</v>
      </c>
      <c r="C24" s="86">
        <v>1404</v>
      </c>
      <c r="D24" s="87">
        <v>0.9</v>
      </c>
      <c r="E24" s="86">
        <v>473</v>
      </c>
      <c r="F24" s="87">
        <v>0.2</v>
      </c>
      <c r="G24" s="86">
        <v>1063</v>
      </c>
      <c r="H24" s="87">
        <v>0.5</v>
      </c>
      <c r="I24" s="86">
        <v>1236.07</v>
      </c>
      <c r="J24" s="87">
        <v>0.63216709541807103</v>
      </c>
      <c r="K24" s="86">
        <v>9034.6669999999995</v>
      </c>
      <c r="L24" s="87">
        <v>3.5379310398030501</v>
      </c>
      <c r="M24" s="88">
        <v>5509.1440000000002</v>
      </c>
      <c r="N24" s="87">
        <v>1.5974537027378284</v>
      </c>
      <c r="O24" s="88">
        <v>6374.018</v>
      </c>
      <c r="P24" s="87">
        <v>2.2785182166552276</v>
      </c>
      <c r="Q24" s="88">
        <v>6379.3450000000003</v>
      </c>
      <c r="R24" s="87">
        <v>1.8782632709781983</v>
      </c>
      <c r="S24" s="88">
        <v>5057</v>
      </c>
      <c r="T24" s="87">
        <v>1.5714924983529939</v>
      </c>
      <c r="U24" s="88">
        <v>4346</v>
      </c>
      <c r="V24" s="87">
        <f t="shared" si="0"/>
        <v>1.3938824404809633</v>
      </c>
    </row>
    <row r="25" spans="1:22" ht="11.45" customHeight="1" x14ac:dyDescent="0.2">
      <c r="A25" s="34" t="str">
        <f>IF(C25&lt;&gt;"",COUNTA($C$9:C25),"")</f>
        <v/>
      </c>
      <c r="B25" s="56"/>
      <c r="C25" s="86"/>
      <c r="D25" s="87"/>
      <c r="E25" s="86"/>
      <c r="F25" s="87"/>
      <c r="G25" s="86"/>
      <c r="H25" s="87"/>
      <c r="I25" s="86"/>
      <c r="J25" s="87"/>
      <c r="K25" s="86"/>
      <c r="L25" s="87"/>
      <c r="M25" s="88"/>
      <c r="N25" s="87"/>
      <c r="O25" s="88"/>
      <c r="P25" s="87"/>
      <c r="Q25" s="88"/>
      <c r="R25" s="87"/>
      <c r="S25" s="88"/>
      <c r="T25" s="87"/>
      <c r="U25" s="88"/>
      <c r="V25" s="87"/>
    </row>
    <row r="26" spans="1:22" s="91" customFormat="1" ht="11.45" customHeight="1" x14ac:dyDescent="0.2">
      <c r="A26" s="34">
        <f>IF(C26&lt;&gt;"",COUNTA($C$9:C26),"")</f>
        <v>16</v>
      </c>
      <c r="B26" s="58" t="s">
        <v>238</v>
      </c>
      <c r="C26" s="89">
        <v>160553</v>
      </c>
      <c r="D26" s="95">
        <v>100</v>
      </c>
      <c r="E26" s="89">
        <v>251683</v>
      </c>
      <c r="F26" s="95">
        <v>100</v>
      </c>
      <c r="G26" s="89">
        <v>230000</v>
      </c>
      <c r="H26" s="95">
        <v>100</v>
      </c>
      <c r="I26" s="89">
        <v>195528.61200000002</v>
      </c>
      <c r="J26" s="95">
        <v>100</v>
      </c>
      <c r="K26" s="89">
        <v>255365.83100000001</v>
      </c>
      <c r="L26" s="95">
        <v>100</v>
      </c>
      <c r="M26" s="90">
        <v>344870.33899999998</v>
      </c>
      <c r="N26" s="95">
        <v>100</v>
      </c>
      <c r="O26" s="90">
        <v>279744</v>
      </c>
      <c r="P26" s="95">
        <v>100</v>
      </c>
      <c r="Q26" s="90">
        <v>339640.61900000001</v>
      </c>
      <c r="R26" s="95">
        <v>100</v>
      </c>
      <c r="S26" s="90">
        <v>321796</v>
      </c>
      <c r="T26" s="95">
        <v>100</v>
      </c>
      <c r="U26" s="90">
        <v>311791</v>
      </c>
      <c r="V26" s="95">
        <v>100</v>
      </c>
    </row>
    <row r="63" spans="1:20" s="77" customFormat="1" ht="11.45" customHeight="1" x14ac:dyDescent="0.2">
      <c r="A63" s="78"/>
      <c r="B63" s="92"/>
      <c r="C63" s="93"/>
      <c r="D63" s="93"/>
      <c r="E63" s="93"/>
      <c r="F63" s="93"/>
      <c r="G63" s="93"/>
      <c r="H63" s="93"/>
      <c r="I63" s="93"/>
      <c r="J63" s="93"/>
      <c r="K63" s="93"/>
      <c r="L63" s="93"/>
      <c r="M63" s="93"/>
      <c r="N63" s="93"/>
      <c r="O63" s="93"/>
      <c r="P63" s="93"/>
      <c r="Q63" s="93"/>
      <c r="R63" s="93"/>
      <c r="S63" s="93"/>
      <c r="T63" s="93"/>
    </row>
    <row r="64" spans="1:20" s="77" customFormat="1" ht="11.45" customHeight="1" x14ac:dyDescent="0.2">
      <c r="A64" s="78"/>
      <c r="B64" s="92"/>
      <c r="C64" s="93"/>
      <c r="D64" s="93"/>
      <c r="E64" s="93"/>
      <c r="F64" s="93"/>
      <c r="G64" s="93"/>
      <c r="H64" s="93"/>
      <c r="I64" s="93"/>
      <c r="J64" s="93"/>
      <c r="K64" s="93"/>
      <c r="L64" s="93"/>
      <c r="M64" s="93"/>
      <c r="N64" s="93"/>
      <c r="O64" s="93"/>
      <c r="P64" s="93"/>
      <c r="Q64" s="93"/>
      <c r="R64" s="93"/>
      <c r="S64" s="93"/>
      <c r="T64" s="93"/>
    </row>
    <row r="65" spans="1:20" s="77" customFormat="1" ht="11.45" customHeight="1" x14ac:dyDescent="0.2">
      <c r="A65" s="78"/>
      <c r="B65" s="92"/>
      <c r="C65" s="93"/>
      <c r="D65" s="93"/>
      <c r="E65" s="93"/>
      <c r="F65" s="93"/>
      <c r="G65" s="93"/>
      <c r="H65" s="93"/>
      <c r="I65" s="93"/>
      <c r="J65" s="93"/>
      <c r="K65" s="93"/>
      <c r="L65" s="93"/>
      <c r="M65" s="93"/>
      <c r="N65" s="93"/>
      <c r="O65" s="93"/>
      <c r="P65" s="93"/>
      <c r="Q65" s="93"/>
      <c r="R65" s="93"/>
      <c r="S65" s="93"/>
      <c r="T65" s="93"/>
    </row>
    <row r="66" spans="1:20" s="77" customFormat="1" ht="11.45" customHeight="1" x14ac:dyDescent="0.2">
      <c r="A66" s="78"/>
      <c r="B66" s="92"/>
      <c r="C66" s="93"/>
      <c r="D66" s="93"/>
      <c r="E66" s="93"/>
      <c r="F66" s="93"/>
      <c r="G66" s="93"/>
      <c r="H66" s="93"/>
      <c r="I66" s="93"/>
      <c r="J66" s="93"/>
      <c r="K66" s="93"/>
      <c r="L66" s="93"/>
      <c r="M66" s="93"/>
      <c r="N66" s="93"/>
      <c r="O66" s="93"/>
      <c r="P66" s="93"/>
      <c r="Q66" s="93"/>
      <c r="R66" s="93"/>
      <c r="S66" s="93"/>
      <c r="T66" s="93"/>
    </row>
    <row r="67" spans="1:20" s="77" customFormat="1" ht="11.45" customHeight="1" x14ac:dyDescent="0.2">
      <c r="A67" s="78"/>
      <c r="B67" s="92"/>
      <c r="C67" s="93"/>
      <c r="D67" s="93"/>
      <c r="E67" s="93"/>
      <c r="F67" s="93"/>
      <c r="G67" s="93"/>
      <c r="H67" s="93"/>
      <c r="I67" s="93"/>
      <c r="J67" s="93"/>
      <c r="K67" s="93"/>
      <c r="L67" s="93"/>
      <c r="M67" s="93"/>
      <c r="N67" s="93"/>
      <c r="O67" s="93"/>
      <c r="P67" s="93"/>
      <c r="Q67" s="93"/>
      <c r="R67" s="93"/>
      <c r="S67" s="93"/>
      <c r="T67" s="93"/>
    </row>
    <row r="68" spans="1:20" s="77" customFormat="1" ht="11.45" customHeight="1" x14ac:dyDescent="0.2">
      <c r="A68" s="78"/>
      <c r="B68" s="92"/>
      <c r="C68" s="93"/>
      <c r="D68" s="93"/>
      <c r="E68" s="93"/>
      <c r="F68" s="93"/>
      <c r="G68" s="93"/>
      <c r="H68" s="93"/>
      <c r="I68" s="93"/>
      <c r="J68" s="93"/>
      <c r="K68" s="93"/>
      <c r="L68" s="93"/>
      <c r="M68" s="93"/>
      <c r="N68" s="93"/>
      <c r="O68" s="93"/>
      <c r="P68" s="93"/>
      <c r="Q68" s="93"/>
      <c r="R68" s="93"/>
      <c r="S68" s="93"/>
      <c r="T68" s="93"/>
    </row>
    <row r="69" spans="1:20" s="77" customFormat="1" ht="11.45" customHeight="1" x14ac:dyDescent="0.2">
      <c r="A69" s="78"/>
      <c r="B69" s="92"/>
      <c r="C69" s="93"/>
      <c r="D69" s="93"/>
      <c r="E69" s="93"/>
      <c r="F69" s="93"/>
      <c r="G69" s="93"/>
      <c r="H69" s="93"/>
      <c r="I69" s="93"/>
      <c r="J69" s="93"/>
      <c r="K69" s="93"/>
      <c r="L69" s="93"/>
      <c r="M69" s="93"/>
      <c r="N69" s="93"/>
      <c r="O69" s="93"/>
      <c r="P69" s="93"/>
      <c r="Q69" s="93"/>
      <c r="R69" s="93"/>
      <c r="S69" s="93"/>
      <c r="T69" s="93"/>
    </row>
    <row r="70" spans="1:20" s="77" customFormat="1" ht="11.45" customHeight="1" x14ac:dyDescent="0.2">
      <c r="A70" s="78"/>
      <c r="B70" s="92"/>
      <c r="C70" s="93"/>
      <c r="D70" s="93"/>
      <c r="E70" s="93"/>
      <c r="F70" s="93"/>
      <c r="G70" s="93"/>
      <c r="H70" s="93"/>
      <c r="I70" s="93"/>
      <c r="J70" s="93"/>
      <c r="K70" s="93"/>
      <c r="L70" s="93"/>
      <c r="M70" s="93"/>
      <c r="N70" s="93"/>
      <c r="O70" s="93"/>
      <c r="P70" s="93"/>
      <c r="Q70" s="93"/>
      <c r="R70" s="93"/>
      <c r="S70" s="93"/>
      <c r="T70" s="93"/>
    </row>
    <row r="71" spans="1:20" s="77" customFormat="1" ht="11.45" customHeight="1" x14ac:dyDescent="0.2">
      <c r="A71" s="78"/>
      <c r="B71" s="92"/>
      <c r="C71" s="93"/>
      <c r="D71" s="93"/>
      <c r="E71" s="93"/>
      <c r="F71" s="93"/>
      <c r="G71" s="93"/>
      <c r="H71" s="93"/>
      <c r="I71" s="93"/>
      <c r="J71" s="93"/>
      <c r="K71" s="93"/>
      <c r="L71" s="93"/>
      <c r="M71" s="93"/>
      <c r="N71" s="93"/>
      <c r="O71" s="93"/>
      <c r="P71" s="93"/>
      <c r="Q71" s="93"/>
      <c r="R71" s="93"/>
      <c r="S71" s="93"/>
      <c r="T71" s="93"/>
    </row>
    <row r="72" spans="1:20" s="77" customFormat="1" ht="11.45" customHeight="1" x14ac:dyDescent="0.2">
      <c r="A72" s="78"/>
      <c r="B72" s="92"/>
      <c r="C72" s="93"/>
      <c r="D72" s="93"/>
      <c r="E72" s="93"/>
      <c r="F72" s="93"/>
      <c r="G72" s="93"/>
      <c r="H72" s="93"/>
      <c r="I72" s="93"/>
      <c r="J72" s="93"/>
      <c r="K72" s="93"/>
      <c r="L72" s="93"/>
      <c r="M72" s="93"/>
      <c r="N72" s="93"/>
      <c r="O72" s="93"/>
      <c r="P72" s="93"/>
      <c r="Q72" s="93"/>
      <c r="R72" s="93"/>
      <c r="S72" s="93"/>
      <c r="T72" s="93"/>
    </row>
    <row r="73" spans="1:20" s="77" customFormat="1" ht="11.45" customHeight="1" x14ac:dyDescent="0.2">
      <c r="A73" s="78"/>
      <c r="B73" s="92"/>
      <c r="C73" s="93"/>
      <c r="D73" s="93"/>
      <c r="E73" s="93"/>
      <c r="F73" s="93"/>
      <c r="G73" s="93"/>
      <c r="H73" s="93"/>
      <c r="I73" s="93"/>
      <c r="J73" s="93"/>
      <c r="K73" s="93"/>
      <c r="L73" s="93"/>
      <c r="M73" s="93"/>
      <c r="N73" s="93"/>
      <c r="O73" s="93"/>
      <c r="P73" s="93"/>
      <c r="Q73" s="93"/>
      <c r="R73" s="93"/>
      <c r="S73" s="93"/>
      <c r="T73" s="93"/>
    </row>
    <row r="74" spans="1:20" s="77" customFormat="1" ht="11.45" customHeight="1" x14ac:dyDescent="0.2">
      <c r="A74" s="78"/>
      <c r="B74" s="92"/>
      <c r="C74" s="93"/>
      <c r="D74" s="93"/>
      <c r="E74" s="93"/>
      <c r="F74" s="93"/>
      <c r="G74" s="93"/>
      <c r="H74" s="93"/>
      <c r="I74" s="93"/>
      <c r="J74" s="93"/>
      <c r="K74" s="93"/>
      <c r="L74" s="93"/>
      <c r="M74" s="93"/>
      <c r="N74" s="93"/>
      <c r="O74" s="93"/>
      <c r="P74" s="93"/>
      <c r="Q74" s="93"/>
      <c r="R74" s="93"/>
      <c r="S74" s="93"/>
      <c r="T74" s="93"/>
    </row>
    <row r="75" spans="1:20" s="77" customFormat="1" ht="11.45" customHeight="1" x14ac:dyDescent="0.2">
      <c r="A75" s="78"/>
      <c r="B75" s="92"/>
      <c r="C75" s="93"/>
      <c r="D75" s="93"/>
      <c r="E75" s="93"/>
      <c r="F75" s="93"/>
      <c r="G75" s="93"/>
      <c r="H75" s="93"/>
      <c r="I75" s="93"/>
      <c r="J75" s="93"/>
      <c r="K75" s="93"/>
      <c r="L75" s="93"/>
      <c r="M75" s="93"/>
      <c r="N75" s="93"/>
      <c r="O75" s="93"/>
      <c r="P75" s="93"/>
      <c r="Q75" s="93"/>
      <c r="R75" s="93"/>
      <c r="S75" s="93"/>
      <c r="T75" s="93"/>
    </row>
    <row r="76" spans="1:20" s="77" customFormat="1" ht="11.45" customHeight="1" x14ac:dyDescent="0.2">
      <c r="A76" s="78"/>
      <c r="B76" s="92"/>
      <c r="C76" s="93"/>
      <c r="D76" s="93"/>
      <c r="E76" s="93"/>
      <c r="F76" s="93"/>
      <c r="G76" s="93"/>
      <c r="H76" s="93"/>
      <c r="I76" s="93"/>
      <c r="J76" s="93"/>
      <c r="K76" s="93"/>
      <c r="L76" s="93"/>
      <c r="M76" s="93"/>
      <c r="N76" s="93"/>
      <c r="O76" s="93"/>
      <c r="P76" s="93"/>
      <c r="Q76" s="93"/>
      <c r="R76" s="93"/>
      <c r="S76" s="93"/>
      <c r="T76" s="93"/>
    </row>
    <row r="77" spans="1:20" s="77" customFormat="1" ht="11.45" customHeight="1" x14ac:dyDescent="0.2">
      <c r="A77" s="78"/>
      <c r="B77" s="92"/>
      <c r="C77" s="93"/>
      <c r="D77" s="93"/>
      <c r="E77" s="93"/>
      <c r="F77" s="93"/>
      <c r="G77" s="93"/>
      <c r="H77" s="93"/>
      <c r="I77" s="93"/>
      <c r="J77" s="93"/>
      <c r="K77" s="93"/>
      <c r="L77" s="93"/>
      <c r="M77" s="93"/>
      <c r="N77" s="93"/>
      <c r="O77" s="93"/>
      <c r="P77" s="93"/>
      <c r="Q77" s="93"/>
      <c r="R77" s="93"/>
      <c r="S77" s="93"/>
      <c r="T77" s="93"/>
    </row>
    <row r="78" spans="1:20" s="77" customFormat="1" ht="11.45" customHeight="1" x14ac:dyDescent="0.2">
      <c r="A78" s="78"/>
      <c r="B78" s="92"/>
      <c r="C78" s="93"/>
      <c r="D78" s="93"/>
      <c r="E78" s="93"/>
      <c r="F78" s="93"/>
      <c r="G78" s="93"/>
      <c r="H78" s="93"/>
      <c r="I78" s="93"/>
      <c r="J78" s="93"/>
      <c r="K78" s="93"/>
      <c r="L78" s="93"/>
      <c r="M78" s="93"/>
      <c r="N78" s="93"/>
      <c r="O78" s="93"/>
      <c r="P78" s="93"/>
      <c r="Q78" s="93"/>
      <c r="R78" s="93"/>
      <c r="S78" s="93"/>
      <c r="T78" s="93"/>
    </row>
    <row r="79" spans="1:20" s="77" customFormat="1" ht="11.45" customHeight="1" x14ac:dyDescent="0.2">
      <c r="A79" s="78"/>
      <c r="B79" s="92"/>
      <c r="C79" s="93"/>
      <c r="D79" s="93"/>
      <c r="E79" s="93"/>
      <c r="F79" s="93"/>
      <c r="G79" s="93"/>
      <c r="H79" s="93"/>
      <c r="I79" s="93"/>
      <c r="J79" s="93"/>
      <c r="K79" s="93"/>
      <c r="L79" s="93"/>
      <c r="M79" s="93"/>
      <c r="N79" s="93"/>
      <c r="O79" s="93"/>
      <c r="P79" s="93"/>
      <c r="Q79" s="93"/>
      <c r="R79" s="93"/>
      <c r="S79" s="93"/>
      <c r="T79" s="93"/>
    </row>
    <row r="80" spans="1:20" s="77" customFormat="1" ht="11.45" customHeight="1" x14ac:dyDescent="0.2">
      <c r="A80" s="78"/>
      <c r="B80" s="92"/>
      <c r="C80" s="93"/>
      <c r="D80" s="93"/>
      <c r="E80" s="93"/>
      <c r="F80" s="93"/>
      <c r="G80" s="93"/>
      <c r="H80" s="93"/>
      <c r="I80" s="93"/>
      <c r="J80" s="93"/>
      <c r="K80" s="93"/>
      <c r="L80" s="93"/>
      <c r="M80" s="93"/>
      <c r="N80" s="93"/>
      <c r="O80" s="93"/>
      <c r="P80" s="93"/>
      <c r="Q80" s="93"/>
      <c r="R80" s="93"/>
      <c r="S80" s="93"/>
      <c r="T80" s="93"/>
    </row>
    <row r="81" spans="1:20" s="77" customFormat="1" ht="11.45" customHeight="1" x14ac:dyDescent="0.2">
      <c r="A81" s="78"/>
      <c r="B81" s="92"/>
      <c r="C81" s="93"/>
      <c r="D81" s="93"/>
      <c r="E81" s="93"/>
      <c r="F81" s="93"/>
      <c r="G81" s="93"/>
      <c r="H81" s="93"/>
      <c r="I81" s="93"/>
      <c r="J81" s="93"/>
      <c r="K81" s="93"/>
      <c r="L81" s="93"/>
      <c r="M81" s="93"/>
      <c r="N81" s="93"/>
      <c r="O81" s="93"/>
      <c r="P81" s="93"/>
      <c r="Q81" s="93"/>
      <c r="R81" s="93"/>
      <c r="S81" s="93"/>
      <c r="T81" s="93"/>
    </row>
    <row r="82" spans="1:20" s="77" customFormat="1" ht="11.45" customHeight="1" x14ac:dyDescent="0.2">
      <c r="A82" s="78"/>
      <c r="B82" s="92"/>
      <c r="C82" s="93"/>
      <c r="D82" s="93"/>
      <c r="E82" s="93"/>
      <c r="F82" s="93"/>
      <c r="G82" s="93"/>
      <c r="H82" s="93"/>
      <c r="I82" s="93"/>
      <c r="J82" s="93"/>
      <c r="K82" s="93"/>
      <c r="L82" s="93"/>
      <c r="M82" s="93"/>
      <c r="N82" s="93"/>
      <c r="O82" s="93"/>
      <c r="P82" s="93"/>
      <c r="Q82" s="93"/>
      <c r="R82" s="93"/>
      <c r="S82" s="93"/>
      <c r="T82" s="93"/>
    </row>
    <row r="83" spans="1:20" s="77" customFormat="1" ht="11.45" customHeight="1" x14ac:dyDescent="0.2">
      <c r="A83" s="78"/>
      <c r="B83" s="92"/>
      <c r="C83" s="93"/>
      <c r="D83" s="93"/>
      <c r="E83" s="93"/>
      <c r="F83" s="93"/>
      <c r="G83" s="93"/>
      <c r="H83" s="93"/>
      <c r="I83" s="93"/>
      <c r="J83" s="93"/>
      <c r="K83" s="93"/>
      <c r="L83" s="93"/>
      <c r="M83" s="93"/>
      <c r="N83" s="93"/>
      <c r="O83" s="93"/>
      <c r="P83" s="93"/>
      <c r="Q83" s="93"/>
      <c r="R83" s="93"/>
      <c r="S83" s="93"/>
      <c r="T83" s="93"/>
    </row>
    <row r="84" spans="1:20" s="77" customFormat="1" ht="11.45" customHeight="1" x14ac:dyDescent="0.2">
      <c r="A84" s="78"/>
      <c r="B84" s="92"/>
      <c r="C84" s="93"/>
      <c r="D84" s="93"/>
      <c r="E84" s="93"/>
      <c r="F84" s="93"/>
      <c r="G84" s="93"/>
      <c r="H84" s="93"/>
      <c r="I84" s="93"/>
      <c r="J84" s="93"/>
      <c r="K84" s="93"/>
      <c r="L84" s="93"/>
      <c r="M84" s="93"/>
      <c r="N84" s="93"/>
      <c r="O84" s="93"/>
      <c r="P84" s="93"/>
      <c r="Q84" s="93"/>
      <c r="R84" s="93"/>
      <c r="S84" s="93"/>
      <c r="T84" s="93"/>
    </row>
    <row r="85" spans="1:20" s="77" customFormat="1" ht="11.45" customHeight="1" x14ac:dyDescent="0.2">
      <c r="A85" s="78"/>
      <c r="B85" s="92"/>
      <c r="C85" s="93"/>
      <c r="D85" s="93"/>
      <c r="E85" s="93"/>
      <c r="F85" s="93"/>
      <c r="G85" s="93"/>
      <c r="H85" s="93"/>
      <c r="I85" s="93"/>
      <c r="J85" s="93"/>
      <c r="K85" s="93"/>
      <c r="L85" s="93"/>
      <c r="M85" s="93"/>
      <c r="N85" s="93"/>
      <c r="O85" s="93"/>
      <c r="P85" s="93"/>
      <c r="Q85" s="93"/>
      <c r="R85" s="93"/>
      <c r="S85" s="93"/>
      <c r="T85" s="93"/>
    </row>
    <row r="86" spans="1:20" s="77" customFormat="1" ht="11.45" customHeight="1" x14ac:dyDescent="0.2">
      <c r="A86" s="78"/>
      <c r="B86" s="92"/>
      <c r="C86" s="93"/>
      <c r="D86" s="93"/>
      <c r="E86" s="93"/>
      <c r="F86" s="93"/>
      <c r="G86" s="93"/>
      <c r="H86" s="93"/>
      <c r="I86" s="93"/>
      <c r="J86" s="93"/>
      <c r="K86" s="93"/>
      <c r="L86" s="93"/>
      <c r="M86" s="93"/>
      <c r="N86" s="93"/>
      <c r="O86" s="93"/>
      <c r="P86" s="93"/>
      <c r="Q86" s="93"/>
      <c r="R86" s="93"/>
      <c r="S86" s="93"/>
      <c r="T86" s="93"/>
    </row>
  </sheetData>
  <mergeCells count="17">
    <mergeCell ref="A1:B1"/>
    <mergeCell ref="A2:A4"/>
    <mergeCell ref="B2:B4"/>
    <mergeCell ref="E3:F3"/>
    <mergeCell ref="G3:H3"/>
    <mergeCell ref="C3:D3"/>
    <mergeCell ref="Q3:R3"/>
    <mergeCell ref="C2:L2"/>
    <mergeCell ref="M2:V2"/>
    <mergeCell ref="C1:L1"/>
    <mergeCell ref="M1:V1"/>
    <mergeCell ref="U3:V3"/>
    <mergeCell ref="I3:J3"/>
    <mergeCell ref="S3:T3"/>
    <mergeCell ref="K3:L3"/>
    <mergeCell ref="M3:N3"/>
    <mergeCell ref="O3:P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colBreaks count="1" manualBreakCount="1">
    <brk id="12"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3"/>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ColWidth="11.42578125" defaultRowHeight="11.45" customHeight="1" x14ac:dyDescent="0.2"/>
  <cols>
    <col min="1" max="1" width="3.140625" style="78" customWidth="1"/>
    <col min="2" max="2" width="9.28515625" style="92" customWidth="1"/>
    <col min="3" max="13" width="6.5703125" style="92" customWidth="1"/>
    <col min="14" max="14" width="6.5703125" style="75" customWidth="1"/>
    <col min="15" max="16384" width="11.42578125" style="75"/>
  </cols>
  <sheetData>
    <row r="1" spans="1:15" s="74" customFormat="1" ht="60" customHeight="1" x14ac:dyDescent="0.2">
      <c r="A1" s="179" t="s">
        <v>36</v>
      </c>
      <c r="B1" s="180"/>
      <c r="C1" s="181" t="s">
        <v>1986</v>
      </c>
      <c r="D1" s="181"/>
      <c r="E1" s="181"/>
      <c r="F1" s="181"/>
      <c r="G1" s="181"/>
      <c r="H1" s="181"/>
      <c r="I1" s="181"/>
      <c r="J1" s="181"/>
      <c r="K1" s="181"/>
      <c r="L1" s="181"/>
      <c r="M1" s="181"/>
      <c r="N1" s="182"/>
    </row>
    <row r="2" spans="1:15" ht="11.45" customHeight="1" x14ac:dyDescent="0.2">
      <c r="A2" s="183" t="s">
        <v>27</v>
      </c>
      <c r="B2" s="196" t="s">
        <v>239</v>
      </c>
      <c r="C2" s="197" t="s">
        <v>1950</v>
      </c>
      <c r="D2" s="197"/>
      <c r="E2" s="197"/>
      <c r="F2" s="197"/>
      <c r="G2" s="197"/>
      <c r="H2" s="197"/>
      <c r="I2" s="197"/>
      <c r="J2" s="197"/>
      <c r="K2" s="197"/>
      <c r="L2" s="197"/>
      <c r="M2" s="197"/>
      <c r="N2" s="198"/>
    </row>
    <row r="3" spans="1:15" ht="11.45" customHeight="1" x14ac:dyDescent="0.2">
      <c r="A3" s="183"/>
      <c r="B3" s="196"/>
      <c r="C3" s="120">
        <v>1996</v>
      </c>
      <c r="D3" s="120">
        <v>2000</v>
      </c>
      <c r="E3" s="120">
        <v>2005</v>
      </c>
      <c r="F3" s="120">
        <v>2010</v>
      </c>
      <c r="G3" s="136">
        <v>2015</v>
      </c>
      <c r="H3" s="136">
        <v>2016</v>
      </c>
      <c r="I3" s="136">
        <v>2017</v>
      </c>
      <c r="J3" s="136">
        <v>2018</v>
      </c>
      <c r="K3" s="136">
        <v>2019</v>
      </c>
      <c r="L3" s="96">
        <v>2020</v>
      </c>
      <c r="M3" s="96">
        <v>2021</v>
      </c>
      <c r="N3" s="96">
        <v>2022</v>
      </c>
    </row>
    <row r="4" spans="1:15" ht="11.45" customHeight="1" x14ac:dyDescent="0.2">
      <c r="A4" s="183"/>
      <c r="B4" s="196"/>
      <c r="C4" s="197" t="s">
        <v>43</v>
      </c>
      <c r="D4" s="197"/>
      <c r="E4" s="197"/>
      <c r="F4" s="197"/>
      <c r="G4" s="197"/>
      <c r="H4" s="197"/>
      <c r="I4" s="197"/>
      <c r="J4" s="197"/>
      <c r="K4" s="197"/>
      <c r="L4" s="197"/>
      <c r="M4" s="197"/>
      <c r="N4" s="199"/>
    </row>
    <row r="5" spans="1:15" s="78" customFormat="1" ht="11.45" customHeight="1" x14ac:dyDescent="0.15">
      <c r="A5" s="30">
        <v>1</v>
      </c>
      <c r="B5" s="31">
        <v>2</v>
      </c>
      <c r="C5" s="31">
        <v>3</v>
      </c>
      <c r="D5" s="31">
        <v>4</v>
      </c>
      <c r="E5" s="31">
        <v>5</v>
      </c>
      <c r="F5" s="31">
        <v>6</v>
      </c>
      <c r="G5" s="31">
        <v>7</v>
      </c>
      <c r="H5" s="31">
        <v>8</v>
      </c>
      <c r="I5" s="31">
        <v>9</v>
      </c>
      <c r="J5" s="31">
        <v>10</v>
      </c>
      <c r="K5" s="31">
        <v>11</v>
      </c>
      <c r="L5" s="31">
        <v>12</v>
      </c>
      <c r="M5" s="31">
        <v>13</v>
      </c>
      <c r="N5" s="32">
        <v>14</v>
      </c>
      <c r="O5" s="145"/>
    </row>
    <row r="6" spans="1:15" ht="11.45" customHeight="1" x14ac:dyDescent="0.2">
      <c r="A6" s="94"/>
      <c r="B6" s="97"/>
      <c r="C6" s="86"/>
      <c r="D6" s="86"/>
      <c r="E6" s="86"/>
      <c r="F6" s="86"/>
      <c r="G6" s="86"/>
      <c r="H6" s="86"/>
      <c r="I6" s="86"/>
      <c r="J6" s="86"/>
      <c r="K6" s="86"/>
      <c r="L6" s="86"/>
      <c r="M6" s="86"/>
    </row>
    <row r="7" spans="1:15" ht="11.45" customHeight="1" x14ac:dyDescent="0.2">
      <c r="A7" s="34">
        <f>IF(C7&lt;&gt;"",COUNTA($C7:C$7),"")</f>
        <v>1</v>
      </c>
      <c r="B7" s="83" t="s">
        <v>281</v>
      </c>
      <c r="C7" s="86" t="s">
        <v>5</v>
      </c>
      <c r="D7" s="86" t="s">
        <v>5</v>
      </c>
      <c r="E7" s="86" t="s">
        <v>5</v>
      </c>
      <c r="F7" s="86" t="s">
        <v>5</v>
      </c>
      <c r="G7" s="86">
        <v>278.89999999999998</v>
      </c>
      <c r="H7" s="86">
        <v>179</v>
      </c>
      <c r="I7" s="86">
        <v>68</v>
      </c>
      <c r="J7" s="86" t="s">
        <v>5</v>
      </c>
      <c r="K7" s="86" t="s">
        <v>5</v>
      </c>
      <c r="L7" s="86" t="s">
        <v>5</v>
      </c>
      <c r="M7" s="86" t="s">
        <v>5</v>
      </c>
      <c r="N7" s="86" t="s">
        <v>5</v>
      </c>
    </row>
    <row r="8" spans="1:15" ht="11.45" customHeight="1" x14ac:dyDescent="0.2">
      <c r="A8" s="34">
        <f>IF(C8&lt;&gt;"",COUNTA($C$7:C8),"")</f>
        <v>2</v>
      </c>
      <c r="B8" s="83" t="s">
        <v>240</v>
      </c>
      <c r="C8" s="86">
        <v>1474</v>
      </c>
      <c r="D8" s="86" t="s">
        <v>5</v>
      </c>
      <c r="E8" s="86">
        <v>6312</v>
      </c>
      <c r="F8" s="86">
        <v>152</v>
      </c>
      <c r="G8" s="86">
        <v>20315.09</v>
      </c>
      <c r="H8" s="86">
        <v>31827</v>
      </c>
      <c r="I8" s="86">
        <v>44578</v>
      </c>
      <c r="J8" s="86">
        <v>39852.44</v>
      </c>
      <c r="K8" s="86">
        <v>42217.31</v>
      </c>
      <c r="L8" s="86">
        <v>41516</v>
      </c>
      <c r="M8" s="86">
        <v>43587</v>
      </c>
      <c r="N8" s="86">
        <v>44107</v>
      </c>
    </row>
    <row r="9" spans="1:15" ht="11.45" customHeight="1" x14ac:dyDescent="0.2">
      <c r="A9" s="34">
        <f>IF(C9&lt;&gt;"",COUNTA($C$7:C9),"")</f>
        <v>3</v>
      </c>
      <c r="B9" s="83" t="s">
        <v>241</v>
      </c>
      <c r="C9" s="86">
        <v>54</v>
      </c>
      <c r="D9" s="86" t="s">
        <v>5</v>
      </c>
      <c r="E9" s="86" t="s">
        <v>5</v>
      </c>
      <c r="F9" s="86" t="s">
        <v>5</v>
      </c>
      <c r="G9" s="86" t="s">
        <v>5</v>
      </c>
      <c r="H9" s="86" t="s">
        <v>5</v>
      </c>
      <c r="I9" s="86" t="s">
        <v>5</v>
      </c>
      <c r="J9" s="86" t="s">
        <v>5</v>
      </c>
      <c r="K9" s="86" t="s">
        <v>5</v>
      </c>
      <c r="L9" s="86" t="s">
        <v>5</v>
      </c>
      <c r="M9" s="86" t="s">
        <v>5</v>
      </c>
      <c r="N9" s="86" t="s">
        <v>5</v>
      </c>
    </row>
    <row r="10" spans="1:15" ht="11.45" customHeight="1" x14ac:dyDescent="0.2">
      <c r="A10" s="34">
        <f>IF(C10&lt;&gt;"",COUNTA($C$7:C10),"")</f>
        <v>4</v>
      </c>
      <c r="B10" s="83" t="s">
        <v>242</v>
      </c>
      <c r="C10" s="86" t="s">
        <v>5</v>
      </c>
      <c r="D10" s="86" t="s">
        <v>5</v>
      </c>
      <c r="E10" s="86" t="s">
        <v>5</v>
      </c>
      <c r="F10" s="86">
        <v>20582</v>
      </c>
      <c r="G10" s="86" t="s">
        <v>5</v>
      </c>
      <c r="H10" s="86" t="s">
        <v>5</v>
      </c>
      <c r="I10" s="86" t="s">
        <v>5</v>
      </c>
      <c r="J10" s="86" t="s">
        <v>5</v>
      </c>
      <c r="K10" s="86" t="s">
        <v>5</v>
      </c>
      <c r="L10" s="86" t="s">
        <v>5</v>
      </c>
      <c r="M10" s="86" t="s">
        <v>5</v>
      </c>
      <c r="N10" s="86" t="s">
        <v>5</v>
      </c>
    </row>
    <row r="11" spans="1:15" ht="11.45" customHeight="1" x14ac:dyDescent="0.2">
      <c r="A11" s="34">
        <f>IF(C11&lt;&gt;"",COUNTA($C$7:C11),"")</f>
        <v>5</v>
      </c>
      <c r="B11" s="83" t="s">
        <v>243</v>
      </c>
      <c r="C11" s="86" t="s">
        <v>5</v>
      </c>
      <c r="D11" s="86">
        <v>6117</v>
      </c>
      <c r="E11" s="86" t="s">
        <v>5</v>
      </c>
      <c r="F11" s="86" t="s">
        <v>5</v>
      </c>
      <c r="G11" s="86" t="s">
        <v>5</v>
      </c>
      <c r="H11" s="86" t="s">
        <v>5</v>
      </c>
      <c r="I11" s="86" t="s">
        <v>5</v>
      </c>
      <c r="J11" s="86" t="s">
        <v>5</v>
      </c>
      <c r="K11" s="86" t="s">
        <v>5</v>
      </c>
      <c r="L11" s="86" t="s">
        <v>5</v>
      </c>
      <c r="M11" s="86" t="s">
        <v>5</v>
      </c>
      <c r="N11" s="86" t="s">
        <v>5</v>
      </c>
    </row>
    <row r="12" spans="1:15" ht="11.45" customHeight="1" x14ac:dyDescent="0.2">
      <c r="A12" s="34">
        <f>IF(C12&lt;&gt;"",COUNTA($C$7:C12),"")</f>
        <v>6</v>
      </c>
      <c r="B12" s="83" t="s">
        <v>244</v>
      </c>
      <c r="C12" s="86">
        <v>395</v>
      </c>
      <c r="D12" s="86">
        <v>140</v>
      </c>
      <c r="E12" s="86">
        <v>26</v>
      </c>
      <c r="F12" s="86" t="s">
        <v>5</v>
      </c>
      <c r="G12" s="86" t="s">
        <v>5</v>
      </c>
      <c r="H12" s="86" t="s">
        <v>5</v>
      </c>
      <c r="I12" s="86">
        <v>2437</v>
      </c>
      <c r="J12" s="86">
        <v>10193.33</v>
      </c>
      <c r="K12" s="86">
        <v>560.46</v>
      </c>
      <c r="L12" s="86">
        <v>1262</v>
      </c>
      <c r="M12" s="86">
        <v>151</v>
      </c>
      <c r="N12" s="86">
        <v>749</v>
      </c>
    </row>
    <row r="13" spans="1:15" ht="11.45" customHeight="1" x14ac:dyDescent="0.2">
      <c r="A13" s="34">
        <f>IF(C13&lt;&gt;"",COUNTA($C$7:C13),"")</f>
        <v>7</v>
      </c>
      <c r="B13" s="83" t="s">
        <v>245</v>
      </c>
      <c r="C13" s="86" t="s">
        <v>5</v>
      </c>
      <c r="D13" s="86" t="s">
        <v>5</v>
      </c>
      <c r="E13" s="86">
        <v>2752</v>
      </c>
      <c r="F13" s="86" t="s">
        <v>5</v>
      </c>
      <c r="G13" s="86" t="s">
        <v>5</v>
      </c>
      <c r="H13" s="86">
        <v>1556</v>
      </c>
      <c r="I13" s="86" t="s">
        <v>5</v>
      </c>
      <c r="J13" s="86" t="s">
        <v>5</v>
      </c>
      <c r="K13" s="86" t="s">
        <v>5</v>
      </c>
      <c r="L13" s="86" t="s">
        <v>5</v>
      </c>
      <c r="M13" s="86" t="s">
        <v>5</v>
      </c>
      <c r="N13" s="86" t="s">
        <v>5</v>
      </c>
    </row>
    <row r="14" spans="1:15" ht="11.45" customHeight="1" x14ac:dyDescent="0.2">
      <c r="A14" s="34">
        <f>IF(C14&lt;&gt;"",COUNTA($C$7:C14),"")</f>
        <v>8</v>
      </c>
      <c r="B14" s="83" t="s">
        <v>2086</v>
      </c>
      <c r="C14" s="86" t="s">
        <v>5</v>
      </c>
      <c r="D14" s="86" t="s">
        <v>5</v>
      </c>
      <c r="E14" s="86" t="s">
        <v>5</v>
      </c>
      <c r="F14" s="86" t="s">
        <v>5</v>
      </c>
      <c r="G14" s="86" t="s">
        <v>5</v>
      </c>
      <c r="H14" s="86" t="s">
        <v>5</v>
      </c>
      <c r="I14" s="86" t="s">
        <v>5</v>
      </c>
      <c r="J14" s="86" t="s">
        <v>5</v>
      </c>
      <c r="K14" s="86" t="s">
        <v>5</v>
      </c>
      <c r="L14" s="86" t="s">
        <v>5</v>
      </c>
      <c r="M14" s="86">
        <v>4439</v>
      </c>
      <c r="N14" s="86">
        <v>7168</v>
      </c>
    </row>
    <row r="15" spans="1:15" ht="11.45" customHeight="1" x14ac:dyDescent="0.2">
      <c r="A15" s="34">
        <f>IF(C15&lt;&gt;"",COUNTA($C$7:C15),"")</f>
        <v>9</v>
      </c>
      <c r="B15" s="83" t="s">
        <v>246</v>
      </c>
      <c r="C15" s="86" t="s">
        <v>5</v>
      </c>
      <c r="D15" s="86">
        <v>805</v>
      </c>
      <c r="E15" s="86">
        <v>12260</v>
      </c>
      <c r="F15" s="86">
        <v>3836</v>
      </c>
      <c r="G15" s="86" t="s">
        <v>5</v>
      </c>
      <c r="H15" s="86" t="s">
        <v>5</v>
      </c>
      <c r="I15" s="86" t="s">
        <v>5</v>
      </c>
      <c r="J15" s="86" t="s">
        <v>5</v>
      </c>
      <c r="K15" s="86" t="s">
        <v>5</v>
      </c>
      <c r="L15" s="86" t="s">
        <v>5</v>
      </c>
      <c r="M15" s="86" t="s">
        <v>5</v>
      </c>
      <c r="N15" s="86" t="s">
        <v>5</v>
      </c>
    </row>
    <row r="16" spans="1:15" ht="11.45" customHeight="1" x14ac:dyDescent="0.2">
      <c r="A16" s="34">
        <f>IF(C16&lt;&gt;"",COUNTA($C$7:C16),"")</f>
        <v>10</v>
      </c>
      <c r="B16" s="83" t="s">
        <v>247</v>
      </c>
      <c r="C16" s="86">
        <v>2037</v>
      </c>
      <c r="D16" s="86">
        <v>13516</v>
      </c>
      <c r="E16" s="86" t="s">
        <v>5</v>
      </c>
      <c r="F16" s="86" t="s">
        <v>5</v>
      </c>
      <c r="G16" s="86" t="s">
        <v>5</v>
      </c>
      <c r="H16" s="86" t="s">
        <v>5</v>
      </c>
      <c r="I16" s="86">
        <v>3750</v>
      </c>
      <c r="J16" s="86" t="s">
        <v>5</v>
      </c>
      <c r="K16" s="86" t="s">
        <v>5</v>
      </c>
      <c r="L16" s="86">
        <v>5758.28</v>
      </c>
      <c r="M16" s="86">
        <v>17554</v>
      </c>
      <c r="N16" s="86">
        <v>24588</v>
      </c>
    </row>
    <row r="17" spans="1:14" ht="11.45" customHeight="1" x14ac:dyDescent="0.2">
      <c r="A17" s="34">
        <f>IF(C17&lt;&gt;"",COUNTA($C$7:C17),"")</f>
        <v>11</v>
      </c>
      <c r="B17" s="83" t="s">
        <v>248</v>
      </c>
      <c r="C17" s="86">
        <v>10</v>
      </c>
      <c r="D17" s="86" t="s">
        <v>5</v>
      </c>
      <c r="E17" s="86" t="s">
        <v>5</v>
      </c>
      <c r="F17" s="86" t="s">
        <v>5</v>
      </c>
      <c r="G17" s="86" t="s">
        <v>5</v>
      </c>
      <c r="H17" s="86" t="s">
        <v>5</v>
      </c>
      <c r="I17" s="86" t="s">
        <v>5</v>
      </c>
      <c r="J17" s="86">
        <v>12234.45</v>
      </c>
      <c r="K17" s="86">
        <v>3466.23</v>
      </c>
      <c r="L17" s="86">
        <v>493.04</v>
      </c>
      <c r="M17" s="86" t="s">
        <v>5</v>
      </c>
      <c r="N17" s="86" t="s">
        <v>5</v>
      </c>
    </row>
    <row r="18" spans="1:14" ht="22.5" customHeight="1" x14ac:dyDescent="0.2">
      <c r="A18" s="34">
        <f>IF(C18&lt;&gt;"",COUNTA($C$7:C18),"")</f>
        <v>12</v>
      </c>
      <c r="B18" s="83" t="s">
        <v>1988</v>
      </c>
      <c r="C18" s="86">
        <v>73</v>
      </c>
      <c r="D18" s="86" t="s">
        <v>5</v>
      </c>
      <c r="E18" s="86" t="s">
        <v>5</v>
      </c>
      <c r="F18" s="86" t="s">
        <v>5</v>
      </c>
      <c r="G18" s="86" t="s">
        <v>5</v>
      </c>
      <c r="H18" s="86" t="s">
        <v>5</v>
      </c>
      <c r="I18" s="86" t="s">
        <v>5</v>
      </c>
      <c r="J18" s="86" t="s">
        <v>5</v>
      </c>
      <c r="K18" s="86" t="s">
        <v>5</v>
      </c>
      <c r="L18" s="86">
        <v>12096.76</v>
      </c>
      <c r="M18" s="86">
        <v>8702</v>
      </c>
      <c r="N18" s="86">
        <v>892</v>
      </c>
    </row>
    <row r="19" spans="1:14" ht="22.5" customHeight="1" x14ac:dyDescent="0.2">
      <c r="A19" s="34">
        <f>IF(C19&lt;&gt;"",COUNTA($C$7:C19),"")</f>
        <v>13</v>
      </c>
      <c r="B19" s="83" t="s">
        <v>313</v>
      </c>
      <c r="C19" s="86" t="s">
        <v>5</v>
      </c>
      <c r="D19" s="86" t="s">
        <v>5</v>
      </c>
      <c r="E19" s="86" t="s">
        <v>5</v>
      </c>
      <c r="F19" s="86" t="s">
        <v>5</v>
      </c>
      <c r="G19" s="86" t="s">
        <v>5</v>
      </c>
      <c r="H19" s="86" t="s">
        <v>5</v>
      </c>
      <c r="I19" s="86" t="s">
        <v>5</v>
      </c>
      <c r="J19" s="86">
        <v>2722.48</v>
      </c>
      <c r="K19" s="86">
        <v>5528.05</v>
      </c>
      <c r="L19" s="86" t="s">
        <v>5</v>
      </c>
      <c r="M19" s="86" t="s">
        <v>5</v>
      </c>
      <c r="N19" s="86" t="s">
        <v>5</v>
      </c>
    </row>
    <row r="20" spans="1:14" ht="11.45" customHeight="1" x14ac:dyDescent="0.2">
      <c r="A20" s="34" t="str">
        <f>IF(C20&lt;&gt;"",COUNTA($C$7:C20),"")</f>
        <v/>
      </c>
      <c r="B20" s="81"/>
      <c r="C20" s="86"/>
      <c r="D20" s="86"/>
      <c r="E20" s="86"/>
      <c r="F20" s="86"/>
      <c r="G20" s="86"/>
      <c r="I20" s="86"/>
      <c r="J20" s="86"/>
      <c r="K20" s="86"/>
      <c r="L20" s="86"/>
      <c r="M20" s="86"/>
      <c r="N20" s="86"/>
    </row>
    <row r="21" spans="1:14" ht="11.45" customHeight="1" x14ac:dyDescent="0.2">
      <c r="A21" s="34">
        <f>IF(C21&lt;&gt;"",COUNTA($C$7:C21),"")</f>
        <v>14</v>
      </c>
      <c r="B21" s="81" t="s">
        <v>238</v>
      </c>
      <c r="C21" s="89">
        <v>4043</v>
      </c>
      <c r="D21" s="89">
        <v>20578</v>
      </c>
      <c r="E21" s="89">
        <v>21350</v>
      </c>
      <c r="F21" s="89">
        <v>24570</v>
      </c>
      <c r="G21" s="89">
        <v>20593.990000000002</v>
      </c>
      <c r="H21" s="89">
        <v>33562</v>
      </c>
      <c r="I21" s="89">
        <v>50833</v>
      </c>
      <c r="J21" s="89">
        <v>65002.7</v>
      </c>
      <c r="K21" s="89">
        <v>51772.05</v>
      </c>
      <c r="L21" s="89">
        <v>61126</v>
      </c>
      <c r="M21" s="89">
        <v>74433</v>
      </c>
      <c r="N21" s="89">
        <v>77503</v>
      </c>
    </row>
    <row r="22" spans="1:14" ht="11.45" customHeight="1" x14ac:dyDescent="0.2">
      <c r="A22" s="34" t="str">
        <f>IF(C22&lt;&gt;"",COUNTA($C$7:C22),"")</f>
        <v/>
      </c>
      <c r="B22" s="83"/>
      <c r="C22" s="86"/>
      <c r="D22" s="86"/>
      <c r="E22" s="86"/>
      <c r="F22" s="86"/>
      <c r="G22" s="86"/>
      <c r="H22" s="86"/>
      <c r="I22" s="86"/>
      <c r="J22" s="86"/>
      <c r="K22" s="86"/>
      <c r="L22" s="86"/>
      <c r="M22" s="86"/>
      <c r="N22" s="86"/>
    </row>
    <row r="23" spans="1:14" ht="11.45" customHeight="1" x14ac:dyDescent="0.2">
      <c r="A23" s="34" t="str">
        <f>IF(C23&lt;&gt;"",COUNTA($C$7:C23),"")</f>
        <v/>
      </c>
      <c r="B23" s="83" t="s">
        <v>73</v>
      </c>
      <c r="C23" s="86"/>
      <c r="D23" s="86"/>
      <c r="E23" s="86"/>
      <c r="F23" s="86"/>
      <c r="G23" s="86"/>
      <c r="H23" s="86"/>
      <c r="I23" s="86"/>
      <c r="J23" s="86"/>
      <c r="K23" s="86"/>
      <c r="L23" s="86"/>
      <c r="M23" s="86"/>
      <c r="N23" s="86"/>
    </row>
    <row r="24" spans="1:14" ht="22.5" customHeight="1" x14ac:dyDescent="0.2">
      <c r="A24" s="34">
        <f>IF(C24&lt;&gt;"",COUNTA($C$7:C24),"")</f>
        <v>15</v>
      </c>
      <c r="B24" s="83" t="s">
        <v>1987</v>
      </c>
      <c r="C24" s="86">
        <v>2693</v>
      </c>
      <c r="D24" s="86">
        <v>9063</v>
      </c>
      <c r="E24" s="86" t="s">
        <v>5</v>
      </c>
      <c r="F24" s="86" t="s">
        <v>5</v>
      </c>
      <c r="G24" s="86">
        <v>278.89999999999998</v>
      </c>
      <c r="H24" s="86">
        <v>531</v>
      </c>
      <c r="I24" s="86">
        <v>2248</v>
      </c>
      <c r="J24" s="86">
        <v>9433.74</v>
      </c>
      <c r="K24" s="86">
        <v>386.12</v>
      </c>
      <c r="L24" s="86">
        <v>1845.21</v>
      </c>
      <c r="M24" s="86">
        <v>13794</v>
      </c>
      <c r="N24" s="86">
        <v>14366</v>
      </c>
    </row>
    <row r="26" spans="1:14" ht="11.45" customHeight="1" x14ac:dyDescent="0.2">
      <c r="B26" s="75"/>
      <c r="C26" s="75"/>
      <c r="D26" s="75"/>
      <c r="E26" s="75"/>
      <c r="F26" s="75"/>
      <c r="G26" s="75"/>
      <c r="H26" s="75"/>
      <c r="I26" s="75"/>
      <c r="J26" s="75"/>
      <c r="K26" s="75"/>
      <c r="L26" s="75"/>
      <c r="M26" s="75"/>
    </row>
    <row r="27" spans="1:14" ht="11.45" customHeight="1" x14ac:dyDescent="0.2">
      <c r="B27" s="75"/>
      <c r="C27" s="75"/>
      <c r="D27" s="75"/>
      <c r="E27" s="75"/>
      <c r="F27" s="75"/>
      <c r="G27" s="75"/>
      <c r="H27" s="75"/>
      <c r="I27" s="75"/>
      <c r="J27" s="75"/>
      <c r="K27" s="75"/>
      <c r="L27" s="75"/>
      <c r="M27" s="75"/>
    </row>
    <row r="28" spans="1:14" ht="11.45" customHeight="1" x14ac:dyDescent="0.2">
      <c r="B28" s="75"/>
      <c r="C28" s="75"/>
      <c r="D28" s="75"/>
      <c r="E28" s="75"/>
      <c r="F28" s="75"/>
      <c r="G28" s="75"/>
      <c r="H28" s="75"/>
      <c r="I28" s="75"/>
      <c r="J28" s="75"/>
      <c r="K28" s="75"/>
      <c r="L28" s="75"/>
      <c r="M28" s="75"/>
    </row>
    <row r="29" spans="1:14" ht="11.45" customHeight="1" x14ac:dyDescent="0.2">
      <c r="B29" s="75"/>
      <c r="C29" s="75"/>
      <c r="D29" s="75"/>
      <c r="E29" s="75"/>
      <c r="F29" s="75"/>
      <c r="G29" s="75"/>
      <c r="H29" s="75"/>
      <c r="I29" s="75"/>
      <c r="J29" s="75"/>
      <c r="K29" s="75"/>
      <c r="L29" s="75"/>
      <c r="M29" s="75"/>
    </row>
    <row r="30" spans="1:14" ht="11.45" customHeight="1" x14ac:dyDescent="0.2">
      <c r="B30" s="75"/>
      <c r="C30" s="75"/>
      <c r="D30" s="75"/>
      <c r="E30" s="75"/>
      <c r="F30" s="75"/>
      <c r="G30" s="75"/>
      <c r="H30" s="75"/>
      <c r="I30" s="75"/>
      <c r="J30" s="75"/>
      <c r="K30" s="75"/>
      <c r="L30" s="75"/>
      <c r="M30" s="75"/>
    </row>
    <row r="31" spans="1:14" ht="11.45" customHeight="1" x14ac:dyDescent="0.2">
      <c r="B31" s="75"/>
      <c r="C31" s="75"/>
      <c r="D31" s="75"/>
      <c r="E31" s="75"/>
      <c r="F31" s="75"/>
      <c r="G31" s="75"/>
      <c r="H31" s="75"/>
      <c r="I31" s="75"/>
      <c r="J31" s="75"/>
      <c r="K31" s="75"/>
      <c r="L31" s="75"/>
      <c r="M31" s="75"/>
    </row>
    <row r="32" spans="1:14" ht="11.45" customHeight="1" x14ac:dyDescent="0.2">
      <c r="B32" s="75"/>
      <c r="C32" s="75"/>
      <c r="D32" s="75"/>
      <c r="E32" s="75"/>
      <c r="F32" s="75"/>
      <c r="G32" s="75"/>
      <c r="H32" s="75"/>
      <c r="I32" s="75"/>
      <c r="J32" s="75"/>
      <c r="K32" s="75"/>
      <c r="L32" s="75"/>
      <c r="M32" s="75"/>
    </row>
    <row r="33" spans="2:13" ht="11.45" customHeight="1" x14ac:dyDescent="0.2">
      <c r="B33" s="75"/>
      <c r="C33" s="75"/>
      <c r="D33" s="75"/>
      <c r="E33" s="75"/>
      <c r="F33" s="75"/>
      <c r="G33" s="75"/>
      <c r="H33" s="75"/>
      <c r="I33" s="75"/>
      <c r="J33" s="75"/>
      <c r="K33" s="75"/>
      <c r="L33" s="75"/>
      <c r="M33" s="75"/>
    </row>
    <row r="34" spans="2:13" ht="11.45" customHeight="1" x14ac:dyDescent="0.2">
      <c r="B34" s="75"/>
      <c r="C34" s="75"/>
      <c r="D34" s="75"/>
      <c r="E34" s="75"/>
      <c r="F34" s="75"/>
      <c r="G34" s="75"/>
      <c r="H34" s="75"/>
      <c r="I34" s="75"/>
      <c r="J34" s="75"/>
      <c r="K34" s="75"/>
      <c r="L34" s="75"/>
      <c r="M34" s="75"/>
    </row>
    <row r="35" spans="2:13" ht="11.45" customHeight="1" x14ac:dyDescent="0.2">
      <c r="B35" s="75"/>
      <c r="C35" s="75"/>
      <c r="D35" s="75"/>
      <c r="E35" s="75"/>
      <c r="F35" s="75"/>
      <c r="G35" s="75"/>
      <c r="H35" s="75"/>
      <c r="I35" s="75"/>
      <c r="J35" s="75"/>
      <c r="K35" s="75"/>
      <c r="L35" s="75"/>
      <c r="M35" s="75"/>
    </row>
    <row r="36" spans="2:13" ht="11.45" customHeight="1" x14ac:dyDescent="0.2">
      <c r="B36" s="75"/>
      <c r="C36" s="75"/>
      <c r="D36" s="75"/>
      <c r="E36" s="75"/>
      <c r="F36" s="75"/>
      <c r="G36" s="75"/>
      <c r="H36" s="75"/>
      <c r="I36" s="75"/>
      <c r="J36" s="75"/>
      <c r="K36" s="75"/>
      <c r="L36" s="75"/>
      <c r="M36" s="75"/>
    </row>
    <row r="37" spans="2:13" ht="11.45" customHeight="1" x14ac:dyDescent="0.2">
      <c r="B37" s="75"/>
      <c r="C37" s="75"/>
      <c r="D37" s="75"/>
      <c r="E37" s="75"/>
      <c r="F37" s="75"/>
      <c r="G37" s="75"/>
      <c r="H37" s="75"/>
      <c r="I37" s="75"/>
      <c r="J37" s="75"/>
      <c r="K37" s="75"/>
      <c r="L37" s="75"/>
      <c r="M37" s="75"/>
    </row>
    <row r="38" spans="2:13" ht="11.45" customHeight="1" x14ac:dyDescent="0.2">
      <c r="B38" s="75"/>
      <c r="C38" s="75"/>
      <c r="D38" s="75"/>
      <c r="E38" s="75"/>
      <c r="F38" s="75"/>
      <c r="G38" s="75"/>
      <c r="H38" s="75"/>
      <c r="I38" s="75"/>
      <c r="J38" s="75"/>
      <c r="K38" s="75"/>
      <c r="L38" s="75"/>
      <c r="M38" s="75"/>
    </row>
    <row r="39" spans="2:13" ht="11.45" customHeight="1" x14ac:dyDescent="0.2">
      <c r="B39" s="75"/>
      <c r="C39" s="75"/>
      <c r="D39" s="75"/>
      <c r="E39" s="75"/>
      <c r="F39" s="75"/>
      <c r="G39" s="75"/>
      <c r="H39" s="75"/>
      <c r="I39" s="75"/>
      <c r="J39" s="75"/>
      <c r="K39" s="75"/>
      <c r="L39" s="75"/>
      <c r="M39" s="75"/>
    </row>
    <row r="40" spans="2:13" ht="11.45" customHeight="1" x14ac:dyDescent="0.2">
      <c r="B40" s="75"/>
      <c r="C40" s="75"/>
      <c r="D40" s="75"/>
      <c r="E40" s="75"/>
      <c r="F40" s="75"/>
      <c r="G40" s="75"/>
      <c r="H40" s="75"/>
      <c r="I40" s="75"/>
      <c r="J40" s="75"/>
      <c r="K40" s="75"/>
      <c r="L40" s="75"/>
      <c r="M40" s="75"/>
    </row>
    <row r="41" spans="2:13" ht="11.45" customHeight="1" x14ac:dyDescent="0.2">
      <c r="B41" s="75"/>
      <c r="C41" s="75"/>
      <c r="D41" s="75"/>
      <c r="E41" s="75"/>
      <c r="F41" s="75"/>
      <c r="G41" s="75"/>
      <c r="H41" s="75"/>
      <c r="I41" s="75"/>
      <c r="J41" s="75"/>
      <c r="K41" s="75"/>
      <c r="L41" s="75"/>
      <c r="M41" s="75"/>
    </row>
    <row r="42" spans="2:13" ht="11.45" customHeight="1" x14ac:dyDescent="0.2">
      <c r="B42" s="75"/>
      <c r="C42" s="75"/>
      <c r="D42" s="75"/>
      <c r="E42" s="75"/>
      <c r="F42" s="75"/>
      <c r="G42" s="75"/>
      <c r="H42" s="75"/>
      <c r="I42" s="75"/>
      <c r="J42" s="75"/>
      <c r="K42" s="75"/>
      <c r="L42" s="75"/>
      <c r="M42" s="75"/>
    </row>
    <row r="43" spans="2:13" ht="11.45" customHeight="1" x14ac:dyDescent="0.2">
      <c r="B43" s="75"/>
      <c r="C43" s="75"/>
      <c r="D43" s="75"/>
      <c r="E43" s="75"/>
      <c r="F43" s="75"/>
      <c r="G43" s="75"/>
      <c r="H43" s="75"/>
      <c r="I43" s="75"/>
      <c r="J43" s="75"/>
      <c r="K43" s="75"/>
      <c r="L43" s="75"/>
      <c r="M43" s="75"/>
    </row>
    <row r="44" spans="2:13" ht="11.45" customHeight="1" x14ac:dyDescent="0.2">
      <c r="B44" s="75"/>
      <c r="C44" s="75"/>
      <c r="D44" s="75"/>
      <c r="E44" s="75"/>
      <c r="F44" s="75"/>
      <c r="G44" s="75"/>
      <c r="H44" s="75"/>
      <c r="I44" s="75"/>
      <c r="J44" s="75"/>
      <c r="K44" s="75"/>
      <c r="L44" s="75"/>
      <c r="M44" s="75"/>
    </row>
    <row r="45" spans="2:13" ht="11.45" customHeight="1" x14ac:dyDescent="0.2">
      <c r="B45" s="75"/>
      <c r="C45" s="75"/>
      <c r="D45" s="75"/>
      <c r="E45" s="75"/>
      <c r="F45" s="75"/>
      <c r="G45" s="75"/>
      <c r="H45" s="75"/>
      <c r="I45" s="75"/>
      <c r="J45" s="75"/>
      <c r="K45" s="75"/>
      <c r="L45" s="75"/>
      <c r="M45" s="75"/>
    </row>
    <row r="46" spans="2:13" ht="11.45" customHeight="1" x14ac:dyDescent="0.2">
      <c r="B46" s="75"/>
      <c r="C46" s="75"/>
      <c r="D46" s="75"/>
      <c r="E46" s="75"/>
      <c r="F46" s="75"/>
      <c r="G46" s="75"/>
      <c r="H46" s="75"/>
      <c r="I46" s="75"/>
      <c r="J46" s="75"/>
      <c r="K46" s="75"/>
      <c r="L46" s="75"/>
      <c r="M46" s="75"/>
    </row>
    <row r="47" spans="2:13" ht="11.45" customHeight="1" x14ac:dyDescent="0.2">
      <c r="B47" s="75"/>
      <c r="C47" s="75"/>
      <c r="D47" s="75"/>
      <c r="E47" s="75"/>
      <c r="F47" s="75"/>
      <c r="G47" s="75"/>
      <c r="H47" s="75"/>
      <c r="I47" s="75"/>
      <c r="J47" s="75"/>
      <c r="K47" s="75"/>
      <c r="L47" s="75"/>
      <c r="M47" s="75"/>
    </row>
    <row r="48" spans="2:13" ht="11.45" customHeight="1" x14ac:dyDescent="0.2">
      <c r="B48" s="75"/>
      <c r="C48" s="75"/>
      <c r="D48" s="75"/>
      <c r="E48" s="75"/>
      <c r="F48" s="75"/>
      <c r="G48" s="75"/>
      <c r="H48" s="75"/>
      <c r="I48" s="75"/>
      <c r="J48" s="75"/>
      <c r="K48" s="75"/>
      <c r="L48" s="75"/>
      <c r="M48" s="75"/>
    </row>
    <row r="50" spans="1:13" s="77" customFormat="1" ht="11.45" customHeight="1" x14ac:dyDescent="0.2">
      <c r="A50" s="78"/>
      <c r="B50" s="92"/>
      <c r="C50" s="93"/>
      <c r="D50" s="93"/>
      <c r="E50" s="93"/>
      <c r="F50" s="93"/>
      <c r="G50" s="93"/>
      <c r="H50" s="93"/>
      <c r="I50" s="93"/>
      <c r="J50" s="93"/>
      <c r="K50" s="93"/>
      <c r="L50" s="93"/>
      <c r="M50" s="93"/>
    </row>
    <row r="51" spans="1:13" s="77" customFormat="1" ht="11.45" customHeight="1" x14ac:dyDescent="0.2">
      <c r="A51" s="78"/>
      <c r="B51" s="92"/>
      <c r="C51" s="93"/>
      <c r="D51" s="93"/>
      <c r="E51" s="93"/>
      <c r="F51" s="93"/>
      <c r="G51" s="93"/>
      <c r="H51" s="93"/>
      <c r="I51" s="93"/>
      <c r="J51" s="93"/>
      <c r="K51" s="93"/>
      <c r="L51" s="93"/>
      <c r="M51" s="93"/>
    </row>
    <row r="52" spans="1:13" s="77" customFormat="1" ht="11.45" customHeight="1" x14ac:dyDescent="0.2">
      <c r="A52" s="78"/>
      <c r="B52" s="92"/>
      <c r="C52" s="93"/>
      <c r="D52" s="93"/>
      <c r="E52" s="93"/>
      <c r="F52" s="93"/>
      <c r="G52" s="93"/>
      <c r="H52" s="93"/>
      <c r="I52" s="93"/>
      <c r="J52" s="93"/>
      <c r="K52" s="93"/>
      <c r="L52" s="93"/>
      <c r="M52" s="93"/>
    </row>
    <row r="53" spans="1:13" s="77" customFormat="1" ht="11.45" customHeight="1" x14ac:dyDescent="0.2">
      <c r="A53" s="78"/>
      <c r="B53" s="92"/>
      <c r="C53" s="93"/>
      <c r="D53" s="93"/>
      <c r="E53" s="93"/>
      <c r="F53" s="93"/>
      <c r="G53" s="93"/>
      <c r="H53" s="93"/>
      <c r="I53" s="93"/>
      <c r="J53" s="93"/>
      <c r="K53" s="93"/>
      <c r="L53" s="93"/>
      <c r="M53" s="93"/>
    </row>
    <row r="54" spans="1:13" s="77" customFormat="1" ht="11.45" customHeight="1" x14ac:dyDescent="0.2">
      <c r="A54" s="78"/>
      <c r="B54" s="92"/>
      <c r="C54" s="93"/>
      <c r="D54" s="93"/>
      <c r="E54" s="93"/>
      <c r="F54" s="93"/>
      <c r="G54" s="93"/>
      <c r="H54" s="93"/>
      <c r="I54" s="93"/>
      <c r="J54" s="93"/>
      <c r="K54" s="93"/>
      <c r="L54" s="93"/>
      <c r="M54" s="93"/>
    </row>
    <row r="55" spans="1:13" s="77" customFormat="1" ht="11.45" customHeight="1" x14ac:dyDescent="0.2">
      <c r="A55" s="78"/>
      <c r="B55" s="92"/>
      <c r="C55" s="93"/>
      <c r="D55" s="93"/>
      <c r="E55" s="93"/>
      <c r="F55" s="93"/>
      <c r="G55" s="93"/>
      <c r="H55" s="93"/>
      <c r="I55" s="93"/>
      <c r="J55" s="93"/>
      <c r="K55" s="93"/>
      <c r="L55" s="93"/>
      <c r="M55" s="93"/>
    </row>
    <row r="56" spans="1:13" s="77" customFormat="1" ht="11.45" customHeight="1" x14ac:dyDescent="0.2">
      <c r="A56" s="78"/>
      <c r="B56" s="92"/>
      <c r="C56" s="93"/>
      <c r="D56" s="93"/>
      <c r="E56" s="93"/>
      <c r="F56" s="93"/>
      <c r="G56" s="93"/>
      <c r="H56" s="93"/>
      <c r="I56" s="93"/>
      <c r="J56" s="93"/>
      <c r="K56" s="93"/>
      <c r="L56" s="93"/>
      <c r="M56" s="93"/>
    </row>
    <row r="57" spans="1:13" s="77" customFormat="1" ht="11.45" customHeight="1" x14ac:dyDescent="0.2">
      <c r="A57" s="78"/>
      <c r="B57" s="92"/>
      <c r="C57" s="93"/>
      <c r="D57" s="93"/>
      <c r="E57" s="93"/>
      <c r="F57" s="93"/>
      <c r="G57" s="93"/>
      <c r="H57" s="93"/>
      <c r="I57" s="93"/>
      <c r="J57" s="93"/>
      <c r="K57" s="93"/>
      <c r="L57" s="93"/>
      <c r="M57" s="93"/>
    </row>
    <row r="58" spans="1:13" s="77" customFormat="1" ht="11.45" customHeight="1" x14ac:dyDescent="0.2">
      <c r="A58" s="78"/>
      <c r="B58" s="92"/>
      <c r="C58" s="93"/>
      <c r="D58" s="93"/>
      <c r="E58" s="93"/>
      <c r="F58" s="93"/>
      <c r="G58" s="93"/>
      <c r="H58" s="93"/>
      <c r="I58" s="93"/>
      <c r="J58" s="93"/>
      <c r="K58" s="93"/>
      <c r="L58" s="93"/>
      <c r="M58" s="93"/>
    </row>
    <row r="59" spans="1:13" s="77" customFormat="1" ht="11.45" customHeight="1" x14ac:dyDescent="0.2">
      <c r="A59" s="78"/>
      <c r="B59" s="92"/>
      <c r="C59" s="93"/>
      <c r="D59" s="93"/>
      <c r="E59" s="93"/>
      <c r="F59" s="93"/>
      <c r="G59" s="93"/>
      <c r="H59" s="93"/>
      <c r="I59" s="93"/>
      <c r="J59" s="93"/>
      <c r="K59" s="93"/>
      <c r="L59" s="93"/>
      <c r="M59" s="93"/>
    </row>
    <row r="60" spans="1:13" s="77" customFormat="1" ht="11.45" customHeight="1" x14ac:dyDescent="0.2">
      <c r="A60" s="78"/>
      <c r="B60" s="92"/>
      <c r="C60" s="93"/>
      <c r="D60" s="93"/>
      <c r="E60" s="93"/>
      <c r="F60" s="93"/>
      <c r="G60" s="93"/>
      <c r="H60" s="93"/>
      <c r="I60" s="93"/>
      <c r="J60" s="93"/>
      <c r="K60" s="93"/>
      <c r="L60" s="93"/>
      <c r="M60" s="93"/>
    </row>
    <row r="61" spans="1:13" s="77" customFormat="1" ht="11.45" customHeight="1" x14ac:dyDescent="0.2">
      <c r="A61" s="78"/>
      <c r="B61" s="92"/>
      <c r="C61" s="93"/>
      <c r="D61" s="93"/>
      <c r="E61" s="93"/>
      <c r="F61" s="93"/>
      <c r="G61" s="93"/>
      <c r="H61" s="93"/>
      <c r="I61" s="93"/>
      <c r="J61" s="93"/>
      <c r="K61" s="93"/>
      <c r="L61" s="93"/>
      <c r="M61" s="93"/>
    </row>
    <row r="62" spans="1:13" s="77" customFormat="1" ht="11.45" customHeight="1" x14ac:dyDescent="0.2">
      <c r="A62" s="78"/>
      <c r="B62" s="92"/>
      <c r="C62" s="93"/>
      <c r="D62" s="93"/>
      <c r="E62" s="93"/>
      <c r="F62" s="93"/>
      <c r="G62" s="93"/>
      <c r="H62" s="93"/>
      <c r="I62" s="93"/>
      <c r="J62" s="93"/>
      <c r="K62" s="93"/>
      <c r="L62" s="93"/>
      <c r="M62" s="93"/>
    </row>
    <row r="63" spans="1:13" s="77" customFormat="1" ht="11.45" customHeight="1" x14ac:dyDescent="0.2">
      <c r="A63" s="78"/>
      <c r="B63" s="92"/>
      <c r="C63" s="93"/>
      <c r="D63" s="93"/>
      <c r="E63" s="93"/>
      <c r="F63" s="93"/>
      <c r="G63" s="93"/>
      <c r="H63" s="93"/>
      <c r="I63" s="93"/>
      <c r="J63" s="93"/>
      <c r="K63" s="93"/>
      <c r="L63" s="93"/>
      <c r="M63" s="93"/>
    </row>
    <row r="64" spans="1:13" s="77" customFormat="1" ht="11.45" customHeight="1" x14ac:dyDescent="0.2">
      <c r="A64" s="78"/>
      <c r="B64" s="92"/>
      <c r="C64" s="93"/>
      <c r="D64" s="93"/>
      <c r="E64" s="93"/>
      <c r="F64" s="93"/>
      <c r="G64" s="93"/>
      <c r="H64" s="93"/>
      <c r="I64" s="93"/>
      <c r="J64" s="93"/>
      <c r="K64" s="93"/>
      <c r="L64" s="93"/>
      <c r="M64" s="93"/>
    </row>
    <row r="65" spans="1:13" s="77" customFormat="1" ht="11.45" customHeight="1" x14ac:dyDescent="0.2">
      <c r="A65" s="78"/>
      <c r="B65" s="92"/>
      <c r="C65" s="93"/>
      <c r="D65" s="93"/>
      <c r="E65" s="93"/>
      <c r="F65" s="93"/>
      <c r="G65" s="93"/>
      <c r="H65" s="93"/>
      <c r="I65" s="93"/>
      <c r="J65" s="93"/>
      <c r="K65" s="93"/>
      <c r="L65" s="93"/>
      <c r="M65" s="93"/>
    </row>
    <row r="66" spans="1:13" s="77" customFormat="1" ht="11.45" customHeight="1" x14ac:dyDescent="0.2">
      <c r="A66" s="78"/>
      <c r="B66" s="92"/>
      <c r="C66" s="93"/>
      <c r="D66" s="93"/>
      <c r="E66" s="93"/>
      <c r="F66" s="93"/>
      <c r="G66" s="93"/>
      <c r="H66" s="93"/>
      <c r="I66" s="93"/>
      <c r="J66" s="93"/>
      <c r="K66" s="93"/>
      <c r="L66" s="93"/>
      <c r="M66" s="93"/>
    </row>
    <row r="67" spans="1:13" s="77" customFormat="1" ht="11.45" customHeight="1" x14ac:dyDescent="0.2">
      <c r="A67" s="78"/>
      <c r="B67" s="92"/>
      <c r="C67" s="93"/>
      <c r="D67" s="93"/>
      <c r="E67" s="93"/>
      <c r="F67" s="93"/>
      <c r="G67" s="93"/>
      <c r="H67" s="93"/>
      <c r="I67" s="93"/>
      <c r="J67" s="93"/>
      <c r="K67" s="93"/>
      <c r="L67" s="93"/>
      <c r="M67" s="93"/>
    </row>
    <row r="68" spans="1:13" s="77" customFormat="1" ht="11.45" customHeight="1" x14ac:dyDescent="0.2">
      <c r="A68" s="78"/>
      <c r="B68" s="92"/>
      <c r="C68" s="93"/>
      <c r="D68" s="93"/>
      <c r="E68" s="93"/>
      <c r="F68" s="93"/>
      <c r="G68" s="93"/>
      <c r="H68" s="93"/>
      <c r="I68" s="93"/>
      <c r="J68" s="93"/>
      <c r="K68" s="93"/>
      <c r="L68" s="93"/>
      <c r="M68" s="93"/>
    </row>
    <row r="69" spans="1:13" s="77" customFormat="1" ht="11.45" customHeight="1" x14ac:dyDescent="0.2">
      <c r="A69" s="78"/>
      <c r="B69" s="92"/>
      <c r="C69" s="93"/>
      <c r="D69" s="93"/>
      <c r="E69" s="93"/>
      <c r="F69" s="93"/>
      <c r="G69" s="93"/>
      <c r="H69" s="93"/>
      <c r="I69" s="93"/>
      <c r="J69" s="93"/>
      <c r="K69" s="93"/>
      <c r="L69" s="93"/>
      <c r="M69" s="93"/>
    </row>
    <row r="70" spans="1:13" s="77" customFormat="1" ht="11.45" customHeight="1" x14ac:dyDescent="0.2">
      <c r="A70" s="78"/>
      <c r="B70" s="92"/>
      <c r="C70" s="93"/>
      <c r="D70" s="93"/>
      <c r="E70" s="93"/>
      <c r="F70" s="93"/>
      <c r="G70" s="93"/>
      <c r="H70" s="93"/>
      <c r="I70" s="93"/>
      <c r="J70" s="93"/>
      <c r="K70" s="93"/>
      <c r="L70" s="93"/>
      <c r="M70" s="93"/>
    </row>
    <row r="71" spans="1:13" s="77" customFormat="1" ht="11.45" customHeight="1" x14ac:dyDescent="0.2">
      <c r="A71" s="78"/>
      <c r="B71" s="92"/>
      <c r="C71" s="93"/>
      <c r="D71" s="93"/>
      <c r="E71" s="93"/>
      <c r="F71" s="93"/>
      <c r="G71" s="93"/>
      <c r="H71" s="93"/>
      <c r="I71" s="93"/>
      <c r="J71" s="93"/>
      <c r="K71" s="93"/>
      <c r="L71" s="93"/>
      <c r="M71" s="93"/>
    </row>
    <row r="72" spans="1:13" s="77" customFormat="1" ht="11.45" customHeight="1" x14ac:dyDescent="0.2">
      <c r="A72" s="78"/>
      <c r="B72" s="92"/>
      <c r="C72" s="93"/>
      <c r="D72" s="93"/>
      <c r="E72" s="93"/>
      <c r="F72" s="93"/>
      <c r="G72" s="93"/>
      <c r="H72" s="93"/>
      <c r="I72" s="93"/>
      <c r="J72" s="93"/>
      <c r="K72" s="93"/>
      <c r="L72" s="93"/>
      <c r="M72" s="93"/>
    </row>
    <row r="73" spans="1:13" s="77" customFormat="1" ht="11.45" customHeight="1" x14ac:dyDescent="0.2">
      <c r="A73" s="78"/>
      <c r="B73" s="92"/>
      <c r="C73" s="93"/>
      <c r="D73" s="93"/>
      <c r="E73" s="93"/>
      <c r="F73" s="93"/>
      <c r="G73" s="93"/>
      <c r="H73" s="93"/>
      <c r="I73" s="93"/>
      <c r="J73" s="93"/>
      <c r="K73" s="93"/>
      <c r="L73" s="93"/>
      <c r="M73" s="93"/>
    </row>
  </sheetData>
  <mergeCells count="6">
    <mergeCell ref="A2:A4"/>
    <mergeCell ref="B2:B4"/>
    <mergeCell ref="A1:B1"/>
    <mergeCell ref="C2:N2"/>
    <mergeCell ref="C1:N1"/>
    <mergeCell ref="C4:N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2022 00&amp;R&amp;"-,Standard"&amp;7&amp;P</oddFooter>
    <evenFooter>&amp;L&amp;"-,Standard"&amp;7&amp;P&amp;R&amp;"-,Standard"&amp;7StatA MV, Statistischer Bericht Q2B3 2022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Deckblatt</vt:lpstr>
      <vt:lpstr>Inhalt</vt:lpstr>
      <vt:lpstr>Vorbemerkungen</vt:lpstr>
      <vt:lpstr>1</vt:lpstr>
      <vt:lpstr>2</vt:lpstr>
      <vt:lpstr>3</vt:lpstr>
      <vt:lpstr>4</vt:lpstr>
      <vt:lpstr>5</vt:lpstr>
      <vt:lpstr>6</vt:lpstr>
      <vt:lpstr>7</vt:lpstr>
      <vt:lpstr>Fußnotenerläut.</vt:lpstr>
      <vt:lpstr>Methodik</vt:lpstr>
      <vt:lpstr>Glossar</vt:lpstr>
      <vt:lpstr>Mehr zum Thema</vt:lpstr>
      <vt:lpstr>Anlage Abfallkatalog</vt:lpstr>
      <vt:lpstr>'1'!Drucktitel</vt:lpstr>
      <vt:lpstr>'2'!Drucktitel</vt:lpstr>
      <vt:lpstr>'3'!Drucktitel</vt:lpstr>
      <vt:lpstr>'5'!Drucktitel</vt:lpstr>
      <vt:lpstr>'Anlage Abfallkatalog'!Drucktitel</vt:lpstr>
      <vt:lpstr>'1'!Print_Titles</vt:lpstr>
      <vt:lpstr>'2'!Print_Titles</vt:lpstr>
      <vt:lpstr>'3'!Print_Titles</vt:lpstr>
      <vt:lpstr>'4'!Print_Titles</vt:lpstr>
      <vt:lpstr>'5'!Print_Titles</vt:lpstr>
      <vt:lpstr>'6'!Print_Titles</vt:lpstr>
      <vt:lpstr>'7'!Print_Titles</vt:lpstr>
      <vt:lpstr>'Anlage Abfallkatalog'!Print_Titles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Q2B3 Gefährliche Abfälle sowie grenzüberschreitende Abfallverbringung 2022</dc:title>
  <dc:subject>Abfallwirtschaft, Recycling</dc:subject>
  <dc:creator>FB 410</dc:creator>
  <cp:lastModifiedBy> </cp:lastModifiedBy>
  <cp:lastPrinted>2024-10-14T11:41:58Z</cp:lastPrinted>
  <dcterms:created xsi:type="dcterms:W3CDTF">2018-01-04T10:10:31Z</dcterms:created>
  <dcterms:modified xsi:type="dcterms:W3CDTF">2024-10-24T08:28:13Z</dcterms:modified>
</cp:coreProperties>
</file>