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43170" windowHeight="13440" tabRatio="727"/>
  </bookViews>
  <sheets>
    <sheet name="Deckblatt" sheetId="1" r:id="rId1"/>
    <sheet name="Inhalt" sheetId="2" r:id="rId2"/>
    <sheet name="Übersicht_1" sheetId="4" r:id="rId3"/>
    <sheet name="Übersicht_2" sheetId="5" r:id="rId4"/>
    <sheet name="Tab 1" sheetId="6" r:id="rId5"/>
    <sheet name="Tab 2" sheetId="7" r:id="rId6"/>
    <sheet name="Tab 3" sheetId="8" r:id="rId7"/>
    <sheet name="Tab 4" sheetId="9" r:id="rId8"/>
    <sheet name="Tab 5" sheetId="10" r:id="rId9"/>
    <sheet name="Tab 6" sheetId="11" r:id="rId10"/>
    <sheet name="Tab 7" sheetId="12" r:id="rId11"/>
    <sheet name="Tab 8" sheetId="13" r:id="rId12"/>
    <sheet name="Tab 9 und 10" sheetId="14" r:id="rId13"/>
    <sheet name="Fußnotenerläut." sheetId="15" r:id="rId14"/>
    <sheet name="Methodik" sheetId="16" r:id="rId15"/>
    <sheet name="Glossar" sheetId="17" r:id="rId16"/>
    <sheet name="Mehr zum Thema" sheetId="18" r:id="rId17"/>
  </sheets>
  <definedNames>
    <definedName name="_xlnm.Print_Area" localSheetId="2">Übersicht_1!$A$1:$B$62</definedName>
    <definedName name="_xlnm.Print_Area" localSheetId="3">Übersicht_2!$A$1:$B$62</definedName>
  </definedNames>
  <calcPr calcId="162913"/>
  <customWorkbookViews>
    <customWorkbookView name="Paas, Daniel - Persönliche Ansicht" guid="{FFED487D-08A9-4DA6-8A18-3B40FE96BAB3}" mergeInterval="0" personalView="1" maximized="1" xWindow="1912" yWindow="-8" windowWidth="1936" windowHeight="1056" tabRatio="727" activeSheetId="10"/>
    <customWorkbookView name="Albrecht, Gina - Persönliche Ansicht" guid="{4E2745FE-FCE3-461B-802E-4FBDFF4854E7}" mergeInterval="0" personalView="1" maximized="1" xWindow="-1928" yWindow="-312" windowWidth="1936" windowHeight="1056" tabRatio="727" activeSheetId="9"/>
    <customWorkbookView name="Meyer, Sören - Persönliche Ansicht" guid="{3B6A8638-5C4E-4DCF-A967-6F759F50C316}" mergeInterval="0" personalView="1" maximized="1" xWindow="-8" yWindow="-8" windowWidth="1936" windowHeight="1056" tabRatio="727" activeSheetId="14"/>
  </customWorkbookViews>
</workbook>
</file>

<file path=xl/calcChain.xml><?xml version="1.0" encoding="utf-8"?>
<calcChain xmlns="http://schemas.openxmlformats.org/spreadsheetml/2006/main">
  <c r="A13" i="14" l="1"/>
  <c r="A14" i="14"/>
  <c r="A15" i="14"/>
  <c r="A16" i="14"/>
  <c r="A17" i="14"/>
  <c r="A18" i="14"/>
  <c r="A19" i="14"/>
  <c r="A20" i="14"/>
  <c r="A21" i="14"/>
  <c r="A35" i="14"/>
  <c r="A36" i="14"/>
  <c r="A37" i="14"/>
  <c r="A38" i="14"/>
  <c r="A39" i="14"/>
  <c r="A40" i="14"/>
  <c r="A41" i="14"/>
  <c r="A42" i="14"/>
  <c r="A43" i="14"/>
  <c r="A15" i="13"/>
  <c r="A16" i="13"/>
  <c r="A17" i="13"/>
  <c r="A18" i="13"/>
  <c r="A19" i="13"/>
  <c r="A20" i="13"/>
  <c r="A21" i="13"/>
  <c r="A22" i="13"/>
  <c r="A23" i="13"/>
  <c r="A24" i="13"/>
  <c r="A25" i="13"/>
  <c r="A26" i="13"/>
  <c r="A27" i="13"/>
  <c r="A28" i="13"/>
  <c r="A29" i="13"/>
  <c r="A30" i="13"/>
  <c r="A31" i="13"/>
  <c r="A32" i="13"/>
  <c r="A33" i="13"/>
  <c r="A34" i="13"/>
  <c r="A35" i="13"/>
  <c r="A36" i="13"/>
  <c r="A15" i="12"/>
  <c r="A16" i="12"/>
  <c r="A17" i="12"/>
  <c r="A18" i="12"/>
  <c r="A19" i="12"/>
  <c r="A20" i="12"/>
  <c r="A21" i="12"/>
  <c r="A22" i="12"/>
  <c r="A23" i="12"/>
  <c r="A24" i="12"/>
  <c r="A25" i="12"/>
  <c r="A26" i="12"/>
  <c r="A27" i="12"/>
  <c r="A29" i="12"/>
  <c r="A34" i="12"/>
  <c r="A36" i="12"/>
  <c r="A41" i="12"/>
  <c r="A43" i="12"/>
  <c r="A14" i="12"/>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15" i="10"/>
  <c r="A16" i="10"/>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4" i="9" l="1"/>
  <c r="A41" i="8"/>
  <c r="A37" i="8"/>
  <c r="A12" i="14"/>
  <c r="A34" i="14"/>
  <c r="A14" i="13"/>
  <c r="A13" i="12"/>
  <c r="A14" i="11"/>
  <c r="A14" i="10"/>
  <c r="A16" i="9"/>
  <c r="A17" i="9"/>
  <c r="A18" i="9"/>
  <c r="A19" i="9"/>
  <c r="A20" i="9"/>
  <c r="A21" i="9"/>
  <c r="A22" i="9"/>
  <c r="A23" i="9"/>
  <c r="A24" i="9"/>
  <c r="A25" i="9"/>
  <c r="A26" i="9"/>
  <c r="A27" i="9"/>
  <c r="A28" i="9"/>
  <c r="A29" i="9"/>
  <c r="A30" i="9"/>
  <c r="A31" i="9"/>
  <c r="A32" i="9"/>
  <c r="A33" i="9"/>
  <c r="A34" i="9"/>
  <c r="A35" i="9"/>
  <c r="A36" i="9"/>
  <c r="A37" i="9"/>
  <c r="A40" i="9"/>
  <c r="A41" i="9"/>
  <c r="A43" i="9"/>
  <c r="A14" i="8"/>
  <c r="A15" i="8"/>
  <c r="A16" i="8"/>
  <c r="A17" i="8"/>
  <c r="A18" i="8"/>
  <c r="A19" i="8"/>
  <c r="A20" i="8"/>
  <c r="A21" i="8"/>
  <c r="A22" i="8"/>
  <c r="A23" i="8"/>
  <c r="A24" i="8"/>
  <c r="A25" i="8"/>
  <c r="A26" i="8"/>
  <c r="A27" i="8"/>
  <c r="A28" i="8"/>
  <c r="A29" i="8"/>
  <c r="A30" i="8"/>
  <c r="A31" i="8"/>
  <c r="A32" i="8"/>
  <c r="A33" i="8"/>
  <c r="A34" i="8"/>
  <c r="A35" i="8"/>
  <c r="A38" i="8"/>
  <c r="A40" i="8"/>
  <c r="A42" i="8"/>
  <c r="A44" i="8"/>
  <c r="A14" i="7"/>
  <c r="A15" i="7"/>
  <c r="A16" i="7"/>
  <c r="A17" i="7"/>
  <c r="A18" i="7"/>
  <c r="A19" i="7"/>
  <c r="A20" i="7"/>
  <c r="A21" i="7"/>
  <c r="A22" i="7"/>
  <c r="A23" i="7"/>
  <c r="A24" i="7"/>
  <c r="A25" i="7"/>
  <c r="A26" i="7"/>
  <c r="A27" i="7"/>
  <c r="A28" i="7"/>
  <c r="A29" i="7"/>
  <c r="A30" i="7"/>
  <c r="A31" i="7"/>
  <c r="A32" i="7"/>
  <c r="A33" i="7"/>
  <c r="A34" i="7"/>
  <c r="A35" i="7"/>
  <c r="A36" i="7"/>
  <c r="A37" i="7"/>
  <c r="A38" i="7"/>
  <c r="A39" i="7"/>
  <c r="A40" i="7"/>
  <c r="A14" i="6"/>
  <c r="A43" i="8"/>
  <c r="A36" i="8"/>
  <c r="A39" i="8"/>
  <c r="A46" i="9"/>
  <c r="A42" i="9"/>
  <c r="A39" i="9"/>
  <c r="A45" i="9"/>
  <c r="A38" i="9"/>
  <c r="A30" i="12" l="1"/>
  <c r="A37" i="12"/>
  <c r="A44" i="12"/>
  <c r="A31" i="12"/>
  <c r="A38" i="12"/>
  <c r="A45" i="12"/>
  <c r="A32" i="12"/>
  <c r="A39" i="12"/>
  <c r="A46" i="12"/>
  <c r="A33" i="12"/>
  <c r="A40" i="12"/>
  <c r="A47" i="12"/>
  <c r="A28" i="12"/>
  <c r="A35" i="12"/>
  <c r="A42" i="12"/>
</calcChain>
</file>

<file path=xl/comments1.xml><?xml version="1.0" encoding="utf-8"?>
<comments xmlns="http://schemas.openxmlformats.org/spreadsheetml/2006/main">
  <authors>
    <author>Angelika Etzien</author>
  </authors>
  <commentList>
    <comment ref="B2" authorId="0" shapeId="0">
      <text>
        <r>
          <rPr>
            <sz val="7"/>
            <color indexed="81"/>
            <rFont val="Calibri"/>
            <family val="2"/>
            <scheme val="minor"/>
          </rPr>
          <t>Klassifikation der Wirtschaftszweige, Ausgabe 2008 (WZ 2008).</t>
        </r>
      </text>
    </comment>
  </commentList>
</comments>
</file>

<file path=xl/comments2.xml><?xml version="1.0" encoding="utf-8"?>
<comments xmlns="http://schemas.openxmlformats.org/spreadsheetml/2006/main">
  <authors>
    <author>Angelika Etzien</author>
    <author>Weiß, Birgit</author>
  </authors>
  <commentList>
    <comment ref="B2" authorId="0" shapeId="0">
      <text>
        <r>
          <rPr>
            <sz val="7"/>
            <color indexed="81"/>
            <rFont val="Calibri"/>
            <family val="2"/>
            <scheme val="minor"/>
          </rPr>
          <t xml:space="preserve">Klassifikation der Wirtschaftszweige, Ausgabe 2008 (WZ 2008).
</t>
        </r>
      </text>
    </comment>
    <comment ref="K5" authorId="1" shapeId="0">
      <text>
        <r>
          <rPr>
            <sz val="7"/>
            <color indexed="81"/>
            <rFont val="Calibri"/>
            <family val="2"/>
            <scheme val="minor"/>
          </rPr>
          <t>Z. B. innerbetrieblich genutztes Niederschlagswasser.</t>
        </r>
      </text>
    </comment>
  </commentList>
</comments>
</file>

<file path=xl/comments3.xml><?xml version="1.0" encoding="utf-8"?>
<comments xmlns="http://schemas.openxmlformats.org/spreadsheetml/2006/main">
  <authors>
    <author>Angelika Etzien</author>
  </authors>
  <commentList>
    <comment ref="B2" authorId="0" shapeId="0">
      <text>
        <r>
          <rPr>
            <sz val="7"/>
            <color indexed="81"/>
            <rFont val="Calibri"/>
            <family val="2"/>
            <scheme val="minor"/>
          </rPr>
          <t>Klassifikation der Wirtschaftszweige, Ausgabe 2008 (WZ 2008).</t>
        </r>
      </text>
    </comment>
  </commentList>
</comments>
</file>

<file path=xl/comments4.xml><?xml version="1.0" encoding="utf-8"?>
<comments xmlns="http://schemas.openxmlformats.org/spreadsheetml/2006/main">
  <authors>
    <author>Angelika Etzien</author>
  </authors>
  <commentList>
    <comment ref="B2" authorId="0" shapeId="0">
      <text>
        <r>
          <rPr>
            <sz val="7"/>
            <color indexed="81"/>
            <rFont val="Calibri"/>
            <family val="2"/>
            <scheme val="minor"/>
          </rPr>
          <t xml:space="preserve">Klassifikation der Wirtschaftszweige, Ausgabe 2008 (WZ 2008).
</t>
        </r>
      </text>
    </comment>
  </commentList>
</comments>
</file>

<file path=xl/comments5.xml><?xml version="1.0" encoding="utf-8"?>
<comments xmlns="http://schemas.openxmlformats.org/spreadsheetml/2006/main">
  <authors>
    <author>USER  für Installationen</author>
    <author>Angelika Etzien</author>
  </authors>
  <commentList>
    <comment ref="D1" authorId="0" shapeId="0">
      <text>
        <r>
          <rPr>
            <sz val="7"/>
            <color indexed="81"/>
            <rFont val="Calibri"/>
            <family val="2"/>
            <scheme val="minor"/>
          </rPr>
          <t>Ohne Land- und Forstwirtschaft, Fischerei.</t>
        </r>
      </text>
    </comment>
    <comment ref="B2" authorId="1" shapeId="0">
      <text>
        <r>
          <rPr>
            <sz val="7"/>
            <color indexed="81"/>
            <rFont val="Calibri"/>
            <family val="2"/>
            <scheme val="minor"/>
          </rPr>
          <t>Klassifikation der Wirtschaftszweige, Ausgabe 2008 (WZ 2008).</t>
        </r>
      </text>
    </comment>
    <comment ref="F2" authorId="0" shapeId="0">
      <text>
        <r>
          <rPr>
            <sz val="7"/>
            <color indexed="81"/>
            <rFont val="Calibri"/>
            <family val="2"/>
            <scheme val="minor"/>
          </rPr>
          <t>Einschließlich der Übernahme von kommunalen Abwasser.</t>
        </r>
      </text>
    </comment>
  </commentList>
</comments>
</file>

<file path=xl/comments6.xml><?xml version="1.0" encoding="utf-8"?>
<comments xmlns="http://schemas.openxmlformats.org/spreadsheetml/2006/main">
  <authors>
    <author>Angelika Etzien</author>
    <author>USER  für Installationen</author>
  </authors>
  <commentList>
    <comment ref="B2" authorId="0" shapeId="0">
      <text>
        <r>
          <rPr>
            <sz val="7"/>
            <color indexed="81"/>
            <rFont val="Calibri"/>
            <family val="2"/>
            <scheme val="minor"/>
          </rPr>
          <t xml:space="preserve">Klassifikation der Wirtschaftszweige, Ausgabe 2008 (WZ 2008).
</t>
        </r>
      </text>
    </comment>
    <comment ref="D2" authorId="1" shapeId="0">
      <text>
        <r>
          <rPr>
            <sz val="7"/>
            <color indexed="81"/>
            <rFont val="Calibri"/>
            <family val="2"/>
            <scheme val="minor"/>
          </rPr>
          <t>Ohne Land- und Forstwirtschaft, Fischerei.
Ohne ungenutzt abgeleitetes Wasser.</t>
        </r>
      </text>
    </comment>
    <comment ref="E4" authorId="1" shapeId="0">
      <text>
        <r>
          <rPr>
            <sz val="7"/>
            <color indexed="81"/>
            <rFont val="Calibri"/>
            <family val="2"/>
            <scheme val="minor"/>
          </rPr>
          <t>Ohne vorherige Behandlung in betriebseigenen Abwasserbehandlungsanlagen.</t>
        </r>
      </text>
    </comment>
  </commentList>
</comments>
</file>

<file path=xl/comments7.xml><?xml version="1.0" encoding="utf-8"?>
<comments xmlns="http://schemas.openxmlformats.org/spreadsheetml/2006/main">
  <authors>
    <author>USER  für Installationen</author>
  </authors>
  <commentList>
    <comment ref="C2" authorId="0" shapeId="0">
      <text>
        <r>
          <rPr>
            <sz val="7"/>
            <color indexed="81"/>
            <rFont val="Calibri"/>
            <family val="2"/>
            <scheme val="minor"/>
          </rPr>
          <t>Ohne ungenutzt abgeleitetes Wasser, ohne Abgabe von Abwasser an andere Betriebe (jedoch nicht an eine öffentliche Kläranlage).</t>
        </r>
      </text>
    </comment>
    <comment ref="D4" authorId="0" shapeId="0">
      <text>
        <r>
          <rPr>
            <sz val="7"/>
            <color indexed="81"/>
            <rFont val="Calibri"/>
            <family val="2"/>
            <scheme val="minor"/>
          </rPr>
          <t>Ohne vorherige Behandlung in betriebseigenen Abwasserbehandlungsanlagen.</t>
        </r>
      </text>
    </comment>
    <comment ref="B18" authorId="0" shapeId="0">
      <text>
        <r>
          <rPr>
            <sz val="9"/>
            <color indexed="81"/>
            <rFont val="Segoe UI"/>
            <family val="2"/>
          </rPr>
          <t>Einschließlich Kesselabschlämmwasser.</t>
        </r>
      </text>
    </comment>
    <comment ref="B25" authorId="0" shapeId="0">
      <text>
        <r>
          <rPr>
            <sz val="7"/>
            <color indexed="81"/>
            <rFont val="Calibri"/>
            <family val="2"/>
            <scheme val="minor"/>
          </rPr>
          <t>Einschließlich Kesselabschlämmwasser.</t>
        </r>
      </text>
    </comment>
    <comment ref="B32" authorId="0" shapeId="0">
      <text>
        <r>
          <rPr>
            <sz val="7"/>
            <color indexed="81"/>
            <rFont val="Calibri"/>
            <family val="2"/>
            <scheme val="minor"/>
          </rPr>
          <t>Einschließlich Kesselabschlämmwasser.</t>
        </r>
      </text>
    </comment>
    <comment ref="B39" authorId="0" shapeId="0">
      <text>
        <r>
          <rPr>
            <sz val="7"/>
            <color indexed="81"/>
            <rFont val="Calibri"/>
            <family val="2"/>
            <scheme val="minor"/>
          </rPr>
          <t>Einschließlich Kesselabschlämmwasser.</t>
        </r>
      </text>
    </comment>
    <comment ref="C41" authorId="0" shapeId="0">
      <text>
        <r>
          <rPr>
            <sz val="7"/>
            <color indexed="81"/>
            <rFont val="Calibri"/>
            <family val="2"/>
            <scheme val="minor"/>
          </rPr>
          <t>Ohne Land- und Forstwirtschaft, Fischerei.</t>
        </r>
      </text>
    </comment>
    <comment ref="B46" authorId="0" shapeId="0">
      <text>
        <r>
          <rPr>
            <sz val="7"/>
            <color indexed="81"/>
            <rFont val="Calibri"/>
            <family val="2"/>
            <scheme val="minor"/>
          </rPr>
          <t>Einschließlich Kesselabschlämmwasser.</t>
        </r>
      </text>
    </comment>
  </commentList>
</comments>
</file>

<file path=xl/comments8.xml><?xml version="1.0" encoding="utf-8"?>
<comments xmlns="http://schemas.openxmlformats.org/spreadsheetml/2006/main">
  <authors>
    <author>Angelika Etzien</author>
    <author>USER  für Installationen</author>
  </authors>
  <commentList>
    <comment ref="B2" authorId="0" shapeId="0">
      <text>
        <r>
          <rPr>
            <sz val="7"/>
            <color indexed="81"/>
            <rFont val="Calibri"/>
            <family val="2"/>
            <scheme val="minor"/>
          </rPr>
          <t>Klassifikation der Wirtschaftszweige, Ausgabe 2008 (WZ 2008).</t>
        </r>
      </text>
    </comment>
    <comment ref="D2" authorId="1" shapeId="0">
      <text>
        <r>
          <rPr>
            <sz val="7"/>
            <color indexed="81"/>
            <rFont val="Calibri"/>
            <family val="2"/>
            <scheme val="minor"/>
          </rPr>
          <t>Ohne Land- und Forstwirtschaft, Fischerei.</t>
        </r>
      </text>
    </comment>
    <comment ref="E2" authorId="1" shapeId="0">
      <text>
        <r>
          <rPr>
            <sz val="7"/>
            <color indexed="81"/>
            <rFont val="Calibri"/>
            <family val="2"/>
            <scheme val="minor"/>
          </rPr>
          <t>Mehrfachzählungen sind möglich.</t>
        </r>
      </text>
    </comment>
  </commentList>
</comments>
</file>

<file path=xl/comments9.xml><?xml version="1.0" encoding="utf-8"?>
<comments xmlns="http://schemas.openxmlformats.org/spreadsheetml/2006/main">
  <authors>
    <author>USER  für Installationen</author>
  </authors>
  <commentList>
    <comment ref="H3" authorId="0" shapeId="0">
      <text>
        <r>
          <rPr>
            <sz val="7"/>
            <color indexed="81"/>
            <rFont val="Calibri"/>
            <family val="2"/>
            <scheme val="minor"/>
          </rPr>
          <t>Z. B. Ablagerung auf einer Deponie, soweit nach Abfallablagerungsverordnung (AbfAblV) noch zulässig.</t>
        </r>
      </text>
    </comment>
    <comment ref="E5" authorId="0" shapeId="0">
      <text>
        <r>
          <rPr>
            <sz val="7"/>
            <color indexed="81"/>
            <rFont val="Calibri"/>
            <family val="2"/>
            <scheme val="minor"/>
          </rPr>
          <t>Nach Klärschlammverordnung (AbfKlärV).</t>
        </r>
      </text>
    </comment>
    <comment ref="F5" authorId="0" shapeId="0">
      <text>
        <r>
          <rPr>
            <sz val="7"/>
            <color indexed="81"/>
            <rFont val="Calibri"/>
            <family val="2"/>
            <scheme val="minor"/>
          </rPr>
          <t>Z. B. Kompostierung, Rekultivierung.</t>
        </r>
      </text>
    </comment>
  </commentList>
</comments>
</file>

<file path=xl/sharedStrings.xml><?xml version="1.0" encoding="utf-8"?>
<sst xmlns="http://schemas.openxmlformats.org/spreadsheetml/2006/main" count="996" uniqueCount="281">
  <si>
    <t>Statistische Berichte</t>
  </si>
  <si>
    <t>Herausgabe:</t>
  </si>
  <si>
    <t>Herausgeber: Statistisches Amt Mecklenburg-Vorpommern, Lübecker Straße 287, 19059 Schwerin,</t>
  </si>
  <si>
    <t>Zeichenerklärungen und Abkürzungen</t>
  </si>
  <si>
    <t>-</t>
  </si>
  <si>
    <t>.</t>
  </si>
  <si>
    <t>Zahlenwert unbekannt oder geheim zu halten</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</si>
  <si>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</si>
  <si>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</si>
  <si>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</si>
  <si>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</si>
  <si>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</si>
  <si>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</si>
  <si>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</si>
  <si>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t>
  </si>
  <si>
    <t>davon</t>
  </si>
  <si>
    <t>Anzahl</t>
  </si>
  <si>
    <t xml:space="preserve">      Auszugsweise Vervielfältigung und Verbreitung mit Quellenangabe gestattet.</t>
  </si>
  <si>
    <t>[rot]</t>
  </si>
  <si>
    <t>Seite</t>
  </si>
  <si>
    <t>Lfd.
Nr.</t>
  </si>
  <si>
    <t xml:space="preserve">1)  </t>
  </si>
  <si>
    <t xml:space="preserve">2)  </t>
  </si>
  <si>
    <t>Q I - 3j</t>
  </si>
  <si>
    <t>Übersicht 1</t>
  </si>
  <si>
    <t>Übersicht 2</t>
  </si>
  <si>
    <t>Insgesamt</t>
  </si>
  <si>
    <t>darunter</t>
  </si>
  <si>
    <t xml:space="preserve"> </t>
  </si>
  <si>
    <t xml:space="preserve">Rostock </t>
  </si>
  <si>
    <t xml:space="preserve">Schwerin </t>
  </si>
  <si>
    <t xml:space="preserve">Mecklenburgische Seenplatte </t>
  </si>
  <si>
    <t xml:space="preserve">Landkreis Rostock </t>
  </si>
  <si>
    <t xml:space="preserve">Vorpommern-Rügen </t>
  </si>
  <si>
    <t xml:space="preserve">Nordwestmecklenburg </t>
  </si>
  <si>
    <t xml:space="preserve">Vorpommern-Greifswald </t>
  </si>
  <si>
    <t xml:space="preserve">Ludwigslust-Parchim </t>
  </si>
  <si>
    <t>Davon</t>
  </si>
  <si>
    <t>1 000 m³</t>
  </si>
  <si>
    <t xml:space="preserve">3)  </t>
  </si>
  <si>
    <t xml:space="preserve">4)  </t>
  </si>
  <si>
    <t xml:space="preserve">5)  </t>
  </si>
  <si>
    <t xml:space="preserve">6)  </t>
  </si>
  <si>
    <t xml:space="preserve">7)  </t>
  </si>
  <si>
    <t xml:space="preserve">8)  </t>
  </si>
  <si>
    <t xml:space="preserve">9)  </t>
  </si>
  <si>
    <t xml:space="preserve">10)  </t>
  </si>
  <si>
    <t xml:space="preserve">   darunter</t>
  </si>
  <si>
    <t>t Trockenmasse</t>
  </si>
  <si>
    <t>stoffliche Verwertung</t>
  </si>
  <si>
    <t>zusammen</t>
  </si>
  <si>
    <t>in Mecklenburg-Vorpommern</t>
  </si>
  <si>
    <t xml:space="preserve">Abwasserentsorgung </t>
  </si>
  <si>
    <t>Nichtöffentliche Wasserversorgung und</t>
  </si>
  <si>
    <t>Wasserversorgung und Abwasserentsorgung</t>
  </si>
  <si>
    <t>Tabelle 1</t>
  </si>
  <si>
    <t xml:space="preserve">Energieversorgung </t>
  </si>
  <si>
    <t xml:space="preserve">Dienstleistungsbereiche </t>
  </si>
  <si>
    <t>A</t>
  </si>
  <si>
    <t>D</t>
  </si>
  <si>
    <t>G-S</t>
  </si>
  <si>
    <t xml:space="preserve">   Getränkeherstellung</t>
  </si>
  <si>
    <t xml:space="preserve">   Sonstiger Fahrzeugbau </t>
  </si>
  <si>
    <t>insgesamt</t>
  </si>
  <si>
    <t>Bezug von Wasser</t>
  </si>
  <si>
    <t>Wasser­
gewinnung</t>
  </si>
  <si>
    <t>Tabelle 2</t>
  </si>
  <si>
    <t>Einheiten</t>
  </si>
  <si>
    <t>Wasser­
menge</t>
  </si>
  <si>
    <t>zur 
Kühlung</t>
  </si>
  <si>
    <t>für Beleg-
schafts­
zwecke</t>
  </si>
  <si>
    <t>Tabelle 3</t>
  </si>
  <si>
    <t>Tabelle 4</t>
  </si>
  <si>
    <t>Einfachnutzung</t>
  </si>
  <si>
    <t>Wasser­
verwen­
dung 
insge-
samt</t>
  </si>
  <si>
    <t>Mehrfachnutzung</t>
  </si>
  <si>
    <t>Kreislaufnutzung</t>
  </si>
  <si>
    <t>zusam-
men</t>
  </si>
  <si>
    <t>zur 
Küh-
lung</t>
  </si>
  <si>
    <t>Tabelle 5</t>
  </si>
  <si>
    <t>Abwasser­
ableitung 
(Abwasser­
entsorgung)</t>
  </si>
  <si>
    <t>Abgabe von 
Abwasser an 
andere Betriebe 
(jedoch nicht in 
eine öffentliche 
Kläranlage)</t>
  </si>
  <si>
    <t>In Betrieb oder 
Einrichtung 
angefallenes 
Abwasser</t>
  </si>
  <si>
    <t>Erfasste 
Einheiten</t>
  </si>
  <si>
    <t>in die öffentliche
Kanalisation bzw. 
in öffentliche 
Abwasserbehand­
lungsanlagen</t>
  </si>
  <si>
    <t>Tabelle 6</t>
  </si>
  <si>
    <t>Tabelle 7</t>
  </si>
  <si>
    <t>Herkunft des Abwassers</t>
  </si>
  <si>
    <t>G-S Dienstleistungsbereiche</t>
  </si>
  <si>
    <t>D Energieversorgung</t>
  </si>
  <si>
    <t>Tabelle 8</t>
  </si>
  <si>
    <t>Tabelle 9</t>
  </si>
  <si>
    <t>Tabelle 10</t>
  </si>
  <si>
    <t>Klärschlammentsorgung aus der biologischen Abwasserbehandlung</t>
  </si>
  <si>
    <t xml:space="preserve">11)  </t>
  </si>
  <si>
    <t xml:space="preserve">Davon </t>
  </si>
  <si>
    <t>Merkmal</t>
  </si>
  <si>
    <t xml:space="preserve">   Verarbeitendes Gewerbe</t>
  </si>
  <si>
    <t xml:space="preserve">      darunter</t>
  </si>
  <si>
    <t>Klärschlammentsorgung der chemischen und chemisch-physikalischen 
Abwasserbehandlungsanlagen</t>
  </si>
  <si>
    <t>B, C</t>
  </si>
  <si>
    <t xml:space="preserve">Verarbeitendes Gewerbe sowie
   Bergbau und Gewinnung von 
   Steinen und Erden </t>
  </si>
  <si>
    <t>08</t>
  </si>
  <si>
    <t>10</t>
  </si>
  <si>
    <t>11</t>
  </si>
  <si>
    <t>17</t>
  </si>
  <si>
    <t>20</t>
  </si>
  <si>
    <t>23</t>
  </si>
  <si>
    <t>30</t>
  </si>
  <si>
    <t>B, C Verarbeitendes Gewerbe sowie Bergbau und
Gewinnung von Steinen und Erden</t>
  </si>
  <si>
    <t xml:space="preserve">   H. v. chemischen Erzeugnissen </t>
  </si>
  <si>
    <t>Entsorgung als nicht gefährlicher Abfall</t>
  </si>
  <si>
    <t>Ablagerung
auf einer
Deponie</t>
  </si>
  <si>
    <t>stoffliche
Verwertung</t>
  </si>
  <si>
    <t>Entsorgte 
Schlämme 
insgesamt</t>
  </si>
  <si>
    <t>Entsorgung
als 
gefährlicher 
Abfall</t>
  </si>
  <si>
    <t>thermische 
Ent-
sorgung</t>
  </si>
  <si>
    <t>thermische
Entsorgung</t>
  </si>
  <si>
    <t>2019</t>
  </si>
  <si>
    <t>24</t>
  </si>
  <si>
    <t>28</t>
  </si>
  <si>
    <t>E</t>
  </si>
  <si>
    <t>Grund-
und 
Quell-
wasser</t>
  </si>
  <si>
    <t>Ufer-
filtrat</t>
  </si>
  <si>
    <t>ange­
reichertes 
Grund-
wasser</t>
  </si>
  <si>
    <t>Fluss-,
Seen- 
und Tal-
sperren-
wasser</t>
  </si>
  <si>
    <t>E Wasserversorgung, Abwasser- und Abfallentsorgung und
Beseitigung von Umweltverschmutzungen</t>
  </si>
  <si>
    <t xml:space="preserve">   Maschinenbau</t>
  </si>
  <si>
    <t>Meer-
und
Brack-
wasser</t>
  </si>
  <si>
    <t xml:space="preserve">12)  </t>
  </si>
  <si>
    <t>Kennziffer:</t>
  </si>
  <si>
    <t>Nichts vorhanden</t>
  </si>
  <si>
    <t>Weniger als die Hälfte von 1 in der letzten besetzten Stelle, jedoch mehr als nichts</t>
  </si>
  <si>
    <t>Keine Angabe, da Zahlenwert nicht ausreichend genau oder nicht repräsentativ</t>
  </si>
  <si>
    <t>Berichtigte Zahl</t>
  </si>
  <si>
    <t>Wasser­
ver-
wendung</t>
  </si>
  <si>
    <t>Nach Kreisen</t>
  </si>
  <si>
    <t xml:space="preserve">Land- und Forstwirtschaft, Fischerei </t>
  </si>
  <si>
    <t xml:space="preserve">   Gewinnung von Steinen und Erden,
      sonstiger Bergbau</t>
  </si>
  <si>
    <t xml:space="preserve">   H. v. Nahrungs- und Futtermitteln </t>
  </si>
  <si>
    <t>Abgabe
von unge-
nutztem
Wasser
an Dritte</t>
  </si>
  <si>
    <t>Ungenutzt
abge-
leitetes
Wasser</t>
  </si>
  <si>
    <t>Erfasste
Einheiten</t>
  </si>
  <si>
    <t xml:space="preserve">   H. v. Papier, Pappe und Waren daraus</t>
  </si>
  <si>
    <t xml:space="preserve">   H. v. Glas und Glaswaren, Keramik,
      Verarbeitung von Steinen und Erden</t>
  </si>
  <si>
    <t xml:space="preserve">   Metallerzeugung und -bearbeitung</t>
  </si>
  <si>
    <t>Wassergewinnung
insgesamt</t>
  </si>
  <si>
    <t>Wasserverwendung
insgesamt</t>
  </si>
  <si>
    <t>für Produk-
tionszwecke
und sonstige
Zwecke</t>
  </si>
  <si>
    <t>zur
Beregnung
oder Be-
wässerung</t>
  </si>
  <si>
    <t>in die
Produkte
einge-
hendes 
Wasser</t>
  </si>
  <si>
    <t>zu-
sam-
men</t>
  </si>
  <si>
    <t>für
Produk­
tions­
zwecke 
und
sonstige
Zwecke</t>
  </si>
  <si>
    <t>Wasserversorgung, Abwasser- und
   Abfallentsorgung und Beseitigung
   von Umweltverschmutzungen</t>
  </si>
  <si>
    <t>in betriebseigene
Abwasser-
behandlungs-
anlagen</t>
  </si>
  <si>
    <t>in die öffentliche
Kanalisation bzw. 
in öffentliche
Abwasserbehand­
lungsanlagen</t>
  </si>
  <si>
    <t xml:space="preserve">   Belegschaftswasser </t>
  </si>
  <si>
    <t xml:space="preserve">   Abwasser aus Kühlsystemen </t>
  </si>
  <si>
    <t xml:space="preserve">   Abwasser von anderen Betrieben, Über- 
      nahme kommunaler Abwässer </t>
  </si>
  <si>
    <t>in betriebseigene 
Abwasser­
behandlungs-
anlagen</t>
  </si>
  <si>
    <t>aus-
schließ-
lich
mecha-
nischer 
Behand-
lung</t>
  </si>
  <si>
    <t>chemischer
und/oder
chemisch-
physika-
lischer
Behandlung</t>
  </si>
  <si>
    <t>biologischer
Behandlung
ohne
zusätzliche
Verfahrens-
stufen</t>
  </si>
  <si>
    <t>biologischer
Behandlung
mit zu-
sätzlichen 
Verfahrens-
stufen</t>
  </si>
  <si>
    <t>chemischer
und/oder
chemisch-
physika-
lischer
und biolo-
gischer
Behandlung</t>
  </si>
  <si>
    <t>Grundwasser</t>
  </si>
  <si>
    <t>Quellwasser</t>
  </si>
  <si>
    <t>angereichertes Grundwasser</t>
  </si>
  <si>
    <t>Flusswasser</t>
  </si>
  <si>
    <t>Seewasser</t>
  </si>
  <si>
    <t xml:space="preserve">Meer- und Brackwasser </t>
  </si>
  <si>
    <t>andere Wasserarten</t>
  </si>
  <si>
    <t>Bezüge aus dem öffentlichen Netz</t>
  </si>
  <si>
    <t>Bezüge von anderen Betrieben, Einrichtungen und Verbänden über nichtöffentliche Leitungen</t>
  </si>
  <si>
    <t xml:space="preserve">Abgabe ungenutzten Wassers… </t>
  </si>
  <si>
    <t>Wasserverwendung im Unternehmen…</t>
  </si>
  <si>
    <t>Einleitung von ungenutztem Wasser…</t>
  </si>
  <si>
    <t>für Produktionszwecke</t>
  </si>
  <si>
    <t>zur Kühlung</t>
  </si>
  <si>
    <t xml:space="preserve">zur Beregnung/ Bewässerung </t>
  </si>
  <si>
    <t>für Belegschaftszwecke</t>
  </si>
  <si>
    <t>in die Produkte eingehendes Wasser</t>
  </si>
  <si>
    <t>Abwasser von Belegschaft</t>
  </si>
  <si>
    <t>Abwasser aus Kühlsystemen</t>
  </si>
  <si>
    <t xml:space="preserve">Abwasser aus Produktion… </t>
  </si>
  <si>
    <t>Bezug von Abwasser von anderen Betrieben…</t>
  </si>
  <si>
    <t>Abgabe von Abwasser an andere Betriebe…</t>
  </si>
  <si>
    <t>Abwassereinleitung (Abwasserentsorgung) insg.</t>
  </si>
  <si>
    <t>Direkteinleitung in ein Oberflächengewässer…</t>
  </si>
  <si>
    <t>Ableitung in eine betriebseigene Kläranlage</t>
  </si>
  <si>
    <t>Ableitung in die öffentliche Kanalisation…</t>
  </si>
  <si>
    <t>Direkteinleitung von behandeltem Abwasser…</t>
  </si>
  <si>
    <t>Ableitung von behandeltem Abwasser…</t>
  </si>
  <si>
    <t>Ableitung von behandeltem Abwasser an andere Betriebe</t>
  </si>
  <si>
    <t>Q163 2019 01</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</si>
  <si>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</si>
  <si>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Telefon: 0385 588-0, Telefax: 0385 588-56909,www.statistik-mv.de, statistik.post@statistik-mv.de</t>
  </si>
  <si>
    <t>Zuständige Dezernentin: Frauke Kusenack, Telefon: 0385 588-56043</t>
  </si>
  <si>
    <t>©  Statistisches Amt Mecklenburg-Vorpommern, Schwerin, 2023</t>
  </si>
  <si>
    <t xml:space="preserve">Inhaltsverzeichnis  </t>
  </si>
  <si>
    <t xml:space="preserve">Wassergewinnung, Bezüge, Abgaben und Wasserverwendung nach Wirtschaftszweigen und Kreisen  </t>
  </si>
  <si>
    <t xml:space="preserve">Wasserverwendung nach Einsatzbereichen sowie Wirtschaftszweigen und Kreisen  </t>
  </si>
  <si>
    <t xml:space="preserve">Wasserverwendung nach Nutzungsarten sowie Wirtschaftszweigen und Kreisen  </t>
  </si>
  <si>
    <t xml:space="preserve">Im Betrieb angefallenes Abwasser, Bezüge und Abgaben von Abwasser sowie Abwasserableitung  
   nach Wirtschaftszweigen und Kreisen  </t>
  </si>
  <si>
    <t xml:space="preserve">Abwasserableitung nach Wirtschaftszweigen und Kreisen  </t>
  </si>
  <si>
    <t xml:space="preserve">Betriebe mit Abwasserbehandlung nach Wirtschaftszweigen und Kreisen  </t>
  </si>
  <si>
    <t xml:space="preserve">Klärschlammentsorgung aus der biologischen Abwasserbehandlung  </t>
  </si>
  <si>
    <t xml:space="preserve">Klärschlammentsorgung der chemischen und chemisch-physikalischen Abwasserbehandlungs-  
   anlagen  </t>
  </si>
  <si>
    <t xml:space="preserve">Fußnotenerläuterungen  </t>
  </si>
  <si>
    <t xml:space="preserve">Nichtöffentliche Wasserversorgung in Mecklenburg-Vorpommern 2019  </t>
  </si>
  <si>
    <t xml:space="preserve">Nichtöffentliche Abwasserentsorgung in Mecklenburg-Vorpommern 2019  </t>
  </si>
  <si>
    <t xml:space="preserve">Übersicht 1  </t>
  </si>
  <si>
    <t xml:space="preserve">Übersicht 2  </t>
  </si>
  <si>
    <t>aus dem 
öffent-
lichen
Netz</t>
  </si>
  <si>
    <t>für
Produk­
tions­
zwecke
und/
oder
sonstige 
Zwecke</t>
  </si>
  <si>
    <t xml:space="preserve">Klassifikation der Wirtschaftszweige, Ausgabe 2008 (WZ 2008).  </t>
  </si>
  <si>
    <t xml:space="preserve">Z. B. innerbetrieblich genutztes Niederschlagswasser.  </t>
  </si>
  <si>
    <t xml:space="preserve">Ohne Land- und Forstwirtschaft, Fischerei.  </t>
  </si>
  <si>
    <t xml:space="preserve">Einschließlich der Übernahme von kommunalem Abwasser.  </t>
  </si>
  <si>
    <t xml:space="preserve">Ohne ungenutzt abgeleitetes Wasser.  </t>
  </si>
  <si>
    <t xml:space="preserve">Ohne vorherige Behandlung in betriebseigenen Abwasserbehandlungsanlagen.  </t>
  </si>
  <si>
    <t xml:space="preserve">Einschließlich Kesselabschlämmwasser.  </t>
  </si>
  <si>
    <t xml:space="preserve">Mehrfachzählungen sind möglich.  </t>
  </si>
  <si>
    <t xml:space="preserve">Nach Klärschlammverordnung (AbfKlärV).  </t>
  </si>
  <si>
    <t xml:space="preserve">Z. B. Kompostierung, Rekultivierung.  </t>
  </si>
  <si>
    <t xml:space="preserve">Z. B. Ablagerung auf einer Deponie, soweit nach Abfallablagerungsverordnung (AbfAblV) noch zulässig.  </t>
  </si>
  <si>
    <t>Methodik</t>
  </si>
  <si>
    <t>Mehr zum Thema</t>
  </si>
  <si>
    <t xml:space="preserve">Statistische Berichte </t>
  </si>
  <si>
    <t>https://www.laiv-mv.de/Statistik/Zahlen-und-Fakten/Gesamtwirtschaft-&amp;-Umwelt/Umwelt</t>
  </si>
  <si>
    <t>Q113</t>
  </si>
  <si>
    <t>Öffentliche Wasserversorgung und Abwasserentsorgung (dreijährlich)</t>
  </si>
  <si>
    <t>Q163</t>
  </si>
  <si>
    <t>Nichtöffentliche Wasserversorgung und Abwasserentsorgung (dreijährlich)</t>
  </si>
  <si>
    <t xml:space="preserve">Q193 </t>
  </si>
  <si>
    <t>Wasser- und Abwasserentgelte für die öffentliche Wasserversorgung und Abwasserentsorgung (dreijährlich)</t>
  </si>
  <si>
    <t>Statistisches Jahrbuch &amp; Statistisches Taschenbuch</t>
  </si>
  <si>
    <t xml:space="preserve">Daten dieses Erhebungsbereichs werden im Statistischen Jahrbuch für Mecklenburg-Vorpommern in Kapitel 19 "Umwelt" dargestellt. </t>
  </si>
  <si>
    <t>https://www.laiv-mv.de/Statistik/Ver%C3%B6ffentlichungen/Jahrbuecher/</t>
  </si>
  <si>
    <t>Anfragen zu  Daten des Themenbereichs "Umwelt" für Mecklenburg-Vorpommern richten Sie bitte an:</t>
  </si>
  <si>
    <t>Herrn Sören Meyer:</t>
  </si>
  <si>
    <t>soeren.meyer@statistik-mv.de</t>
  </si>
  <si>
    <t>Telefon: 0385 588-56795</t>
  </si>
  <si>
    <t>Frau Frauke Kusenack:</t>
  </si>
  <si>
    <t>frauke.kusenack@statistik-mv.de</t>
  </si>
  <si>
    <t>Telefon: 0385 588-56043</t>
  </si>
  <si>
    <t>Glossar</t>
  </si>
  <si>
    <t xml:space="preserve">Abwasserableitung 2019 nach Herkunft des Abwassers und Wirtschaftszweigen  </t>
  </si>
  <si>
    <r>
      <t xml:space="preserve">Wassergewinnung nach Wasserarten sowie Wirtschaftszweigen </t>
    </r>
    <r>
      <rPr>
        <sz val="9"/>
        <rFont val="Calibri"/>
        <family val="2"/>
      </rPr>
      <t xml:space="preserve">und Kreisen  </t>
    </r>
  </si>
  <si>
    <t>Wassergewinnung nach Wasserarten sowie
Wirtschaftszweigen und Kreisen</t>
  </si>
  <si>
    <r>
      <t>Jahr
Wirtschaftszweig
(H. v. = Herstellung von)
Kreisfreie Stadt
Landkreis</t>
    </r>
    <r>
      <rPr>
        <i/>
        <sz val="8.5"/>
        <rFont val="Calibri"/>
        <family val="2"/>
      </rPr>
      <t/>
    </r>
  </si>
  <si>
    <t>2019
Nach Wirtschaftszweigen</t>
  </si>
  <si>
    <r>
      <t xml:space="preserve">WZ
2008 </t>
    </r>
    <r>
      <rPr>
        <sz val="6"/>
        <rFont val="Calibri"/>
        <family val="2"/>
        <scheme val="minor"/>
      </rPr>
      <t>1)</t>
    </r>
  </si>
  <si>
    <r>
      <t xml:space="preserve">andere
Wasser-
arten </t>
    </r>
    <r>
      <rPr>
        <sz val="6"/>
        <rFont val="Calibri"/>
        <family val="2"/>
        <scheme val="minor"/>
      </rPr>
      <t>2)</t>
    </r>
  </si>
  <si>
    <t>Wassergewinnung, Bezüge, Abgaben und Wasserverwendung
nach Wirtschaftszweigen und Kreisen</t>
  </si>
  <si>
    <t>Jahr
Wirtschaftszweig
(H. v. = Herstellung von)
Kreisfreie Stadt
Landkreis</t>
  </si>
  <si>
    <r>
      <t>Wasserverwendung nach Einsatzbereichen sowie
Wirtschaftszweigen</t>
    </r>
    <r>
      <rPr>
        <b/>
        <sz val="8.5"/>
        <rFont val="Calibri"/>
        <family val="2"/>
        <scheme val="minor"/>
      </rPr>
      <t xml:space="preserve"> und Kreisen</t>
    </r>
  </si>
  <si>
    <r>
      <t>Wasserverwendung nach Nutzungsarten sowie
Wirtschaftszweigen</t>
    </r>
    <r>
      <rPr>
        <b/>
        <sz val="8.5"/>
        <rFont val="Calibri"/>
        <family val="2"/>
        <scheme val="minor"/>
      </rPr>
      <t xml:space="preserve"> und Kreisen</t>
    </r>
  </si>
  <si>
    <r>
      <t xml:space="preserve">Bezug von 
Abwasser von 
anderen 
Betrieben oder 
Einrichtungen </t>
    </r>
    <r>
      <rPr>
        <sz val="6"/>
        <rFont val="Calibri"/>
        <family val="2"/>
        <scheme val="minor"/>
      </rPr>
      <t>4)</t>
    </r>
  </si>
  <si>
    <r>
      <t xml:space="preserve">Im Betrieb angefallenes Abwasser, Bezüge und Abgaben von Abwasser
sowie Abwasserableitung </t>
    </r>
    <r>
      <rPr>
        <b/>
        <sz val="6"/>
        <rFont val="Calibri"/>
        <family val="2"/>
        <scheme val="minor"/>
      </rPr>
      <t>3)</t>
    </r>
    <r>
      <rPr>
        <b/>
        <sz val="8.5"/>
        <rFont val="Calibri"/>
        <family val="2"/>
        <scheme val="minor"/>
      </rPr>
      <t xml:space="preserve"> nach Wirtschaftszweigen</t>
    </r>
    <r>
      <rPr>
        <b/>
        <sz val="8.5"/>
        <rFont val="Calibri"/>
        <family val="2"/>
        <scheme val="minor"/>
      </rPr>
      <t xml:space="preserve"> und Kreisen</t>
    </r>
  </si>
  <si>
    <t>Abwasserableitung nach Wirtschaftszweigen und Kreisen</t>
  </si>
  <si>
    <r>
      <t xml:space="preserve">Abwasserableitung
insgesamt </t>
    </r>
    <r>
      <rPr>
        <sz val="6"/>
        <rFont val="Calibri"/>
        <family val="2"/>
        <scheme val="minor"/>
      </rPr>
      <t>3) 5)</t>
    </r>
  </si>
  <si>
    <r>
      <t xml:space="preserve">Direkteinleitung </t>
    </r>
    <r>
      <rPr>
        <sz val="6"/>
        <rFont val="Calibri"/>
        <family val="2"/>
        <scheme val="minor"/>
      </rPr>
      <t>6)</t>
    </r>
    <r>
      <rPr>
        <sz val="8.5"/>
        <rFont val="Calibri"/>
        <family val="2"/>
        <scheme val="minor"/>
      </rPr>
      <t xml:space="preserve">
in ein Oberflächen­
gewässer oder
in den Untergrund</t>
    </r>
  </si>
  <si>
    <t>Abwasserableitung 2019 nach Herkunft des Abwassers und Wirtschaftszweigen</t>
  </si>
  <si>
    <r>
      <t xml:space="preserve">Abwasserableitung
insgesamt </t>
    </r>
    <r>
      <rPr>
        <sz val="6"/>
        <rFont val="Calibri"/>
        <family val="2"/>
        <scheme val="minor"/>
      </rPr>
      <t>7)</t>
    </r>
  </si>
  <si>
    <r>
      <t xml:space="preserve">   Produktionsspezifisches und sonstiges 
      Abwasser </t>
    </r>
    <r>
      <rPr>
        <sz val="6"/>
        <rFont val="Calibri"/>
        <family val="2"/>
        <scheme val="minor"/>
      </rPr>
      <t>8)</t>
    </r>
  </si>
  <si>
    <r>
      <t xml:space="preserve">Insgesamt </t>
    </r>
    <r>
      <rPr>
        <b/>
        <sz val="6"/>
        <rFont val="Calibri"/>
        <family val="2"/>
        <scheme val="minor"/>
      </rPr>
      <t>3)</t>
    </r>
  </si>
  <si>
    <r>
      <t xml:space="preserve">Betriebe mit
betriebs-
eigener
Abwasser-
behandlung
zusammen </t>
    </r>
    <r>
      <rPr>
        <sz val="6"/>
        <rFont val="Calibri"/>
        <family val="2"/>
        <scheme val="minor"/>
      </rPr>
      <t>3)</t>
    </r>
  </si>
  <si>
    <r>
      <t xml:space="preserve">Betriebe mit </t>
    </r>
    <r>
      <rPr>
        <sz val="6"/>
        <rFont val="Calibri"/>
        <family val="2"/>
        <scheme val="minor"/>
      </rPr>
      <t>9)</t>
    </r>
  </si>
  <si>
    <r>
      <t xml:space="preserve">sonstige
Ent-
sorgung </t>
    </r>
    <r>
      <rPr>
        <sz val="6"/>
        <rFont val="Calibri"/>
        <family val="2"/>
        <scheme val="minor"/>
      </rPr>
      <t>12)</t>
    </r>
  </si>
  <si>
    <r>
      <t xml:space="preserve">in der Land-
wirtschaft </t>
    </r>
    <r>
      <rPr>
        <sz val="6"/>
        <rFont val="Calibri"/>
        <family val="2"/>
        <scheme val="minor"/>
      </rPr>
      <t>10)</t>
    </r>
  </si>
  <si>
    <r>
      <t xml:space="preserve">bei landschafts-
baulichen 
Maßnahmen </t>
    </r>
    <r>
      <rPr>
        <sz val="6"/>
        <rFont val="Calibri"/>
        <family val="2"/>
        <scheme val="minor"/>
      </rPr>
      <t>11)</t>
    </r>
  </si>
  <si>
    <t xml:space="preserve">Methodik  </t>
  </si>
  <si>
    <t xml:space="preserve">Glossar  </t>
  </si>
  <si>
    <r>
      <t xml:space="preserve">Das Statistische Amt Mecklenburg-Vorpommern bietet zum Thema "Wasserversorgung und Abwasserentsorgung" verschiedene </t>
    </r>
    <r>
      <rPr>
        <b/>
        <sz val="9.5"/>
        <rFont val="Calibri"/>
        <family val="2"/>
        <scheme val="minor"/>
      </rPr>
      <t>Statistische Berichte</t>
    </r>
    <r>
      <rPr>
        <sz val="9.5"/>
        <rFont val="Calibri"/>
        <family val="2"/>
        <scheme val="minor"/>
      </rPr>
      <t xml:space="preserve"> an:</t>
    </r>
  </si>
  <si>
    <t xml:space="preserve">Mehr zum Thema  </t>
  </si>
  <si>
    <t xml:space="preserve">Ohne ungenutzt abgeleitetes Wasser, ohne Abgabe von Abwasser an andere Betriebe (jedoch nicht an eine öffentliche Kläranlage).  </t>
  </si>
  <si>
    <r>
      <t>Betriebe mit Abwasserbehandlung nach Wirtschaftszweigen</t>
    </r>
    <r>
      <rPr>
        <b/>
        <sz val="8.5"/>
        <rFont val="Calibri"/>
        <family val="2"/>
        <scheme val="minor"/>
      </rPr>
      <t xml:space="preserve"> und Kreisen</t>
    </r>
  </si>
  <si>
    <t xml:space="preserve">      H. v. Nahrungs- und Futtermitteln </t>
  </si>
  <si>
    <t>(korrigierte Ausgabe)</t>
  </si>
  <si>
    <t>21. Juli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</si>
</sst>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 ###\ ##0"/>
    <numFmt numFmtId="165" formatCode="#,##0&quot;     &quot;;\-\ #,##0&quot;     &quot;;0&quot;     &quot;;@&quot;     &quot;"/>
    <numFmt numFmtId="166" formatCode="#,##0.0&quot;     &quot;;\-\ #,##0.0&quot;     &quot;;0.0&quot;     &quot;;@&quot;     &quot;"/>
    <numFmt numFmtId="167" formatCode="0&quot;  &quot;"/>
    <numFmt numFmtId="168" formatCode="#,##0&quot;   &quot;;\-\ #,##0&quot;   &quot;;0&quot;   &quot;;@&quot;   &quot;"/>
    <numFmt numFmtId="169" formatCode="#,##0&quot; &quot;;\-\ #,##0&quot; &quot;;0&quot; &quot;;@&quot; &quot;"/>
    <numFmt numFmtId="170" formatCode="#,##0&quot;&quot;;\-\ #,##0&quot;&quot;;0&quot;&quot;;@&quot;&quot;"/>
    <numFmt numFmtId="171" formatCode="#,##0&quot;       &quot;;\-\ #,##0&quot;       &quot;;0&quot;       &quot;;@&quot;       &quot;"/>
  </numFmts>
  <fonts count="44" x14ac:knownFonts="1">
    <font>
      <sz val="10"/>
      <color theme="1"/>
      <name val="Arial"/>
      <family val="2"/>
    </font>
    <font>
      <sz val="10"/>
      <name val="Arial"/>
      <family val="2"/>
    </font>
    <font>
      <sz val="10"/>
      <name val="Arial"/>
      <family val="2"/>
    </font>
    <font>
      <sz val="9"/>
      <color indexed="81"/>
      <name val="Segoe UI"/>
      <family val="2"/>
    </font>
    <font>
      <sz val="9"/>
      <name val="Calibri"/>
      <family val="2"/>
    </font>
    <font>
      <sz val="10"/>
      <color theme="1"/>
      <name val="Arial"/>
      <family val="2"/>
    </font>
    <font>
      <u/>
      <sz val="10"/>
      <color theme="10"/>
      <name val="Arial"/>
      <family val="2"/>
    </font>
    <font>
      <b/>
      <sz val="35"/>
      <color theme="1"/>
      <name val="Calibri"/>
      <family val="2"/>
      <scheme val="minor"/>
    </font>
    <font>
      <sz val="10"/>
      <color theme="1"/>
      <name val="Calibri"/>
      <family val="2"/>
      <scheme val="minor"/>
    </font>
    <font>
      <b/>
      <sz val="13"/>
      <color theme="1"/>
      <name val="Calibri"/>
      <family val="2"/>
      <scheme val="minor"/>
    </font>
    <font>
      <sz val="13"/>
      <color theme="1"/>
      <name val="Calibri"/>
      <family val="2"/>
      <scheme val="minor"/>
    </font>
    <font>
      <b/>
      <sz val="12"/>
      <color theme="1"/>
      <name val="Calibri"/>
      <family val="2"/>
      <scheme val="minor"/>
    </font>
    <font>
      <b/>
      <sz val="21"/>
      <color theme="1"/>
      <name val="Calibri"/>
      <family val="2"/>
      <scheme val="minor"/>
    </font>
    <font>
      <sz val="21"/>
      <name val="Calibri"/>
      <family val="2"/>
      <scheme val="minor"/>
    </font>
    <font>
      <sz val="21"/>
      <color theme="1"/>
      <name val="Calibri"/>
      <family val="2"/>
      <scheme val="minor"/>
    </font>
    <font>
      <sz val="10"/>
      <name val="Calibri"/>
      <family val="2"/>
      <scheme val="minor"/>
    </font>
    <font>
      <b/>
      <sz val="10"/>
      <color theme="1"/>
      <name val="Calibri"/>
      <family val="2"/>
      <scheme val="minor"/>
    </font>
    <font>
      <b/>
      <sz val="11"/>
      <name val="Calibri"/>
      <family val="2"/>
      <scheme val="minor"/>
    </font>
    <font>
      <sz val="9"/>
      <name val="Calibri"/>
      <family val="2"/>
      <scheme val="minor"/>
    </font>
    <font>
      <i/>
      <sz val="9"/>
      <name val="Calibri"/>
      <family val="2"/>
      <scheme val="minor"/>
    </font>
    <font>
      <sz val="6"/>
      <name val="Calibri"/>
      <family val="2"/>
      <scheme val="minor"/>
    </font>
    <font>
      <u/>
      <sz val="9"/>
      <name val="Calibri"/>
      <family val="2"/>
      <scheme val="minor"/>
    </font>
    <font>
      <sz val="9"/>
      <color rgb="FFFF0000"/>
      <name val="Calibri"/>
      <family val="2"/>
      <scheme val="minor"/>
    </font>
    <font>
      <b/>
      <sz val="24"/>
      <color rgb="FFFF0000"/>
      <name val="Calibri"/>
      <family val="2"/>
      <scheme val="minor"/>
    </font>
    <font>
      <b/>
      <sz val="9"/>
      <name val="Calibri"/>
      <family val="2"/>
      <scheme val="minor"/>
    </font>
    <font>
      <sz val="11"/>
      <name val="Calibri"/>
      <family val="2"/>
      <scheme val="minor"/>
    </font>
    <font>
      <b/>
      <sz val="8.5"/>
      <name val="Calibri"/>
      <family val="2"/>
      <scheme val="minor"/>
    </font>
    <font>
      <sz val="8.5"/>
      <name val="Calibri"/>
      <family val="2"/>
      <scheme val="minor"/>
    </font>
    <font>
      <i/>
      <sz val="8.5"/>
      <name val="Calibri"/>
      <family val="2"/>
    </font>
    <font>
      <u/>
      <sz val="8.5"/>
      <name val="Calibri"/>
      <family val="2"/>
      <scheme val="minor"/>
    </font>
    <font>
      <sz val="7"/>
      <color indexed="81"/>
      <name val="Calibri"/>
      <family val="2"/>
      <scheme val="minor"/>
    </font>
    <font>
      <sz val="9"/>
      <name val="Arial"/>
      <family val="2"/>
    </font>
    <font>
      <b/>
      <sz val="11"/>
      <color theme="1"/>
      <name val="Calibri"/>
      <family val="2"/>
      <scheme val="minor"/>
    </font>
    <font>
      <b/>
      <sz val="9.5"/>
      <color rgb="FF000000"/>
      <name val="Calibri"/>
      <family val="2"/>
      <scheme val="minor"/>
    </font>
    <font>
      <b/>
      <sz val="9.5"/>
      <name val="Calibri"/>
      <family val="2"/>
      <scheme val="minor"/>
    </font>
    <font>
      <sz val="9.5"/>
      <name val="Calibri"/>
      <family val="2"/>
      <scheme val="minor"/>
    </font>
    <font>
      <sz val="9.5"/>
      <color theme="1"/>
      <name val="Calibri"/>
      <family val="2"/>
      <scheme val="minor"/>
    </font>
    <font>
      <sz val="9.5"/>
      <color rgb="FF000000"/>
      <name val="Calibri"/>
      <family val="2"/>
      <scheme val="minor"/>
    </font>
    <font>
      <u/>
      <sz val="10"/>
      <color indexed="12"/>
      <name val="Arial"/>
      <family val="2"/>
    </font>
    <font>
      <u/>
      <sz val="9.5"/>
      <color indexed="12"/>
      <name val="Calibri"/>
      <family val="2"/>
      <scheme val="minor"/>
    </font>
    <font>
      <b/>
      <sz val="6"/>
      <name val="Calibri"/>
      <family val="2"/>
      <scheme val="minor"/>
    </font>
    <font>
      <u/>
      <sz val="9.5"/>
      <color theme="10"/>
      <name val="Calibri"/>
      <family val="2"/>
      <scheme val="minor"/>
    </font>
    <font>
      <sz val="8.5"/>
      <color rgb="FFFF0000"/>
      <name val="Calibri"/>
      <family val="2"/>
      <scheme val="minor"/>
    </font>
    <font>
      <b/>
      <sz val="31"/>
      <name val="Calibri"/>
      <family val="2"/>
      <scheme val="minor"/>
    </font>
  </fonts>
  <fills count="2">
    <fill>
      <patternFill patternType="none"/>
    </fill>
    <fill>
      <patternFill patternType="gray125"/>
    </fill>
  </fills>
  <borders count="13">
    <border>
      <left/>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top/>
      <bottom/>
      <diagonal/>
    </border>
    <border>
      <left/>
      <right style="hair">
        <color indexed="64"/>
      </right>
      <top style="hair">
        <color indexed="64"/>
      </top>
      <bottom/>
      <diagonal/>
    </border>
    <border>
      <left/>
      <right style="hair">
        <color indexed="64"/>
      </right>
      <top/>
      <bottom/>
      <diagonal/>
    </border>
  </borders>
  <cellStyleXfs count="14">
    <xf numFmtId="0" fontId="0" fillId="0" borderId="0"/>
    <xf numFmtId="0" fontId="6" fillId="0" borderId="0" applyNumberFormat="0" applyFill="0" applyBorder="0" applyAlignment="0" applyProtection="0"/>
    <xf numFmtId="0" fontId="1"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38" fillId="0" borderId="0" applyNumberFormat="0" applyFill="0" applyBorder="0" applyAlignment="0" applyProtection="0">
      <alignment vertical="top"/>
      <protection locked="0"/>
    </xf>
  </cellStyleXfs>
  <cellXfs count="179">
    <xf numFmtId="0" fontId="0" fillId="0" borderId="0" xfId="0"/>
    <xf numFmtId="0" fontId="8" fillId="0" borderId="0" xfId="5" applyFont="1"/>
    <xf numFmtId="49" fontId="15" fillId="0" borderId="0" xfId="5" applyNumberFormat="1" applyFont="1" applyAlignment="1">
      <alignment horizontal="right"/>
    </xf>
    <xf numFmtId="0" fontId="8" fillId="0" borderId="0" xfId="5" applyFont="1" applyAlignment="1"/>
    <xf numFmtId="0" fontId="8" fillId="0" borderId="0" xfId="5" applyFont="1" applyAlignment="1">
      <alignment horizontal="left" vertical="center" indent="33"/>
    </xf>
    <xf numFmtId="49" fontId="8" fillId="0" borderId="0" xfId="5" applyNumberFormat="1" applyFont="1" applyAlignment="1">
      <alignment horizontal="right"/>
    </xf>
    <xf numFmtId="0" fontId="16" fillId="0" borderId="0" xfId="5" applyFont="1" applyAlignment="1">
      <alignment vertical="center"/>
    </xf>
    <xf numFmtId="49" fontId="8" fillId="0" borderId="0" xfId="5" applyNumberFormat="1" applyFont="1" applyAlignment="1">
      <alignment horizontal="left" vertical="center"/>
    </xf>
    <xf numFmtId="0" fontId="8" fillId="0" borderId="0" xfId="5" applyNumberFormat="1" applyFont="1" applyAlignment="1">
      <alignment horizontal="left" vertical="center"/>
    </xf>
    <xf numFmtId="0" fontId="8" fillId="0" borderId="0" xfId="5" applyFont="1" applyAlignment="1">
      <alignment horizontal="left" vertical="center"/>
    </xf>
    <xf numFmtId="0" fontId="17"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horizontal="left" vertical="top"/>
    </xf>
    <xf numFmtId="0" fontId="19" fillId="0" borderId="0" xfId="0" applyFont="1" applyAlignment="1">
      <alignment vertical="top"/>
    </xf>
    <xf numFmtId="0" fontId="19" fillId="0" borderId="0" xfId="0" applyFont="1" applyAlignment="1">
      <alignment horizontal="left" vertical="center" wrapText="1"/>
    </xf>
    <xf numFmtId="0" fontId="18" fillId="0" borderId="0" xfId="0" applyFont="1" applyAlignment="1">
      <alignment horizontal="justify" vertical="center" wrapText="1"/>
    </xf>
    <xf numFmtId="0" fontId="18" fillId="0" borderId="0" xfId="0" applyFont="1" applyAlignment="1">
      <alignment horizontal="left" vertical="top" wrapText="1"/>
    </xf>
    <xf numFmtId="0" fontId="18" fillId="0" borderId="0" xfId="0" applyFont="1" applyAlignment="1">
      <alignment vertical="center"/>
    </xf>
    <xf numFmtId="0" fontId="15" fillId="0" borderId="0" xfId="0" applyFont="1"/>
    <xf numFmtId="0" fontId="18" fillId="0" borderId="0" xfId="4" applyFont="1" applyAlignment="1">
      <alignment horizontal="right" vertical="top"/>
    </xf>
    <xf numFmtId="0" fontId="18" fillId="0" borderId="0" xfId="4" applyFont="1" applyAlignment="1">
      <alignment vertical="top" wrapText="1"/>
    </xf>
    <xf numFmtId="0" fontId="18" fillId="0" borderId="0" xfId="4" applyFont="1"/>
    <xf numFmtId="0" fontId="18" fillId="0" borderId="0" xfId="4" applyFont="1" applyAlignment="1">
      <alignment horizontal="right" vertical="center"/>
    </xf>
    <xf numFmtId="0" fontId="18" fillId="0" borderId="0" xfId="4" applyFont="1" applyAlignment="1">
      <alignment wrapText="1"/>
    </xf>
    <xf numFmtId="0" fontId="18" fillId="0" borderId="0" xfId="4" applyFont="1" applyAlignment="1">
      <alignment horizontal="right"/>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0" xfId="0" applyFont="1" applyAlignment="1">
      <alignment horizontal="center" vertical="center" wrapText="1"/>
    </xf>
    <xf numFmtId="167" fontId="20" fillId="0" borderId="0" xfId="0" applyNumberFormat="1" applyFont="1" applyFill="1" applyAlignment="1" applyProtection="1">
      <alignment horizontal="right"/>
    </xf>
    <xf numFmtId="167" fontId="20" fillId="0" borderId="0" xfId="0" applyNumberFormat="1" applyFont="1" applyFill="1" applyAlignment="1" applyProtection="1">
      <alignment horizontal="right" vertical="top"/>
    </xf>
    <xf numFmtId="0" fontId="20" fillId="0" borderId="6" xfId="0" applyFont="1" applyFill="1" applyBorder="1" applyAlignment="1">
      <alignment horizontal="center" vertical="center"/>
    </xf>
    <xf numFmtId="0" fontId="20" fillId="0" borderId="0" xfId="0" applyFont="1" applyFill="1" applyBorder="1" applyAlignment="1">
      <alignment horizontal="center" vertical="center" wrapText="1"/>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6" xfId="0" applyFont="1" applyBorder="1" applyAlignment="1">
      <alignment horizontal="center" vertical="center" wrapText="1"/>
    </xf>
    <xf numFmtId="0" fontId="21" fillId="0" borderId="0" xfId="4" applyFont="1" applyAlignment="1">
      <alignment horizontal="right" vertical="center"/>
    </xf>
    <xf numFmtId="0" fontId="22" fillId="0" borderId="0" xfId="4" applyFont="1"/>
    <xf numFmtId="0" fontId="24" fillId="0" borderId="0" xfId="4" applyFont="1" applyAlignment="1">
      <alignment horizontal="right" vertical="center"/>
    </xf>
    <xf numFmtId="0" fontId="25" fillId="0" borderId="0" xfId="0" applyFont="1"/>
    <xf numFmtId="0" fontId="18" fillId="0" borderId="0" xfId="0" applyFont="1" applyAlignment="1">
      <alignment horizontal="left"/>
    </xf>
    <xf numFmtId="0" fontId="18" fillId="0" borderId="0" xfId="0" applyFont="1" applyAlignment="1">
      <alignment horizontal="right" vertical="top"/>
    </xf>
    <xf numFmtId="0" fontId="18" fillId="0" borderId="0" xfId="0" applyFont="1" applyAlignment="1">
      <alignment horizontal="right" wrapText="1"/>
    </xf>
    <xf numFmtId="16" fontId="18" fillId="0" borderId="0" xfId="0" quotePrefix="1" applyNumberFormat="1" applyFont="1" applyAlignment="1">
      <alignment horizontal="left" vertical="top"/>
    </xf>
    <xf numFmtId="0" fontId="15" fillId="0" borderId="0" xfId="0" applyFont="1" applyAlignment="1">
      <alignment vertical="center"/>
    </xf>
    <xf numFmtId="0" fontId="17" fillId="0" borderId="0" xfId="4" applyFont="1" applyAlignment="1">
      <alignment horizontal="left" vertical="center"/>
    </xf>
    <xf numFmtId="0" fontId="25" fillId="0" borderId="0" xfId="4" applyFont="1" applyAlignment="1">
      <alignment vertical="center"/>
    </xf>
    <xf numFmtId="0" fontId="26" fillId="0" borderId="0" xfId="0" applyFont="1" applyFill="1" applyBorder="1" applyAlignment="1">
      <alignment horizontal="center" vertical="center" wrapText="1"/>
    </xf>
    <xf numFmtId="0" fontId="27" fillId="0" borderId="0" xfId="0" applyFont="1"/>
    <xf numFmtId="0" fontId="27" fillId="0" borderId="0" xfId="0" applyFont="1" applyFill="1" applyBorder="1" applyAlignment="1">
      <alignment horizontal="center" vertical="center" wrapText="1"/>
    </xf>
    <xf numFmtId="0" fontId="27" fillId="0" borderId="0" xfId="0" applyFont="1" applyAlignment="1">
      <alignment horizontal="center" vertical="center" wrapText="1"/>
    </xf>
    <xf numFmtId="0" fontId="27" fillId="0" borderId="8" xfId="0" applyFont="1" applyBorder="1"/>
    <xf numFmtId="0" fontId="27" fillId="0" borderId="8" xfId="0" applyFont="1" applyBorder="1" applyAlignment="1">
      <alignment horizontal="left" vertical="top" wrapText="1"/>
    </xf>
    <xf numFmtId="168" fontId="27" fillId="0" borderId="0" xfId="0" applyNumberFormat="1" applyFont="1" applyFill="1" applyBorder="1" applyAlignment="1">
      <alignment horizontal="right"/>
    </xf>
    <xf numFmtId="165" fontId="27" fillId="0" borderId="0" xfId="0" applyNumberFormat="1" applyFont="1" applyFill="1" applyBorder="1" applyAlignment="1">
      <alignment horizontal="right"/>
    </xf>
    <xf numFmtId="169" fontId="27" fillId="0" borderId="0" xfId="0" applyNumberFormat="1" applyFont="1" applyFill="1" applyBorder="1" applyAlignment="1">
      <alignment horizontal="right"/>
    </xf>
    <xf numFmtId="167" fontId="27" fillId="0" borderId="9" xfId="0" applyNumberFormat="1" applyFont="1" applyBorder="1" applyAlignment="1" applyProtection="1">
      <alignment horizontal="right"/>
    </xf>
    <xf numFmtId="0" fontId="27" fillId="0" borderId="9" xfId="0" applyFont="1" applyBorder="1" applyAlignment="1">
      <alignment horizontal="left" wrapText="1"/>
    </xf>
    <xf numFmtId="0" fontId="27" fillId="0" borderId="0" xfId="0" applyFont="1" applyFill="1"/>
    <xf numFmtId="0" fontId="27" fillId="0" borderId="0" xfId="0" applyFont="1" applyAlignment="1">
      <alignment horizontal="left" vertical="top" wrapText="1"/>
    </xf>
    <xf numFmtId="0" fontId="20" fillId="0" borderId="0" xfId="0" applyFont="1" applyAlignment="1">
      <alignment vertical="top"/>
    </xf>
    <xf numFmtId="0" fontId="20" fillId="0" borderId="0" xfId="0" applyFont="1"/>
    <xf numFmtId="167" fontId="20" fillId="0" borderId="0" xfId="0" applyNumberFormat="1" applyFont="1" applyAlignment="1" applyProtection="1">
      <alignment horizontal="right"/>
    </xf>
    <xf numFmtId="169" fontId="26" fillId="0" borderId="0" xfId="0" applyNumberFormat="1" applyFont="1" applyFill="1" applyBorder="1" applyAlignment="1">
      <alignment horizontal="right"/>
    </xf>
    <xf numFmtId="0" fontId="27" fillId="0" borderId="9" xfId="0" applyFont="1" applyFill="1" applyBorder="1" applyAlignment="1">
      <alignment horizontal="left" wrapText="1"/>
    </xf>
    <xf numFmtId="0" fontId="29" fillId="0" borderId="0" xfId="1" applyFont="1"/>
    <xf numFmtId="167" fontId="27" fillId="0" borderId="9" xfId="0" applyNumberFormat="1" applyFont="1" applyBorder="1" applyAlignment="1" applyProtection="1">
      <alignment horizontal="center"/>
    </xf>
    <xf numFmtId="167" fontId="27" fillId="0" borderId="9" xfId="0" quotePrefix="1" applyNumberFormat="1" applyFont="1" applyBorder="1" applyAlignment="1" applyProtection="1">
      <alignment horizontal="center"/>
    </xf>
    <xf numFmtId="167" fontId="27" fillId="0" borderId="9" xfId="0" applyNumberFormat="1" applyFont="1" applyBorder="1" applyAlignment="1" applyProtection="1">
      <alignment horizontal="center" wrapText="1"/>
    </xf>
    <xf numFmtId="0" fontId="27" fillId="0" borderId="0" xfId="0" applyFont="1" applyFill="1" applyBorder="1" applyAlignment="1">
      <alignment horizontal="center" vertical="center"/>
    </xf>
    <xf numFmtId="167" fontId="27" fillId="0" borderId="9" xfId="0" applyNumberFormat="1" applyFont="1" applyFill="1" applyBorder="1" applyAlignment="1" applyProtection="1">
      <alignment horizontal="right"/>
    </xf>
    <xf numFmtId="49" fontId="27" fillId="0" borderId="9" xfId="0" applyNumberFormat="1" applyFont="1" applyFill="1" applyBorder="1" applyAlignment="1" applyProtection="1">
      <alignment horizontal="center"/>
    </xf>
    <xf numFmtId="49" fontId="27" fillId="0" borderId="9" xfId="0" quotePrefix="1" applyNumberFormat="1" applyFont="1" applyFill="1" applyBorder="1" applyAlignment="1" applyProtection="1">
      <alignment horizontal="center"/>
    </xf>
    <xf numFmtId="167" fontId="27" fillId="0" borderId="9" xfId="0" applyNumberFormat="1" applyFont="1" applyFill="1" applyBorder="1" applyAlignment="1" applyProtection="1">
      <alignment horizontal="center" wrapText="1"/>
    </xf>
    <xf numFmtId="0" fontId="20" fillId="0" borderId="0" xfId="0" applyFont="1" applyFill="1" applyAlignment="1"/>
    <xf numFmtId="0" fontId="27" fillId="0" borderId="8" xfId="0" applyFont="1" applyFill="1" applyBorder="1" applyAlignment="1"/>
    <xf numFmtId="0" fontId="27" fillId="0" borderId="8" xfId="0" applyFont="1" applyFill="1" applyBorder="1" applyAlignment="1">
      <alignment horizontal="left" vertical="top" wrapText="1"/>
    </xf>
    <xf numFmtId="169" fontId="29" fillId="0" borderId="0" xfId="1" applyNumberFormat="1" applyFont="1" applyFill="1" applyBorder="1" applyAlignment="1">
      <alignment horizontal="left"/>
    </xf>
    <xf numFmtId="0" fontId="20" fillId="0" borderId="0" xfId="0" applyFont="1" applyFill="1"/>
    <xf numFmtId="0" fontId="27" fillId="0" borderId="0" xfId="0" applyFont="1" applyFill="1" applyAlignment="1">
      <alignment horizontal="left" vertical="top" wrapText="1"/>
    </xf>
    <xf numFmtId="0" fontId="20" fillId="0" borderId="0" xfId="0" applyFont="1" applyFill="1" applyAlignment="1">
      <alignment vertical="center"/>
    </xf>
    <xf numFmtId="167" fontId="27" fillId="0" borderId="9" xfId="0" quotePrefix="1" applyNumberFormat="1" applyFont="1" applyFill="1" applyBorder="1" applyAlignment="1" applyProtection="1">
      <alignment horizontal="center"/>
    </xf>
    <xf numFmtId="170" fontId="27" fillId="0" borderId="0" xfId="0" applyNumberFormat="1" applyFont="1" applyFill="1" applyBorder="1" applyAlignment="1">
      <alignment horizontal="right"/>
    </xf>
    <xf numFmtId="171" fontId="27" fillId="0" borderId="0" xfId="0" applyNumberFormat="1" applyFont="1" applyFill="1" applyBorder="1" applyAlignment="1">
      <alignment horizontal="right"/>
    </xf>
    <xf numFmtId="0" fontId="26" fillId="0" borderId="9" xfId="0" applyFont="1" applyFill="1" applyBorder="1" applyAlignment="1">
      <alignment horizontal="left" wrapText="1"/>
    </xf>
    <xf numFmtId="171" fontId="26" fillId="0" borderId="0" xfId="0" applyNumberFormat="1" applyFont="1" applyFill="1" applyBorder="1" applyAlignment="1">
      <alignment horizontal="right"/>
    </xf>
    <xf numFmtId="167" fontId="27" fillId="0" borderId="9" xfId="0" applyNumberFormat="1" applyFont="1" applyFill="1" applyBorder="1" applyAlignment="1" applyProtection="1">
      <alignment horizontal="center"/>
    </xf>
    <xf numFmtId="49" fontId="27" fillId="0" borderId="9" xfId="0" applyNumberFormat="1" applyFont="1" applyFill="1" applyBorder="1" applyAlignment="1" applyProtection="1">
      <alignment horizontal="center" wrapText="1"/>
    </xf>
    <xf numFmtId="165" fontId="27" fillId="0" borderId="0" xfId="0" applyNumberFormat="1" applyFont="1"/>
    <xf numFmtId="165" fontId="27" fillId="0" borderId="0" xfId="0" applyNumberFormat="1" applyFont="1" applyFill="1"/>
    <xf numFmtId="0" fontId="27" fillId="0" borderId="0" xfId="0" applyFont="1" applyFill="1" applyBorder="1"/>
    <xf numFmtId="166" fontId="27" fillId="0" borderId="0" xfId="0" applyNumberFormat="1" applyFont="1" applyFill="1" applyBorder="1" applyAlignment="1">
      <alignment horizontal="right"/>
    </xf>
    <xf numFmtId="0" fontId="20" fillId="0" borderId="11" xfId="0" applyFont="1" applyFill="1" applyBorder="1" applyAlignment="1">
      <alignment vertical="center"/>
    </xf>
    <xf numFmtId="167" fontId="20" fillId="0" borderId="12" xfId="0" applyNumberFormat="1" applyFont="1" applyFill="1" applyBorder="1" applyAlignment="1" applyProtection="1">
      <alignment horizontal="right"/>
    </xf>
    <xf numFmtId="0" fontId="27" fillId="0" borderId="9" xfId="0" applyFont="1" applyFill="1" applyBorder="1" applyAlignment="1">
      <alignment horizontal="left" vertical="top" wrapText="1"/>
    </xf>
    <xf numFmtId="0" fontId="17" fillId="0" borderId="0" xfId="4" applyFont="1" applyAlignment="1">
      <alignment horizontal="left" vertical="center"/>
    </xf>
    <xf numFmtId="0" fontId="26" fillId="0" borderId="0" xfId="0" applyNumberFormat="1" applyFont="1" applyFill="1" applyBorder="1" applyAlignment="1">
      <alignment horizontal="center" vertical="center" wrapText="1"/>
    </xf>
    <xf numFmtId="0" fontId="27" fillId="0" borderId="6" xfId="0" applyFont="1" applyFill="1" applyBorder="1" applyAlignment="1">
      <alignment horizontal="center" vertical="center" wrapText="1"/>
    </xf>
    <xf numFmtId="0" fontId="20" fillId="0" borderId="5" xfId="0" applyFont="1" applyFill="1" applyBorder="1" applyAlignment="1">
      <alignment horizontal="center" vertical="center"/>
    </xf>
    <xf numFmtId="0" fontId="31" fillId="0" borderId="0" xfId="10" applyFont="1" applyAlignment="1">
      <alignment horizontal="right" vertical="top"/>
    </xf>
    <xf numFmtId="0" fontId="31" fillId="0" borderId="0" xfId="10" applyFont="1"/>
    <xf numFmtId="0" fontId="31" fillId="0" borderId="0" xfId="10" applyFont="1" applyAlignment="1">
      <alignment horizontal="right"/>
    </xf>
    <xf numFmtId="0" fontId="32" fillId="0" borderId="0" xfId="0" applyFont="1" applyAlignment="1">
      <alignment vertical="center"/>
    </xf>
    <xf numFmtId="0" fontId="36" fillId="0" borderId="0" xfId="12" applyFont="1" applyAlignment="1">
      <alignment horizontal="left" wrapText="1"/>
    </xf>
    <xf numFmtId="0" fontId="35" fillId="0" borderId="0" xfId="11" applyFont="1"/>
    <xf numFmtId="0" fontId="35" fillId="0" borderId="0" xfId="11" applyFont="1" applyAlignment="1">
      <alignment horizontal="left"/>
    </xf>
    <xf numFmtId="0" fontId="37" fillId="0" borderId="0" xfId="11" applyFont="1"/>
    <xf numFmtId="0" fontId="39" fillId="0" borderId="0" xfId="13" applyFont="1" applyAlignment="1" applyProtection="1"/>
    <xf numFmtId="0" fontId="36" fillId="0" borderId="0" xfId="11" applyFont="1"/>
    <xf numFmtId="0" fontId="36" fillId="0" borderId="0" xfId="12" applyFont="1" applyAlignment="1">
      <alignment wrapText="1"/>
    </xf>
    <xf numFmtId="0" fontId="17" fillId="0" borderId="0" xfId="10" applyFont="1" applyAlignment="1">
      <alignment horizontal="left" vertical="center"/>
    </xf>
    <xf numFmtId="0" fontId="25" fillId="0" borderId="0" xfId="10" applyFont="1" applyAlignment="1">
      <alignment vertical="center"/>
    </xf>
    <xf numFmtId="0" fontId="35" fillId="0" borderId="0" xfId="10" applyFont="1" applyAlignment="1">
      <alignment horizontal="right"/>
    </xf>
    <xf numFmtId="0" fontId="35" fillId="0" borderId="0" xfId="10" applyFont="1"/>
    <xf numFmtId="0" fontId="41" fillId="0" borderId="0" xfId="1" applyFont="1" applyAlignment="1" applyProtection="1"/>
    <xf numFmtId="0" fontId="25" fillId="0" borderId="0" xfId="10" applyFont="1"/>
    <xf numFmtId="168" fontId="42" fillId="0" borderId="0" xfId="0" applyNumberFormat="1" applyFont="1" applyFill="1" applyBorder="1" applyAlignment="1">
      <alignment horizontal="right"/>
    </xf>
    <xf numFmtId="0" fontId="12" fillId="0" borderId="0" xfId="2" applyFont="1" applyAlignment="1">
      <alignment vertical="center" wrapText="1"/>
    </xf>
    <xf numFmtId="0" fontId="12" fillId="0" borderId="0" xfId="2" applyFont="1" applyAlignment="1">
      <alignment vertical="center"/>
    </xf>
    <xf numFmtId="0" fontId="43" fillId="0" borderId="1" xfId="5" applyFont="1" applyBorder="1" applyAlignment="1">
      <alignment horizontal="left" wrapText="1"/>
    </xf>
    <xf numFmtId="0" fontId="7" fillId="0" borderId="1" xfId="5" applyFont="1" applyBorder="1" applyAlignment="1">
      <alignment horizontal="center" vertical="center" wrapText="1"/>
    </xf>
    <xf numFmtId="0" fontId="9" fillId="0" borderId="2" xfId="2" applyFont="1" applyBorder="1" applyAlignment="1">
      <alignment horizontal="left" vertical="center" wrapText="1"/>
    </xf>
    <xf numFmtId="0" fontId="10" fillId="0" borderId="2" xfId="2" applyFont="1" applyBorder="1" applyAlignment="1">
      <alignment horizontal="right" vertical="center" wrapText="1"/>
    </xf>
    <xf numFmtId="0" fontId="11" fillId="0" borderId="0" xfId="2" applyFont="1" applyBorder="1" applyAlignment="1">
      <alignment horizontal="center" vertical="center" wrapText="1"/>
    </xf>
    <xf numFmtId="49" fontId="13" fillId="0" borderId="0" xfId="5" quotePrefix="1" applyNumberFormat="1" applyFont="1" applyAlignment="1">
      <alignment horizontal="left"/>
    </xf>
    <xf numFmtId="49" fontId="13" fillId="0" borderId="0" xfId="5" applyNumberFormat="1" applyFont="1" applyAlignment="1">
      <alignment horizontal="left"/>
    </xf>
    <xf numFmtId="49" fontId="14" fillId="0" borderId="0" xfId="5" quotePrefix="1" applyNumberFormat="1" applyFont="1" applyAlignment="1">
      <alignment horizontal="left"/>
    </xf>
    <xf numFmtId="0" fontId="12" fillId="0" borderId="0" xfId="5" applyFont="1" applyAlignment="1">
      <alignment horizontal="left" vertical="center"/>
    </xf>
    <xf numFmtId="0" fontId="8" fillId="0" borderId="0" xfId="5" applyFont="1" applyAlignment="1">
      <alignment horizontal="right"/>
    </xf>
    <xf numFmtId="0" fontId="16" fillId="0" borderId="3" xfId="5" applyFont="1" applyBorder="1" applyAlignment="1">
      <alignment horizontal="right"/>
    </xf>
    <xf numFmtId="0" fontId="8" fillId="0" borderId="4" xfId="5" applyFont="1" applyBorder="1" applyAlignment="1">
      <alignment horizontal="center" vertical="center"/>
    </xf>
    <xf numFmtId="0" fontId="8" fillId="0" borderId="0" xfId="5" applyFont="1" applyBorder="1" applyAlignment="1">
      <alignment horizontal="center" vertical="center"/>
    </xf>
    <xf numFmtId="0" fontId="15" fillId="0" borderId="0" xfId="5" applyFont="1" applyBorder="1" applyAlignment="1">
      <alignment horizontal="center" vertical="center"/>
    </xf>
    <xf numFmtId="0" fontId="15" fillId="0" borderId="0" xfId="2" applyFont="1" applyBorder="1" applyAlignment="1">
      <alignment horizontal="center" vertical="center"/>
    </xf>
    <xf numFmtId="0" fontId="15" fillId="0" borderId="0" xfId="5" applyFont="1" applyBorder="1" applyAlignment="1">
      <alignment horizontal="left" vertical="center"/>
    </xf>
    <xf numFmtId="0" fontId="8" fillId="0" borderId="0" xfId="5" applyFont="1" applyBorder="1" applyAlignment="1">
      <alignment horizontal="left" vertical="center"/>
    </xf>
    <xf numFmtId="0" fontId="8" fillId="0" borderId="3" xfId="5" applyFont="1" applyBorder="1" applyAlignment="1">
      <alignment horizontal="center" vertical="center"/>
    </xf>
    <xf numFmtId="0" fontId="16" fillId="0" borderId="0" xfId="5" applyFont="1" applyAlignment="1">
      <alignment horizontal="center" vertical="center"/>
    </xf>
    <xf numFmtId="0" fontId="8" fillId="0" borderId="0" xfId="5" applyFont="1" applyAlignment="1">
      <alignment horizontal="center" vertical="center"/>
    </xf>
    <xf numFmtId="49" fontId="8" fillId="0" borderId="0" xfId="5" applyNumberFormat="1" applyFont="1" applyAlignment="1">
      <alignment horizontal="left" vertical="center"/>
    </xf>
    <xf numFmtId="0" fontId="8" fillId="0" borderId="0" xfId="5" applyFont="1" applyAlignment="1">
      <alignment horizontal="left" vertical="center"/>
    </xf>
    <xf numFmtId="0" fontId="8" fillId="0" borderId="0" xfId="5" applyFont="1" applyAlignment="1">
      <alignment horizontal="left" wrapText="1"/>
    </xf>
    <xf numFmtId="49" fontId="8" fillId="0" borderId="0" xfId="5" applyNumberFormat="1" applyFont="1" applyAlignment="1">
      <alignment horizontal="center" vertical="center"/>
    </xf>
    <xf numFmtId="0" fontId="17" fillId="0" borderId="0" xfId="0" applyFont="1" applyAlignment="1">
      <alignment horizontal="left" vertical="center"/>
    </xf>
    <xf numFmtId="0" fontId="23" fillId="0" borderId="0" xfId="4" applyFont="1" applyAlignment="1">
      <alignment horizontal="center"/>
    </xf>
    <xf numFmtId="0" fontId="26" fillId="0" borderId="10" xfId="0" applyNumberFormat="1" applyFont="1" applyFill="1" applyBorder="1" applyAlignment="1">
      <alignment horizontal="center" vertical="center" wrapText="1"/>
    </xf>
    <xf numFmtId="0" fontId="26" fillId="0" borderId="0" xfId="0" applyNumberFormat="1" applyFont="1" applyFill="1" applyBorder="1" applyAlignment="1">
      <alignment horizontal="center" vertical="center" wrapText="1"/>
    </xf>
    <xf numFmtId="0" fontId="27" fillId="0" borderId="5" xfId="0" applyFont="1" applyBorder="1" applyAlignment="1">
      <alignment horizontal="center" vertical="center" wrapText="1"/>
    </xf>
    <xf numFmtId="0" fontId="27" fillId="0" borderId="5" xfId="0" applyFont="1" applyBorder="1" applyAlignment="1">
      <alignment horizontal="center" vertical="center"/>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7" fillId="0" borderId="6" xfId="0" applyNumberFormat="1" applyFont="1" applyFill="1" applyBorder="1" applyAlignment="1">
      <alignment horizontal="center" vertical="center" wrapText="1"/>
    </xf>
    <xf numFmtId="0" fontId="27" fillId="0" borderId="6" xfId="0" applyFont="1" applyBorder="1" applyAlignment="1">
      <alignment horizontal="center" vertical="center" wrapText="1"/>
    </xf>
    <xf numFmtId="0" fontId="27" fillId="0" borderId="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7" fillId="0" borderId="6" xfId="0" applyFont="1" applyFill="1" applyBorder="1" applyAlignment="1">
      <alignment horizontal="center" vertical="center"/>
    </xf>
    <xf numFmtId="0" fontId="26" fillId="0" borderId="5"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7" fillId="0" borderId="5" xfId="0" applyFont="1" applyFill="1" applyBorder="1" applyAlignment="1">
      <alignment horizontal="center" vertical="center" wrapText="1"/>
    </xf>
    <xf numFmtId="0" fontId="27" fillId="0" borderId="5" xfId="0" applyFont="1" applyFill="1" applyBorder="1" applyAlignment="1">
      <alignment horizontal="center" vertical="center"/>
    </xf>
    <xf numFmtId="0" fontId="27" fillId="0" borderId="7" xfId="0" applyFont="1" applyFill="1" applyBorder="1" applyAlignment="1">
      <alignment horizontal="center" vertical="center"/>
    </xf>
    <xf numFmtId="3" fontId="26" fillId="0" borderId="10" xfId="0" applyNumberFormat="1" applyFont="1" applyFill="1" applyBorder="1" applyAlignment="1">
      <alignment horizontal="center" vertical="center" wrapText="1"/>
    </xf>
    <xf numFmtId="3" fontId="26" fillId="0" borderId="0" xfId="0" applyNumberFormat="1" applyFont="1" applyFill="1" applyBorder="1" applyAlignment="1">
      <alignment horizontal="center" vertical="center" wrapText="1"/>
    </xf>
    <xf numFmtId="164" fontId="26" fillId="0" borderId="10" xfId="0" applyNumberFormat="1" applyFont="1" applyFill="1" applyBorder="1" applyAlignment="1">
      <alignment horizontal="center" vertical="center" wrapText="1"/>
    </xf>
    <xf numFmtId="164" fontId="26" fillId="0" borderId="0" xfId="0" applyNumberFormat="1" applyFont="1" applyFill="1" applyBorder="1" applyAlignment="1">
      <alignment horizontal="center" vertical="center" wrapText="1"/>
    </xf>
    <xf numFmtId="0" fontId="26" fillId="0" borderId="10" xfId="0" applyNumberFormat="1" applyFont="1" applyFill="1" applyBorder="1" applyAlignment="1">
      <alignment horizontal="center" vertical="center"/>
    </xf>
    <xf numFmtId="0" fontId="26" fillId="0" borderId="0" xfId="0" applyNumberFormat="1" applyFont="1" applyFill="1" applyBorder="1" applyAlignment="1">
      <alignment horizontal="center" vertical="center"/>
    </xf>
    <xf numFmtId="0" fontId="17" fillId="0" borderId="0" xfId="4" applyFont="1" applyAlignment="1">
      <alignment horizontal="left" vertical="center"/>
    </xf>
    <xf numFmtId="0" fontId="37" fillId="0" borderId="0" xfId="11" applyFont="1" applyAlignment="1">
      <alignment horizontal="left" wrapText="1"/>
    </xf>
    <xf numFmtId="0" fontId="36" fillId="0" borderId="0" xfId="11" applyFont="1" applyAlignment="1">
      <alignment horizontal="left" wrapText="1"/>
    </xf>
    <xf numFmtId="0" fontId="36" fillId="0" borderId="0" xfId="12" applyFont="1" applyAlignment="1">
      <alignment horizontal="left" wrapText="1"/>
    </xf>
    <xf numFmtId="0" fontId="33" fillId="0" borderId="0" xfId="11" applyFont="1" applyAlignment="1">
      <alignment horizontal="left"/>
    </xf>
    <xf numFmtId="0" fontId="39" fillId="0" borderId="0" xfId="13" applyFont="1" applyAlignment="1" applyProtection="1">
      <alignment horizontal="left" wrapText="1"/>
    </xf>
    <xf numFmtId="0" fontId="35" fillId="0" borderId="0" xfId="11" applyFont="1" applyAlignment="1">
      <alignment horizontal="left"/>
    </xf>
    <xf numFmtId="0" fontId="33" fillId="0" borderId="0" xfId="11" applyFont="1" applyAlignment="1">
      <alignment horizontal="left" wrapText="1"/>
    </xf>
    <xf numFmtId="0" fontId="34" fillId="0" borderId="0" xfId="11" applyFont="1" applyAlignment="1">
      <alignment horizontal="left" wrapText="1"/>
    </xf>
    <xf numFmtId="0" fontId="35" fillId="0" borderId="0" xfId="11" applyFont="1" applyAlignment="1">
      <alignment horizontal="left" wrapText="1"/>
    </xf>
    <xf numFmtId="0" fontId="41" fillId="0" borderId="0" xfId="1" applyFont="1" applyAlignment="1" applyProtection="1">
      <alignment horizontal="left" wrapText="1"/>
    </xf>
  </cellXfs>
  <cellStyles count="14">
    <cellStyle name="Link" xfId="1" builtinId="8"/>
    <cellStyle name="Link 2" xfId="13"/>
    <cellStyle name="Standard" xfId="0" builtinId="0"/>
    <cellStyle name="Standard 10" xfId="11"/>
    <cellStyle name="Standard 2" xfId="2"/>
    <cellStyle name="Standard 2 2" xfId="3"/>
    <cellStyle name="Standard 2 2 2" xfId="4"/>
    <cellStyle name="Standard 2 2 2 2" xfId="10"/>
    <cellStyle name="Standard 2 3" xfId="5"/>
    <cellStyle name="Standard 3" xfId="6"/>
    <cellStyle name="Standard 3 2 2" xfId="12"/>
    <cellStyle name="Standard 4" xfId="7"/>
    <cellStyle name="Standard 4 2" xfId="8"/>
    <cellStyle name="Standard 5" xfId="9"/>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hyperlink" Target="https://www.destatis.de/DE/Themen/Gesellschaft-Umwelt/Umwelt/Wasserwirtschaft" TargetMode="External"/></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6803"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3036000</xdr:colOff>
      <xdr:row>61</xdr:row>
      <xdr:rowOff>42586</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03464"/>
          <a:ext cx="6084000" cy="9023301"/>
        </a:xfrm>
        <a:prstGeom prst="rect">
          <a:avLst/>
        </a:prstGeom>
        <a:solidFill>
          <a:schemeClr val="bg1"/>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6804</xdr:rowOff>
    </xdr:from>
    <xdr:to>
      <xdr:col>1</xdr:col>
      <xdr:colOff>3036000</xdr:colOff>
      <xdr:row>58</xdr:row>
      <xdr:rowOff>15775</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10268"/>
          <a:ext cx="6084000" cy="8540650"/>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5714</xdr:colOff>
      <xdr:row>1</xdr:row>
      <xdr:rowOff>13600</xdr:rowOff>
    </xdr:from>
    <xdr:to>
      <xdr:col>0</xdr:col>
      <xdr:colOff>6125714</xdr:colOff>
      <xdr:row>19</xdr:row>
      <xdr:rowOff>102052</xdr:rowOff>
    </xdr:to>
    <xdr:sp macro="" textlink="">
      <xdr:nvSpPr>
        <xdr:cNvPr id="2" name="Textfeld 1">
          <a:hlinkClick xmlns:r="http://schemas.openxmlformats.org/officeDocument/2006/relationships" r:id="rId1"/>
        </xdr:cNvPr>
        <xdr:cNvSpPr txBox="1"/>
      </xdr:nvSpPr>
      <xdr:spPr>
        <a:xfrm>
          <a:off x="5714" y="517064"/>
          <a:ext cx="6120000" cy="27826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just">
            <a:spcAft>
              <a:spcPts val="0"/>
            </a:spcAft>
            <a:tabLst>
              <a:tab pos="449580" algn="l"/>
            </a:tabLst>
          </a:pPr>
          <a:r>
            <a:rPr lang="de-DE" sz="950">
              <a:solidFill>
                <a:sysClr val="windowText" lastClr="000000"/>
              </a:solidFill>
              <a:effectLst/>
              <a:latin typeface="+mn-lt"/>
              <a:ea typeface="Times New Roman"/>
              <a:cs typeface="Arial" panose="020B0604020202020204" pitchFamily="34" charset="0"/>
            </a:rPr>
            <a:t>Zur Abbildung der Strukturen und Entwicklungen in der Wasserwirtschaft sieht das geltende Umweltstatistikgesetz folgende bundesweit einheitlich durchzuführende Erhebungen vor:</a:t>
          </a:r>
        </a:p>
        <a:p>
          <a:pPr marL="342900" lvl="0" indent="-144000" algn="just">
            <a:spcAft>
              <a:spcPts val="0"/>
            </a:spcAft>
            <a:buFont typeface="Arial" panose="020B0604020202020204" pitchFamily="34" charset="0"/>
            <a:buChar char="̵"/>
            <a:tabLst>
              <a:tab pos="457200" algn="l"/>
            </a:tabLst>
          </a:pPr>
          <a:r>
            <a:rPr lang="de-DE" sz="950">
              <a:solidFill>
                <a:sysClr val="windowText" lastClr="000000"/>
              </a:solidFill>
              <a:effectLst/>
              <a:latin typeface="+mn-lt"/>
              <a:ea typeface="Times New Roman"/>
              <a:cs typeface="Arial" panose="020B0604020202020204" pitchFamily="34" charset="0"/>
            </a:rPr>
            <a:t>Erhebung der öffentlichen Wasserversorgung und Abwasserentsorgung (alle 3 Jahre),</a:t>
          </a:r>
        </a:p>
        <a:p>
          <a:pPr marL="342900" lvl="0" indent="-144000" algn="just">
            <a:spcAft>
              <a:spcPts val="0"/>
            </a:spcAft>
            <a:buFont typeface="Arial" panose="020B0604020202020204" pitchFamily="34" charset="0"/>
            <a:buChar char="̵"/>
            <a:tabLst>
              <a:tab pos="457200" algn="l"/>
            </a:tabLst>
          </a:pPr>
          <a:r>
            <a:rPr lang="de-DE" sz="950">
              <a:solidFill>
                <a:sysClr val="windowText" lastClr="000000"/>
              </a:solidFill>
              <a:effectLst/>
              <a:latin typeface="+mn-lt"/>
              <a:ea typeface="Times New Roman"/>
              <a:cs typeface="Arial" panose="020B0604020202020204" pitchFamily="34" charset="0"/>
            </a:rPr>
            <a:t>Erhebung über Klärschlamm (jährlich),</a:t>
          </a:r>
        </a:p>
        <a:p>
          <a:pPr marL="342900" lvl="0" indent="-144000" algn="just">
            <a:spcAft>
              <a:spcPts val="0"/>
            </a:spcAft>
            <a:buFont typeface="Arial" panose="020B0604020202020204" pitchFamily="34" charset="0"/>
            <a:buChar char="̵"/>
            <a:tabLst>
              <a:tab pos="457200" algn="l"/>
            </a:tabLst>
          </a:pPr>
          <a:r>
            <a:rPr lang="de-DE" sz="950">
              <a:solidFill>
                <a:sysClr val="windowText" lastClr="000000"/>
              </a:solidFill>
              <a:effectLst/>
              <a:latin typeface="+mn-lt"/>
              <a:ea typeface="Times New Roman"/>
              <a:cs typeface="Arial" panose="020B0604020202020204" pitchFamily="34" charset="0"/>
            </a:rPr>
            <a:t>Erhebung der nichtöffentlichen Wasserversorgung und Abwasserentsorgung (alle 3 Jahre),</a:t>
          </a:r>
        </a:p>
        <a:p>
          <a:pPr marL="342900" lvl="0" indent="-144000" algn="just">
            <a:spcAft>
              <a:spcPts val="0"/>
            </a:spcAft>
            <a:buFont typeface="Arial" panose="020B0604020202020204" pitchFamily="34" charset="0"/>
            <a:buChar char="̵"/>
            <a:tabLst>
              <a:tab pos="457200" algn="l"/>
            </a:tabLst>
          </a:pPr>
          <a:r>
            <a:rPr lang="de-DE" sz="950">
              <a:solidFill>
                <a:sysClr val="windowText" lastClr="000000"/>
              </a:solidFill>
              <a:effectLst/>
              <a:latin typeface="+mn-lt"/>
              <a:ea typeface="Times New Roman"/>
              <a:cs typeface="Arial" panose="020B0604020202020204" pitchFamily="34" charset="0"/>
            </a:rPr>
            <a:t>Erhebungen über Unfälle beim Umgang mit und bei der Beförderung wassergefährdender Stoffe (jährlich),</a:t>
          </a:r>
        </a:p>
        <a:p>
          <a:pPr marL="342900" lvl="0" indent="-144000" algn="just">
            <a:spcAft>
              <a:spcPts val="0"/>
            </a:spcAft>
            <a:buFont typeface="Arial" panose="020B0604020202020204" pitchFamily="34" charset="0"/>
            <a:buChar char="̵"/>
            <a:tabLst>
              <a:tab pos="457200" algn="l"/>
            </a:tabLst>
          </a:pPr>
          <a:r>
            <a:rPr lang="de-DE" sz="950">
              <a:solidFill>
                <a:sysClr val="windowText" lastClr="000000"/>
              </a:solidFill>
              <a:effectLst/>
              <a:latin typeface="+mn-lt"/>
              <a:ea typeface="Times New Roman"/>
              <a:cs typeface="Arial" panose="020B0604020202020204" pitchFamily="34" charset="0"/>
            </a:rPr>
            <a:t>Erhebung der Wasser- und Abwasserentgelte (alle 3 Jahre).</a:t>
          </a:r>
        </a:p>
        <a:p>
          <a:pPr algn="just">
            <a:spcAft>
              <a:spcPts val="0"/>
            </a:spcAft>
            <a:tabLst>
              <a:tab pos="449580" algn="l"/>
            </a:tabLst>
          </a:pPr>
          <a:r>
            <a:rPr lang="de-DE" sz="950">
              <a:solidFill>
                <a:sysClr val="windowText" lastClr="000000"/>
              </a:solidFill>
              <a:effectLst/>
              <a:latin typeface="+mn-lt"/>
              <a:ea typeface="Times New Roman"/>
              <a:cs typeface="Arial" panose="020B0604020202020204" pitchFamily="34" charset="0"/>
            </a:rPr>
            <a:t> </a:t>
          </a:r>
        </a:p>
        <a:p>
          <a:pPr marL="0" marR="0" lvl="0" indent="0" defTabSz="914400" eaLnBrk="1" fontAlgn="auto" latinLnBrk="0" hangingPunct="1">
            <a:lnSpc>
              <a:spcPts val="11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Calibri" panose="020F0502020204030204" pitchFamily="34" charset="0"/>
              <a:cs typeface="Arial" panose="020B0604020202020204" pitchFamily="34" charset="0"/>
            </a:rPr>
            <a:t>Im vorliegenden Bericht sind die Ergebnisse der Erhebung der </a:t>
          </a:r>
          <a:r>
            <a:rPr kumimoji="0" lang="de-DE" sz="950" b="1" i="0" u="none" strike="noStrike" kern="0" cap="none" spc="0" normalizeH="0" baseline="0" noProof="0">
              <a:ln>
                <a:noFill/>
              </a:ln>
              <a:solidFill>
                <a:prstClr val="black"/>
              </a:solidFill>
              <a:effectLst/>
              <a:uLnTx/>
              <a:uFillTx/>
              <a:latin typeface="+mn-lt"/>
              <a:ea typeface="Calibri" panose="020F0502020204030204" pitchFamily="34" charset="0"/>
              <a:cs typeface="Arial" panose="020B0604020202020204" pitchFamily="34" charset="0"/>
            </a:rPr>
            <a:t>nichtöffentlichen Wasserversorgung und nichtöffentlichen Abwasserentsorgung 2019</a:t>
          </a:r>
          <a:r>
            <a:rPr kumimoji="0" lang="de-DE" sz="950" b="0" i="0" u="none" strike="noStrike" kern="0" cap="none" spc="0" normalizeH="0" baseline="0" noProof="0">
              <a:ln>
                <a:noFill/>
              </a:ln>
              <a:solidFill>
                <a:prstClr val="black"/>
              </a:solidFill>
              <a:effectLst/>
              <a:uLnTx/>
              <a:uFillTx/>
              <a:latin typeface="+mn-lt"/>
              <a:ea typeface="Calibri" panose="020F0502020204030204" pitchFamily="34" charset="0"/>
              <a:cs typeface="Arial" panose="020B0604020202020204" pitchFamily="34" charset="0"/>
            </a:rPr>
            <a:t> in Mecklenburg-Vorpommern dargestellt. Die Erhebung wird ab dem Berichtsjahr 2007 alle drei Jahre durchgeführt. Sie schließt an die bis zum Berichtsjahr 2004 durchgeführten Wasser-Erhebungen in den Bereichen Bergbau und Verarbeitendes Gewerbe, Wärmekraftwerke für die öffentliche Versorgung sowie Landwirtschaft (bis 2002) an. Aufgrund der Veränderung des Berichtskreises, auch hinsichtlich der Abschneidegrenzen bei der Wassergewinnung, sind die Ergebnisse der Erhebung der nichtöffentlichen Wasserversorgung und Abwasserentsorgung ab 2007 aber nicht mit denen der Erhebungen bis 2004 vergleichbar.</a:t>
          </a:r>
        </a:p>
        <a:p>
          <a:pPr algn="just">
            <a:spcAft>
              <a:spcPts val="0"/>
            </a:spcAft>
            <a:tabLst>
              <a:tab pos="449580" algn="l"/>
            </a:tabLst>
          </a:pPr>
          <a:r>
            <a:rPr lang="de-DE" sz="950">
              <a:solidFill>
                <a:sysClr val="windowText" lastClr="000000"/>
              </a:solidFill>
              <a:effectLst/>
              <a:latin typeface="+mn-lt"/>
              <a:ea typeface="Times New Roman"/>
              <a:cs typeface="Arial" panose="020B0604020202020204" pitchFamily="34" charset="0"/>
            </a:rPr>
            <a:t> </a:t>
          </a:r>
        </a:p>
        <a:p>
          <a:pPr algn="just">
            <a:spcAft>
              <a:spcPts val="0"/>
            </a:spcAft>
            <a:tabLst>
              <a:tab pos="449580" algn="l"/>
            </a:tabLst>
          </a:pPr>
          <a:r>
            <a:rPr lang="de-DE" sz="950">
              <a:solidFill>
                <a:sysClr val="windowText" lastClr="000000"/>
              </a:solidFill>
              <a:effectLst/>
              <a:latin typeface="+mn-lt"/>
              <a:ea typeface="Times New Roman"/>
              <a:cs typeface="Arial" panose="020B0604020202020204" pitchFamily="34" charset="0"/>
            </a:rPr>
            <a:t>Zu den benannten Erhebungen gibt es Qualitätsberichte, welche Sie abrufen können unter:</a:t>
          </a:r>
        </a:p>
        <a:p>
          <a:pPr algn="just">
            <a:spcAft>
              <a:spcPts val="0"/>
            </a:spcAft>
            <a:tabLst>
              <a:tab pos="449580" algn="l"/>
            </a:tabLst>
          </a:pPr>
          <a:r>
            <a:rPr lang="de-DE" sz="950" u="sng">
              <a:solidFill>
                <a:srgbClr val="0000FF"/>
              </a:solidFill>
              <a:effectLst/>
              <a:latin typeface="+mn-lt"/>
              <a:ea typeface="Times New Roman"/>
              <a:cs typeface="Arial" panose="020B0604020202020204" pitchFamily="34" charset="0"/>
            </a:rPr>
            <a:t>https://www.destatis.de/DE/Themen/Gesellschaft-Umwelt/Umwelt/Wasserwirtschaft </a:t>
          </a:r>
          <a:endParaRPr lang="de-DE" sz="950" u="sng">
            <a:solidFill>
              <a:srgbClr val="0000FF"/>
            </a:solidFill>
            <a:effectLst/>
            <a:latin typeface="+mn-lt"/>
            <a:cs typeface="Arial" panose="020B0604020202020204" pitchFamily="34" charset="0"/>
          </a:endParaRPr>
        </a:p>
      </xdr:txBody>
    </xdr:sp>
    <xdr:clientData/>
  </xdr:twoCellAnchor>
  <xdr:twoCellAnchor>
    <xdr:from>
      <xdr:col>0</xdr:col>
      <xdr:colOff>0</xdr:colOff>
      <xdr:row>20</xdr:row>
      <xdr:rowOff>13605</xdr:rowOff>
    </xdr:from>
    <xdr:to>
      <xdr:col>0</xdr:col>
      <xdr:colOff>6120000</xdr:colOff>
      <xdr:row>59</xdr:row>
      <xdr:rowOff>34018</xdr:rowOff>
    </xdr:to>
    <xdr:sp macro="" textlink="">
      <xdr:nvSpPr>
        <xdr:cNvPr id="3" name="Textfeld 2"/>
        <xdr:cNvSpPr txBox="1"/>
      </xdr:nvSpPr>
      <xdr:spPr>
        <a:xfrm>
          <a:off x="0" y="3360962"/>
          <a:ext cx="6120000" cy="58578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just">
            <a:spcAft>
              <a:spcPts val="0"/>
            </a:spcAft>
          </a:pPr>
          <a:r>
            <a:rPr lang="de-DE" sz="950" b="1">
              <a:solidFill>
                <a:sysClr val="windowText" lastClr="000000"/>
              </a:solidFill>
              <a:effectLst/>
              <a:latin typeface="+mn-lt"/>
              <a:ea typeface="Times New Roman"/>
              <a:cs typeface="Arial" panose="020B0604020202020204" pitchFamily="34" charset="0"/>
            </a:rPr>
            <a:t>Rechtsgrundlagen</a:t>
          </a:r>
          <a:endParaRPr lang="de-DE" sz="950">
            <a:solidFill>
              <a:sysClr val="windowText" lastClr="000000"/>
            </a:solidFill>
            <a:effectLst/>
            <a:latin typeface="+mn-lt"/>
            <a:ea typeface="Times New Roman"/>
            <a:cs typeface="Arial" panose="020B0604020202020204" pitchFamily="34" charset="0"/>
          </a:endParaRPr>
        </a:p>
        <a:p>
          <a:pPr algn="just">
            <a:spcAft>
              <a:spcPts val="0"/>
            </a:spcAft>
            <a:tabLst>
              <a:tab pos="449580" algn="l"/>
            </a:tabLst>
          </a:pPr>
          <a:r>
            <a:rPr lang="de-DE" sz="950">
              <a:solidFill>
                <a:sysClr val="windowText" lastClr="000000"/>
              </a:solidFill>
              <a:effectLst/>
              <a:latin typeface="+mn-lt"/>
              <a:ea typeface="Times New Roman"/>
              <a:cs typeface="Arial" panose="020B0604020202020204" pitchFamily="34" charset="0"/>
            </a:rPr>
            <a:t> </a:t>
          </a:r>
        </a:p>
        <a:p>
          <a:pPr>
            <a:spcAft>
              <a:spcPts val="0"/>
            </a:spcAf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Rechtsgrundlage für die Durchführung dieser Erhebungen ist das Gesetz über Umweltstatistiken (UStatG) vom 16. August 2005 (BGBl. I S. 2446) in Verbindung mit dem Bundesstatistikgesetz (BStatG); in den jeweils aktuellen Bekanntmachungen.</a:t>
          </a:r>
          <a:endParaRPr lang="de-DE" sz="1200">
            <a:effectLst/>
            <a:latin typeface="Times New Roman" panose="02020603050405020304" pitchFamily="18" charset="0"/>
            <a:ea typeface="Times New Roman" panose="02020603050405020304" pitchFamily="18" charset="0"/>
          </a:endParaRPr>
        </a:p>
        <a:p>
          <a:pPr algn="just">
            <a:spcAft>
              <a:spcPts val="0"/>
            </a:spcAft>
            <a:tabLst>
              <a:tab pos="449580" algn="l"/>
            </a:tabLst>
          </a:pPr>
          <a:r>
            <a:rPr lang="de-DE" sz="950">
              <a:solidFill>
                <a:sysClr val="windowText" lastClr="000000"/>
              </a:solidFill>
              <a:effectLst/>
              <a:latin typeface="+mn-lt"/>
              <a:ea typeface="Times New Roman"/>
              <a:cs typeface="Arial" panose="020B0604020202020204" pitchFamily="34" charset="0"/>
            </a:rPr>
            <a:t> </a:t>
          </a:r>
        </a:p>
        <a:p>
          <a:pPr algn="just">
            <a:spcAft>
              <a:spcPts val="0"/>
            </a:spcAft>
            <a:tabLst>
              <a:tab pos="449580" algn="l"/>
            </a:tabLst>
          </a:pPr>
          <a:r>
            <a:rPr lang="de-DE" sz="950" b="1">
              <a:solidFill>
                <a:sysClr val="windowText" lastClr="000000"/>
              </a:solidFill>
              <a:effectLst/>
              <a:latin typeface="+mn-lt"/>
              <a:ea typeface="Times New Roman"/>
              <a:cs typeface="Arial" panose="020B0604020202020204" pitchFamily="34" charset="0"/>
            </a:rPr>
            <a:t>Berichtskreis</a:t>
          </a:r>
          <a:endParaRPr lang="de-DE" sz="950">
            <a:solidFill>
              <a:sysClr val="windowText" lastClr="000000"/>
            </a:solidFill>
            <a:effectLst/>
            <a:latin typeface="+mn-lt"/>
            <a:ea typeface="Times New Roman"/>
            <a:cs typeface="Arial" panose="020B0604020202020204" pitchFamily="34" charset="0"/>
          </a:endParaRPr>
        </a:p>
        <a:p>
          <a:pPr algn="just">
            <a:spcAft>
              <a:spcPts val="0"/>
            </a:spcAft>
            <a:tabLst>
              <a:tab pos="449580" algn="l"/>
            </a:tabLst>
          </a:pPr>
          <a:r>
            <a:rPr lang="de-DE" sz="950">
              <a:solidFill>
                <a:sysClr val="windowText" lastClr="000000"/>
              </a:solidFill>
              <a:effectLst/>
              <a:latin typeface="+mn-lt"/>
              <a:ea typeface="Times New Roman"/>
              <a:cs typeface="Arial" panose="020B0604020202020204" pitchFamily="34" charset="0"/>
            </a:rPr>
            <a:t> </a:t>
          </a:r>
        </a:p>
        <a:p>
          <a:r>
            <a:rPr lang="de-DE" sz="950">
              <a:solidFill>
                <a:schemeClr val="dk1"/>
              </a:solidFill>
              <a:effectLst/>
              <a:latin typeface="+mn-lt"/>
              <a:ea typeface="+mn-ea"/>
              <a:cs typeface="Arial" panose="020B0604020202020204" pitchFamily="34" charset="0"/>
            </a:rPr>
            <a:t>Die Erhebung bezieht alle wasserwirtschaftlich relevanten Unternehmen, Betriebe und Einrichtungen der Wirtschaft außer­halb der öffentlichen Wasserversorgung und öffentlichen Abwasserentsorgung ein. Zum Berichtskreis zählen ab 2013 alle Einheiten, die im Berichtsjahr</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mindestens 2 000 Kubikmeter Wasser gewonnen haben,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mindestens 2 000 Kubikmeter Wasser oder Abwasser direkt in ein Oberflächengewässer oder in den Untergrund einge­leitet haben oder</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mindestens 10 000 Kubikmeter Wasser aus dem öffentlichen Netz oder von anderen Betrieben und Einrichtungen bezogen haben.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Befragt werden auf Basis der "Klassifikation der Wirtschaftszweige, Ausgabe 2008" (WZ 2008) die Unternehmen, Betriebe und Einrichtungen der Wirtschaftsabschnitte Land- und Forstwirtschaft, Fischerei, Bergbau und Gewinnung von Steinen und Erden, Verarbeitendes Gewerbe, Energieversorgung, Abwasser- und Abfallentsorgung (ohne öffentliche Abwasser­entsorgung) und Beseitigung von Umweltverschmutzungen sowie der Dienstleistungsbereiche.</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Aufgrund geänderter Erfassungsuntergrenzen sind die Erhebungsergebnisse der Berichtsjahre ab 2013 nur eingeschränkt mit den Ergebnissen der Berichtsjahre 2007 und 2010 vergleichbar.</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13603</xdr:rowOff>
    </xdr:from>
    <xdr:to>
      <xdr:col>0</xdr:col>
      <xdr:colOff>6120000</xdr:colOff>
      <xdr:row>61</xdr:row>
      <xdr:rowOff>115660</xdr:rowOff>
    </xdr:to>
    <xdr:sp macro="" textlink="">
      <xdr:nvSpPr>
        <xdr:cNvPr id="3" name="Textfeld 2"/>
        <xdr:cNvSpPr txBox="1"/>
      </xdr:nvSpPr>
      <xdr:spPr>
        <a:xfrm>
          <a:off x="0" y="517067"/>
          <a:ext cx="6120000" cy="90827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Times New Roman"/>
              <a:cs typeface="Arial" panose="020B0604020202020204" pitchFamily="34" charset="0"/>
            </a:rPr>
            <a:t>Abwasser</a:t>
          </a:r>
          <a:endParaRPr kumimoji="0" lang="de-DE" sz="950" b="0" i="0" u="none" strike="noStrike" kern="0" cap="none" spc="0" normalizeH="0" baseline="0" noProof="0">
            <a:ln>
              <a:noFill/>
            </a:ln>
            <a:solidFill>
              <a:prstClr val="black"/>
            </a:solidFill>
            <a:effectLst/>
            <a:uLnTx/>
            <a:uFillTx/>
            <a:latin typeface="+mn-lt"/>
            <a:ea typeface="Times New Roman"/>
            <a:cs typeface="Arial" panose="020B0604020202020204" pitchFamily="34" charset="0"/>
          </a:endParaRPr>
        </a:p>
        <a:p>
          <a:pPr>
            <a:spcAft>
              <a:spcPts val="0"/>
            </a:spcAf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Als Abwasser wird das nach häuslichem, gewerblichem, industriellem, landwirtschaftlichem und sonstigem Gebrauch ver­än­derte (verunreinigte), abfließende, auch von Niederschlägen stammende und in die Kanalisation gelangende Wasser be­zeich­net. In der Erhebung über die öffentliche Abwasserbehandlung wird zwischen häuslichem und betrieblichem Schmutzwasser sowie Fremdwasser und Niederschlagswasser unterschieden.</a:t>
          </a:r>
          <a:endParaRPr lang="de-DE" sz="1200">
            <a:effectLst/>
            <a:latin typeface="Times New Roman" panose="02020603050405020304" pitchFamily="18" charset="0"/>
            <a:ea typeface="Times New Roman" panose="02020603050405020304" pitchFamily="18" charset="0"/>
          </a:endParaRPr>
        </a:p>
        <a:p>
          <a:pPr>
            <a:lnSpc>
              <a:spcPts val="1100"/>
            </a:lnSpc>
            <a:spcAft>
              <a:spcPts val="0"/>
            </a:spcAft>
          </a:pPr>
          <a:endParaRPr lang="de-DE" sz="950" b="1">
            <a:effectLst/>
            <a:latin typeface="+mn-lt"/>
            <a:ea typeface="Calibri" panose="020F0502020204030204" pitchFamily="34" charset="0"/>
            <a:cs typeface="Times New Roman" panose="02020603050405020304" pitchFamily="18" charset="0"/>
          </a:endParaRPr>
        </a:p>
        <a:p>
          <a:pPr>
            <a:lnSpc>
              <a:spcPts val="1100"/>
            </a:lnSpc>
            <a:spcAft>
              <a:spcPts val="0"/>
            </a:spcAft>
          </a:pPr>
          <a:r>
            <a:rPr lang="de-DE" sz="950" b="1">
              <a:effectLst/>
              <a:latin typeface="+mn-lt"/>
              <a:ea typeface="Calibri" panose="020F0502020204030204" pitchFamily="34" charset="0"/>
              <a:cs typeface="Times New Roman" panose="02020603050405020304" pitchFamily="18" charset="0"/>
            </a:rPr>
            <a:t>Abwasserbehandlungsanlagen</a:t>
          </a:r>
          <a:endParaRPr lang="de-DE" sz="950">
            <a:effectLst/>
            <a:latin typeface="+mn-lt"/>
            <a:ea typeface="Calibri" panose="020F0502020204030204" pitchFamily="34" charset="0"/>
            <a:cs typeface="Times New Roman" panose="02020603050405020304" pitchFamily="18" charset="0"/>
          </a:endParaRPr>
        </a:p>
        <a:p>
          <a:pPr>
            <a:lnSpc>
              <a:spcPts val="1100"/>
            </a:lnSpc>
            <a:spcAft>
              <a:spcPts val="0"/>
            </a:spcAft>
          </a:pPr>
          <a:r>
            <a:rPr lang="de-DE" sz="950">
              <a:effectLst/>
              <a:latin typeface="+mn-lt"/>
              <a:ea typeface="Calibri" panose="020F0502020204030204" pitchFamily="34" charset="0"/>
              <a:cs typeface="Times New Roman" panose="02020603050405020304" pitchFamily="18" charset="0"/>
            </a:rPr>
            <a:t>Abwasserbehandlungsanlagen sind Anlagen zur Reinigung des Abwassers. Erfasst wurden mechanische, chemische und chemisch-physikalische sowie biologische Abwasserbehandlungsanlagen.</a:t>
          </a: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 </a:t>
          </a:r>
        </a:p>
        <a:p>
          <a:pPr>
            <a:lnSpc>
              <a:spcPts val="1100"/>
            </a:lnSpc>
            <a:spcAft>
              <a:spcPts val="0"/>
            </a:spcAft>
          </a:pPr>
          <a:r>
            <a:rPr lang="de-DE" sz="950" b="1">
              <a:effectLst/>
              <a:latin typeface="+mn-lt"/>
              <a:ea typeface="Calibri" panose="020F0502020204030204" pitchFamily="34" charset="0"/>
              <a:cs typeface="Times New Roman" panose="02020603050405020304" pitchFamily="18" charset="0"/>
            </a:rPr>
            <a:t>Angereichertes Grundwasser</a:t>
          </a:r>
          <a:endParaRPr lang="de-DE" sz="950">
            <a:effectLst/>
            <a:latin typeface="+mn-lt"/>
            <a:ea typeface="Calibri" panose="020F0502020204030204" pitchFamily="34" charset="0"/>
            <a:cs typeface="Times New Roman" panose="02020603050405020304" pitchFamily="18" charset="0"/>
          </a:endParaRPr>
        </a:p>
        <a:p>
          <a:pPr>
            <a:lnSpc>
              <a:spcPts val="1100"/>
            </a:lnSpc>
            <a:spcAft>
              <a:spcPts val="0"/>
            </a:spcAft>
          </a:pPr>
          <a:r>
            <a:rPr lang="de-DE" sz="950">
              <a:effectLst/>
              <a:latin typeface="+mn-lt"/>
              <a:ea typeface="Calibri" panose="020F0502020204030204" pitchFamily="34" charset="0"/>
              <a:cs typeface="Times New Roman" panose="02020603050405020304" pitchFamily="18" charset="0"/>
            </a:rPr>
            <a:t>Das angereicherte Grundwasser besteht überwiegend aus planmäßig versickertem Oberflächenwasser, echtem Grund­wasser und gegebenenfalls Uferfiltrat. Zur Erhöhung des Grundwasserdargebots wird Oberflächenwasser, gereinigtes Abwasser oder Grund­wasser anderer Einzugsgebiete über Versickerungsbecken, -gräben oder -brunnen in den Untergrund eingebracht, wo es sich nach entsprechend langer Fließstrecke und Verweilzeit an die Eigenschaften natürlicher Grund­wässer angleicht.</a:t>
          </a: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 </a:t>
          </a:r>
        </a:p>
        <a:p>
          <a:pPr>
            <a:lnSpc>
              <a:spcPts val="1100"/>
            </a:lnSpc>
            <a:spcAft>
              <a:spcPts val="0"/>
            </a:spcAft>
          </a:pPr>
          <a:r>
            <a:rPr lang="de-DE" sz="950" b="1">
              <a:effectLst/>
              <a:latin typeface="+mn-lt"/>
              <a:ea typeface="Calibri" panose="020F0502020204030204" pitchFamily="34" charset="0"/>
              <a:cs typeface="Times New Roman" panose="02020603050405020304" pitchFamily="18" charset="0"/>
            </a:rPr>
            <a:t>Belegschaftswasser</a:t>
          </a:r>
          <a:endParaRPr lang="de-DE" sz="950">
            <a:effectLst/>
            <a:latin typeface="+mn-lt"/>
            <a:ea typeface="Calibri" panose="020F0502020204030204" pitchFamily="34" charset="0"/>
            <a:cs typeface="Times New Roman" panose="02020603050405020304" pitchFamily="18" charset="0"/>
          </a:endParaRPr>
        </a:p>
        <a:p>
          <a:pPr>
            <a:lnSpc>
              <a:spcPts val="1100"/>
            </a:lnSpc>
            <a:spcAft>
              <a:spcPts val="0"/>
            </a:spcAft>
          </a:pPr>
          <a:r>
            <a:rPr lang="de-DE" sz="950">
              <a:effectLst/>
              <a:latin typeface="+mn-lt"/>
              <a:ea typeface="Calibri" panose="020F0502020204030204" pitchFamily="34" charset="0"/>
              <a:cs typeface="Times New Roman" panose="02020603050405020304" pitchFamily="18" charset="0"/>
            </a:rPr>
            <a:t>Unter Belegschaftswasser versteht man einfach genutztes Wasser für sanitäre Einrichtungen, Reinigungszwecke, Kantinen und Ähnliches.</a:t>
          </a: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 </a:t>
          </a:r>
        </a:p>
        <a:p>
          <a:pPr>
            <a:lnSpc>
              <a:spcPts val="1100"/>
            </a:lnSpc>
            <a:spcAft>
              <a:spcPts val="0"/>
            </a:spcAft>
          </a:pPr>
          <a:r>
            <a:rPr lang="de-DE" sz="950" b="1">
              <a:effectLst/>
              <a:latin typeface="+mn-lt"/>
              <a:ea typeface="Calibri" panose="020F0502020204030204" pitchFamily="34" charset="0"/>
              <a:cs typeface="Times New Roman" panose="02020603050405020304" pitchFamily="18" charset="0"/>
            </a:rPr>
            <a:t>Einfachnutzung</a:t>
          </a:r>
          <a:endParaRPr lang="de-DE" sz="950">
            <a:effectLst/>
            <a:latin typeface="+mn-lt"/>
            <a:ea typeface="Calibri" panose="020F0502020204030204" pitchFamily="34" charset="0"/>
            <a:cs typeface="Times New Roman" panose="02020603050405020304" pitchFamily="18" charset="0"/>
          </a:endParaRPr>
        </a:p>
        <a:p>
          <a:pPr>
            <a:lnSpc>
              <a:spcPts val="1100"/>
            </a:lnSpc>
            <a:spcAft>
              <a:spcPts val="0"/>
            </a:spcAft>
          </a:pPr>
          <a:r>
            <a:rPr lang="de-DE" sz="950">
              <a:effectLst/>
              <a:latin typeface="+mn-lt"/>
              <a:ea typeface="Calibri" panose="020F0502020204030204" pitchFamily="34" charset="0"/>
              <a:cs typeface="Times New Roman" panose="02020603050405020304" pitchFamily="18" charset="0"/>
            </a:rPr>
            <a:t>Einfachnutzung liegt vor, wenn Wasser nur für einen bestimmten Zweck ohne Wieder- bzw. Weiterverwendung genutzt wird.</a:t>
          </a:r>
        </a:p>
        <a:p>
          <a:pPr>
            <a:lnSpc>
              <a:spcPts val="1100"/>
            </a:lnSpc>
            <a:spcAft>
              <a:spcPts val="0"/>
            </a:spcAft>
          </a:pPr>
          <a:endParaRPr lang="de-DE" sz="950">
            <a:effectLst/>
            <a:latin typeface="+mn-lt"/>
            <a:ea typeface="Calibri" panose="020F0502020204030204" pitchFamily="34" charset="0"/>
            <a:cs typeface="Times New Roman" panose="02020603050405020304" pitchFamily="18" charset="0"/>
          </a:endParaRPr>
        </a:p>
        <a:p>
          <a:r>
            <a:rPr lang="de-DE" sz="950" b="1">
              <a:solidFill>
                <a:schemeClr val="dk1"/>
              </a:solidFill>
              <a:effectLst/>
              <a:latin typeface="+mn-lt"/>
              <a:ea typeface="+mn-ea"/>
              <a:cs typeface="+mn-cs"/>
            </a:rPr>
            <a:t>Grundwasser</a:t>
          </a:r>
          <a:endParaRPr lang="de-DE" sz="950">
            <a:effectLst/>
            <a:latin typeface="+mn-lt"/>
          </a:endParaRPr>
        </a:p>
        <a:p>
          <a:r>
            <a:rPr lang="de-DE" sz="950">
              <a:solidFill>
                <a:schemeClr val="dk1"/>
              </a:solidFill>
              <a:effectLst/>
              <a:latin typeface="+mn-lt"/>
              <a:ea typeface="+mn-ea"/>
              <a:cs typeface="+mn-cs"/>
            </a:rPr>
            <a:t>Grundwasser ist Wasser, das durch Versickerung in den Boden gelangt bzw. aus aufsteigenden Gesteinsschmelzen frei geworden ist und Hohlräume der lockeren Erde und des anstehenden Gesteins ausfüllt und keinen natürlichen Austritt hat.</a:t>
          </a:r>
          <a:endParaRPr lang="de-DE" sz="950">
            <a:effectLst/>
            <a:latin typeface="+mn-lt"/>
          </a:endParaRPr>
        </a:p>
        <a:p>
          <a:r>
            <a:rPr lang="de-DE" sz="950">
              <a:solidFill>
                <a:schemeClr val="dk1"/>
              </a:solidFill>
              <a:effectLst/>
              <a:latin typeface="+mn-lt"/>
              <a:ea typeface="+mn-ea"/>
              <a:cs typeface="+mn-cs"/>
            </a:rPr>
            <a:t> </a:t>
          </a:r>
          <a:endParaRPr lang="de-DE" sz="950">
            <a:effectLst/>
            <a:latin typeface="+mn-lt"/>
          </a:endParaRPr>
        </a:p>
        <a:p>
          <a:r>
            <a:rPr lang="de-DE" sz="950" b="1">
              <a:solidFill>
                <a:schemeClr val="dk1"/>
              </a:solidFill>
              <a:effectLst/>
              <a:latin typeface="+mn-lt"/>
              <a:ea typeface="+mn-ea"/>
              <a:cs typeface="+mn-cs"/>
            </a:rPr>
            <a:t>Klärschlamm</a:t>
          </a:r>
          <a:endParaRPr lang="de-DE" sz="950">
            <a:effectLst/>
            <a:latin typeface="+mn-lt"/>
          </a:endParaRPr>
        </a:p>
        <a:p>
          <a:r>
            <a:rPr lang="de-DE" sz="950">
              <a:solidFill>
                <a:schemeClr val="dk1"/>
              </a:solidFill>
              <a:effectLst/>
              <a:latin typeface="+mn-lt"/>
              <a:ea typeface="+mn-ea"/>
              <a:cs typeface="+mn-cs"/>
            </a:rPr>
            <a:t>Klärschlamm ist die Bezeichnung für den ausgefaulten oder auf sonstige Weise stabilisierten Schlamm, der in den ver­schiede­nen Behandlungsstufen innerhalb einer Abwasserbehandlungsanlage anfällt.</a:t>
          </a:r>
          <a:endParaRPr lang="de-DE" sz="950">
            <a:effectLst/>
            <a:latin typeface="+mn-lt"/>
          </a:endParaRPr>
        </a:p>
        <a:p>
          <a:r>
            <a:rPr lang="de-DE" sz="950">
              <a:solidFill>
                <a:schemeClr val="dk1"/>
              </a:solidFill>
              <a:effectLst/>
              <a:latin typeface="+mn-lt"/>
              <a:ea typeface="+mn-ea"/>
              <a:cs typeface="+mn-cs"/>
            </a:rPr>
            <a:t> </a:t>
          </a:r>
          <a:endParaRPr lang="de-DE" sz="950">
            <a:effectLst/>
            <a:latin typeface="+mn-lt"/>
          </a:endParaRPr>
        </a:p>
        <a:p>
          <a:r>
            <a:rPr lang="de-DE" sz="950" b="1">
              <a:solidFill>
                <a:schemeClr val="dk1"/>
              </a:solidFill>
              <a:effectLst/>
              <a:latin typeface="+mn-lt"/>
              <a:ea typeface="+mn-ea"/>
              <a:cs typeface="+mn-cs"/>
            </a:rPr>
            <a:t>Kreislaufnutzung</a:t>
          </a:r>
          <a:endParaRPr lang="de-DE" sz="950">
            <a:effectLst/>
            <a:latin typeface="+mn-lt"/>
          </a:endParaRPr>
        </a:p>
        <a:p>
          <a:r>
            <a:rPr lang="de-DE" sz="950">
              <a:solidFill>
                <a:schemeClr val="dk1"/>
              </a:solidFill>
              <a:effectLst/>
              <a:latin typeface="+mn-lt"/>
              <a:ea typeface="+mn-ea"/>
              <a:cs typeface="+mn-cs"/>
            </a:rPr>
            <a:t>Kreislaufnutzung liegt vor, wenn Wasser in einem geschlossenen System laufend umgewälzt und für denselben Zweck genutzt wird. Dabei werden relativ geringe Mengen durch Zuleitung von außen ergänzt bzw. aufgefrischt. Angegeben ist jeweils die Wassermenge, die für die Erstfüllung und die Ergänzung/Auffrischung eingesetzt wurde.</a:t>
          </a:r>
          <a:endParaRPr lang="de-DE" sz="950">
            <a:effectLst/>
            <a:latin typeface="+mn-lt"/>
          </a:endParaRPr>
        </a:p>
        <a:p>
          <a:r>
            <a:rPr lang="de-DE" sz="950">
              <a:solidFill>
                <a:schemeClr val="dk1"/>
              </a:solidFill>
              <a:effectLst/>
              <a:latin typeface="+mn-lt"/>
              <a:ea typeface="+mn-ea"/>
              <a:cs typeface="+mn-cs"/>
            </a:rPr>
            <a:t> </a:t>
          </a:r>
          <a:endParaRPr lang="de-DE" sz="950">
            <a:effectLst/>
            <a:latin typeface="+mn-lt"/>
          </a:endParaRPr>
        </a:p>
        <a:p>
          <a:r>
            <a:rPr lang="de-DE" sz="950" b="1">
              <a:solidFill>
                <a:schemeClr val="dk1"/>
              </a:solidFill>
              <a:effectLst/>
              <a:latin typeface="+mn-lt"/>
              <a:ea typeface="+mn-ea"/>
              <a:cs typeface="+mn-cs"/>
            </a:rPr>
            <a:t>Kühlwasser</a:t>
          </a:r>
          <a:endParaRPr lang="de-DE" sz="950">
            <a:effectLst/>
            <a:latin typeface="+mn-lt"/>
          </a:endParaRPr>
        </a:p>
        <a:p>
          <a:r>
            <a:rPr lang="de-DE" sz="950">
              <a:solidFill>
                <a:schemeClr val="dk1"/>
              </a:solidFill>
              <a:effectLst/>
              <a:latin typeface="+mn-lt"/>
              <a:ea typeface="+mn-ea"/>
              <a:cs typeface="+mn-cs"/>
            </a:rPr>
            <a:t>Kühlwasser ist durch Gebrauch erwärmtes Abwasser aus Kühlprozessen. Für die Umwelt relevant sind neben der Erwär­mung des Wassers ggf. auch zugesetzte Chemikalien z. B. gegen den Algenbefall der Kühlsysteme.</a:t>
          </a:r>
          <a:endParaRPr lang="de-DE" sz="950">
            <a:effectLst/>
            <a:latin typeface="+mn-lt"/>
          </a:endParaRPr>
        </a:p>
        <a:p>
          <a:r>
            <a:rPr lang="de-DE" sz="950">
              <a:solidFill>
                <a:schemeClr val="dk1"/>
              </a:solidFill>
              <a:effectLst/>
              <a:latin typeface="+mn-lt"/>
              <a:ea typeface="+mn-ea"/>
              <a:cs typeface="+mn-cs"/>
            </a:rPr>
            <a:t> </a:t>
          </a:r>
          <a:endParaRPr lang="de-DE" sz="950">
            <a:effectLst/>
            <a:latin typeface="+mn-lt"/>
          </a:endParaRPr>
        </a:p>
        <a:p>
          <a:r>
            <a:rPr lang="de-DE" sz="950" b="1">
              <a:solidFill>
                <a:schemeClr val="dk1"/>
              </a:solidFill>
              <a:effectLst/>
              <a:latin typeface="+mn-lt"/>
              <a:ea typeface="+mn-ea"/>
              <a:cs typeface="+mn-cs"/>
            </a:rPr>
            <a:t>Mehrfachnutzung</a:t>
          </a:r>
          <a:endParaRPr lang="de-DE" sz="950">
            <a:effectLst/>
            <a:latin typeface="+mn-lt"/>
          </a:endParaRPr>
        </a:p>
        <a:p>
          <a:r>
            <a:rPr lang="de-DE" sz="950">
              <a:solidFill>
                <a:schemeClr val="dk1"/>
              </a:solidFill>
              <a:effectLst/>
              <a:latin typeface="+mn-lt"/>
              <a:ea typeface="+mn-ea"/>
              <a:cs typeface="+mn-cs"/>
            </a:rPr>
            <a:t>Mehrfachnutzung liegt vor, wenn Wasser nacheinander für verschiedene Zwecke genutzt wird. Sie schließt die Wieder­verwen­dung aufbereiteten Wassers ein.</a:t>
          </a:r>
          <a:endParaRPr lang="de-DE" sz="950">
            <a:effectLst/>
            <a:latin typeface="+mn-lt"/>
          </a:endParaRPr>
        </a:p>
        <a:p>
          <a:r>
            <a:rPr lang="de-DE" sz="950">
              <a:solidFill>
                <a:schemeClr val="dk1"/>
              </a:solidFill>
              <a:effectLst/>
              <a:latin typeface="+mn-lt"/>
              <a:ea typeface="+mn-ea"/>
              <a:cs typeface="+mn-cs"/>
            </a:rPr>
            <a:t> </a:t>
          </a:r>
          <a:endParaRPr lang="de-DE" sz="950">
            <a:effectLst/>
            <a:latin typeface="+mn-lt"/>
          </a:endParaRPr>
        </a:p>
        <a:p>
          <a:r>
            <a:rPr lang="de-DE" sz="950" b="1">
              <a:solidFill>
                <a:schemeClr val="dk1"/>
              </a:solidFill>
              <a:effectLst/>
              <a:latin typeface="+mn-lt"/>
              <a:ea typeface="+mn-ea"/>
              <a:cs typeface="+mn-cs"/>
            </a:rPr>
            <a:t>Oberflächenwasser</a:t>
          </a:r>
          <a:endParaRPr lang="de-DE" sz="950">
            <a:effectLst/>
            <a:latin typeface="+mn-lt"/>
          </a:endParaRPr>
        </a:p>
        <a:p>
          <a:pPr>
            <a:spcAft>
              <a:spcPts val="0"/>
            </a:spcAft>
          </a:pPr>
          <a:r>
            <a:rPr lang="de-DE" sz="950">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Oberflächenwasser ist Wasser natürlicher oder künstlicher oberirdischer Gewässer wie Flüsse, Seen, Talsperrenwasser und Teiche. Dazu zählt auch das in künstlichen Vorrichtungen aufgefangene Niederschlagswasser, sofern es betrieblich genutzt wird. Durch Grundwasseranreicherung gewonnenes Wasser (angereichertes Grundwasser) wird, wenn nicht anders ausge­wiesen, dem Oberflächenwasser zugerechnet.</a:t>
          </a:r>
          <a:endParaRPr lang="de-DE" sz="1200">
            <a:effectLst/>
            <a:latin typeface="Times New Roman" panose="02020603050405020304" pitchFamily="18" charset="0"/>
            <a:ea typeface="Times New Roman" panose="02020603050405020304" pitchFamily="18" charset="0"/>
          </a:endParaRPr>
        </a:p>
        <a:p>
          <a:r>
            <a:rPr lang="de-DE" sz="950">
              <a:solidFill>
                <a:schemeClr val="dk1"/>
              </a:solidFill>
              <a:effectLst/>
              <a:latin typeface="+mn-lt"/>
              <a:ea typeface="+mn-ea"/>
              <a:cs typeface="+mn-cs"/>
            </a:rPr>
            <a:t> </a:t>
          </a:r>
          <a:endParaRPr lang="de-DE" sz="950">
            <a:effectLst/>
            <a:latin typeface="+mn-lt"/>
          </a:endParaRPr>
        </a:p>
        <a:p>
          <a:r>
            <a:rPr lang="de-DE" sz="950" b="1">
              <a:solidFill>
                <a:schemeClr val="dk1"/>
              </a:solidFill>
              <a:effectLst/>
              <a:latin typeface="+mn-lt"/>
              <a:ea typeface="+mn-ea"/>
              <a:cs typeface="+mn-cs"/>
            </a:rPr>
            <a:t>Produktionsspezifisches Wasser</a:t>
          </a:r>
          <a:endParaRPr lang="de-DE" sz="950">
            <a:effectLst/>
            <a:latin typeface="+mn-lt"/>
          </a:endParaRPr>
        </a:p>
        <a:p>
          <a:r>
            <a:rPr lang="de-DE" sz="950">
              <a:solidFill>
                <a:schemeClr val="dk1"/>
              </a:solidFill>
              <a:effectLst/>
              <a:latin typeface="+mn-lt"/>
              <a:ea typeface="+mn-ea"/>
              <a:cs typeface="+mn-cs"/>
            </a:rPr>
            <a:t>Als produktionsspezifisches Wasser zählt Wasser, das unmittelbar bei der Produktion zum Einsatz kommt, auch wenn hier­bei gleichzeitig gekühlt wird. Insbesondere handelt es sich um Wasser für produktionstypische Zwecke wie z. B. Dampf­erzeugung, Spül- und Waschwasser, Wasser zur Reinigung von Produktionsanlagen oder Wasser, das zur Rauchgaswäsche eingesetzt wurde.</a:t>
          </a:r>
          <a:endParaRPr lang="de-DE" sz="950">
            <a:effectLst/>
            <a:latin typeface="+mn-lt"/>
          </a:endParaRPr>
        </a:p>
        <a:p>
          <a:r>
            <a:rPr lang="de-DE" sz="950">
              <a:solidFill>
                <a:schemeClr val="dk1"/>
              </a:solidFill>
              <a:effectLst/>
              <a:latin typeface="+mn-lt"/>
              <a:ea typeface="+mn-ea"/>
              <a:cs typeface="+mn-cs"/>
            </a:rPr>
            <a:t> </a:t>
          </a:r>
          <a:endParaRPr lang="de-DE" sz="950">
            <a:effectLst/>
            <a:latin typeface="+mn-lt"/>
          </a:endParaRPr>
        </a:p>
        <a:p>
          <a:r>
            <a:rPr lang="de-DE" sz="950" b="1">
              <a:solidFill>
                <a:schemeClr val="dk1"/>
              </a:solidFill>
              <a:effectLst/>
              <a:latin typeface="+mn-lt"/>
              <a:ea typeface="+mn-ea"/>
              <a:cs typeface="+mn-cs"/>
            </a:rPr>
            <a:t>Quellwasser</a:t>
          </a:r>
          <a:endParaRPr lang="de-DE" sz="950">
            <a:effectLst/>
            <a:latin typeface="+mn-lt"/>
          </a:endParaRPr>
        </a:p>
        <a:p>
          <a:r>
            <a:rPr lang="de-DE" sz="950">
              <a:solidFill>
                <a:schemeClr val="dk1"/>
              </a:solidFill>
              <a:effectLst/>
              <a:latin typeface="+mn-lt"/>
              <a:ea typeface="+mn-ea"/>
              <a:cs typeface="+mn-cs"/>
            </a:rPr>
            <a:t>Quellwasser ist der örtlich begrenzte natürliche Grundwasseraustritt, auch nach künstlicher Fassung. Das Überlaufwasser zählt nicht dazu.</a:t>
          </a:r>
          <a:endParaRPr lang="de-DE" sz="950">
            <a:effectLst/>
            <a:latin typeface="+mn-lt"/>
          </a:endParaRPr>
        </a:p>
        <a:p>
          <a:r>
            <a:rPr lang="de-DE" sz="950">
              <a:solidFill>
                <a:schemeClr val="dk1"/>
              </a:solidFill>
              <a:effectLst/>
              <a:latin typeface="+mn-lt"/>
              <a:ea typeface="+mn-ea"/>
              <a:cs typeface="+mn-cs"/>
            </a:rPr>
            <a:t> </a:t>
          </a:r>
          <a:endParaRPr lang="de-DE" sz="950">
            <a:effectLst/>
            <a:latin typeface="+mn-lt"/>
          </a:endParaRPr>
        </a:p>
        <a:p>
          <a:pPr>
            <a:lnSpc>
              <a:spcPts val="1100"/>
            </a:lnSpc>
            <a:spcAft>
              <a:spcPts val="0"/>
            </a:spcAft>
          </a:pPr>
          <a:endParaRPr lang="de-DE" sz="950">
            <a:effectLst/>
            <a:latin typeface="+mn-lt"/>
            <a:ea typeface="Calibri" panose="020F0502020204030204" pitchFamily="34" charset="0"/>
            <a:cs typeface="Times New Roman" panose="02020603050405020304" pitchFamily="18" charset="0"/>
          </a:endParaRPr>
        </a:p>
      </xdr:txBody>
    </xdr:sp>
    <xdr:clientData/>
  </xdr:twoCellAnchor>
  <xdr:twoCellAnchor>
    <xdr:from>
      <xdr:col>0</xdr:col>
      <xdr:colOff>0</xdr:colOff>
      <xdr:row>63</xdr:row>
      <xdr:rowOff>11971</xdr:rowOff>
    </xdr:from>
    <xdr:to>
      <xdr:col>0</xdr:col>
      <xdr:colOff>6120000</xdr:colOff>
      <xdr:row>122</xdr:row>
      <xdr:rowOff>74839</xdr:rowOff>
    </xdr:to>
    <xdr:sp macro="" textlink="">
      <xdr:nvSpPr>
        <xdr:cNvPr id="4" name="Textfeld 3"/>
        <xdr:cNvSpPr txBox="1"/>
      </xdr:nvSpPr>
      <xdr:spPr>
        <a:xfrm>
          <a:off x="0" y="10149292"/>
          <a:ext cx="6120000" cy="88939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mn-cs"/>
            </a:rPr>
            <a:t>Trockenmasse des Klärschlamms</a:t>
          </a:r>
          <a:endParaRPr lang="de-DE" sz="950">
            <a:effectLst/>
          </a:endParaRPr>
        </a:p>
        <a:p>
          <a:r>
            <a:rPr lang="de-DE" sz="950">
              <a:solidFill>
                <a:schemeClr val="dk1"/>
              </a:solidFill>
              <a:effectLst/>
              <a:latin typeface="+mn-lt"/>
              <a:ea typeface="+mn-ea"/>
              <a:cs typeface="+mn-cs"/>
            </a:rPr>
            <a:t>Die Trockenmasse oder Trockensubstanz von Klärschlamm ist die Klärschlammmasse ohne Wasseranteil.</a:t>
          </a:r>
          <a:endParaRPr lang="de-DE" sz="950">
            <a:effectLst/>
          </a:endParaRPr>
        </a:p>
        <a:p>
          <a:r>
            <a:rPr lang="de-DE" sz="950">
              <a:solidFill>
                <a:schemeClr val="dk1"/>
              </a:solidFill>
              <a:effectLst/>
              <a:latin typeface="+mn-lt"/>
              <a:ea typeface="+mn-ea"/>
              <a:cs typeface="+mn-cs"/>
            </a:rPr>
            <a:t> </a:t>
          </a:r>
          <a:endParaRPr lang="de-DE" sz="950">
            <a:effectLst/>
          </a:endParaRPr>
        </a:p>
        <a:p>
          <a:r>
            <a:rPr lang="de-DE" sz="950" b="1">
              <a:solidFill>
                <a:schemeClr val="dk1"/>
              </a:solidFill>
              <a:effectLst/>
              <a:latin typeface="+mn-lt"/>
              <a:ea typeface="+mn-ea"/>
              <a:cs typeface="+mn-cs"/>
            </a:rPr>
            <a:t>Uferfiltrat</a:t>
          </a:r>
          <a:endParaRPr lang="de-DE" sz="950">
            <a:effectLst/>
          </a:endParaRPr>
        </a:p>
        <a:p>
          <a:r>
            <a:rPr lang="de-DE" sz="950">
              <a:solidFill>
                <a:schemeClr val="dk1"/>
              </a:solidFill>
              <a:effectLst/>
              <a:latin typeface="+mn-lt"/>
              <a:ea typeface="+mn-ea"/>
              <a:cs typeface="+mn-cs"/>
            </a:rPr>
            <a:t>Uferfiltrat ist Wasser, das den Wassergewinnungsanlagen durch das Ufer eines Flusses oder Sees im Untergrund nach Boden­passage zusickert und sich mit dem anstehenden Grundwasser vermischt. Es wird in seiner Beschaffenheit wesent­lich von der des Oberflächenwassers bestimmt.</a:t>
          </a:r>
          <a:endParaRPr lang="de-DE" sz="950">
            <a:effectLst/>
          </a:endParaRPr>
        </a:p>
        <a:p>
          <a:r>
            <a:rPr lang="de-DE" sz="950">
              <a:solidFill>
                <a:schemeClr val="dk1"/>
              </a:solidFill>
              <a:effectLst/>
              <a:latin typeface="+mn-lt"/>
              <a:ea typeface="+mn-ea"/>
              <a:cs typeface="+mn-cs"/>
            </a:rPr>
            <a:t> </a:t>
          </a:r>
          <a:endParaRPr lang="de-DE" sz="950">
            <a:effectLst/>
          </a:endParaRPr>
        </a:p>
        <a:p>
          <a:r>
            <a:rPr lang="de-DE" sz="950" b="1">
              <a:solidFill>
                <a:schemeClr val="dk1"/>
              </a:solidFill>
              <a:effectLst/>
              <a:latin typeface="+mn-lt"/>
              <a:ea typeface="+mn-ea"/>
              <a:cs typeface="+mn-cs"/>
            </a:rPr>
            <a:t>Ungenutzt abgeleitetes Wasser</a:t>
          </a:r>
          <a:endParaRPr lang="de-DE" sz="950">
            <a:effectLst/>
          </a:endParaRPr>
        </a:p>
        <a:p>
          <a:pPr>
            <a:spcAft>
              <a:spcPts val="0"/>
            </a:spcAft>
          </a:pPr>
          <a:r>
            <a:rPr lang="de-DE" sz="950">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Produktionsbedingt wird Wasser u. U. ohne weitere Verwendung gefördert, beispielsweise bei Maßnahmen zur Grund­wasser­absenkung im Bergbau. Es wird entweder direkt in ein Oberflächengewässer oder in den Untergrund eingeleitet oder in die öffentliche Kanalisation bzw. zur Behandlung abgeleitet.</a:t>
          </a:r>
          <a:endParaRPr lang="de-DE" sz="1200">
            <a:effectLst/>
            <a:latin typeface="Times New Roman" panose="02020603050405020304" pitchFamily="18" charset="0"/>
            <a:ea typeface="Times New Roman" panose="02020603050405020304" pitchFamily="18"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comments" Target="../comments6.xml"/><Relationship Id="rId5" Type="http://schemas.openxmlformats.org/officeDocument/2006/relationships/vmlDrawing" Target="../drawings/vmlDrawing6.vml"/><Relationship Id="rId4" Type="http://schemas.openxmlformats.org/officeDocument/2006/relationships/printerSettings" Target="../printerSettings/printerSettings4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6" Type="http://schemas.openxmlformats.org/officeDocument/2006/relationships/comments" Target="../comments7.xml"/><Relationship Id="rId5" Type="http://schemas.openxmlformats.org/officeDocument/2006/relationships/vmlDrawing" Target="../drawings/vmlDrawing7.vml"/><Relationship Id="rId4" Type="http://schemas.openxmlformats.org/officeDocument/2006/relationships/printerSettings" Target="../printerSettings/printerSettings4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6" Type="http://schemas.openxmlformats.org/officeDocument/2006/relationships/comments" Target="../comments8.xml"/><Relationship Id="rId5" Type="http://schemas.openxmlformats.org/officeDocument/2006/relationships/vmlDrawing" Target="../drawings/vmlDrawing8.vml"/><Relationship Id="rId4" Type="http://schemas.openxmlformats.org/officeDocument/2006/relationships/printerSettings" Target="../printerSettings/printerSettings48.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comments" Target="../comments9.xml"/><Relationship Id="rId5" Type="http://schemas.openxmlformats.org/officeDocument/2006/relationships/vmlDrawing" Target="../drawings/vmlDrawing9.vml"/><Relationship Id="rId4" Type="http://schemas.openxmlformats.org/officeDocument/2006/relationships/printerSettings" Target="../printerSettings/printerSettings52.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4" Type="http://schemas.openxmlformats.org/officeDocument/2006/relationships/printerSettings" Target="../printerSettings/printerSettings56.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7.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8.bin"/></Relationships>
</file>

<file path=xl/worksheets/_rels/sheet17.xml.rels><?xml version="1.0" encoding="UTF-8" standalone="yes"?>
<Relationships xmlns="http://schemas.openxmlformats.org/package/2006/relationships"><Relationship Id="rId3" Type="http://schemas.openxmlformats.org/officeDocument/2006/relationships/hyperlink" Target="mailto:frauke.kusenack@statistik-mv.de" TargetMode="External"/><Relationship Id="rId2" Type="http://schemas.openxmlformats.org/officeDocument/2006/relationships/hyperlink" Target="mailto:soeren.meyer@statistik-mv.de" TargetMode="External"/><Relationship Id="rId1" Type="http://schemas.openxmlformats.org/officeDocument/2006/relationships/hyperlink" Target="https://www.laiv-mv.de/Statistik/Ver%C3%B6ffentlichungen/Jahrbuecher/" TargetMode="External"/><Relationship Id="rId5" Type="http://schemas.openxmlformats.org/officeDocument/2006/relationships/printerSettings" Target="../printerSettings/printerSettings59.bin"/><Relationship Id="rId4" Type="http://schemas.openxmlformats.org/officeDocument/2006/relationships/hyperlink" Target="https://www.laiv-mv.de/Statistik/Zahlen-und-Fakten/Gesamtwirtschaft-&amp;-Umwelt/Umwel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5" Type="http://schemas.openxmlformats.org/officeDocument/2006/relationships/drawing" Target="../drawings/drawing2.xml"/><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5" Type="http://schemas.openxmlformats.org/officeDocument/2006/relationships/drawing" Target="../drawings/drawing3.xml"/><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2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printerSettings" Target="../printerSettings/printerSettings2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printerSettings" Target="../printerSettings/printerSettings2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printerSettings" Target="../printerSettings/printerSettings3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6" Type="http://schemas.openxmlformats.org/officeDocument/2006/relationships/comments" Target="../comments5.xml"/><Relationship Id="rId5" Type="http://schemas.openxmlformats.org/officeDocument/2006/relationships/vmlDrawing" Target="../drawings/vmlDrawing5.vml"/><Relationship Id="rId4" Type="http://schemas.openxmlformats.org/officeDocument/2006/relationships/printerSettings" Target="../printerSettings/printerSettings3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ColWidth="11.42578125"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118" t="s">
        <v>0</v>
      </c>
      <c r="B1" s="118"/>
      <c r="C1" s="119"/>
      <c r="D1" s="119"/>
    </row>
    <row r="2" spans="1:4" ht="35.1" customHeight="1" thickTop="1" x14ac:dyDescent="0.2">
      <c r="A2" s="120" t="s">
        <v>54</v>
      </c>
      <c r="B2" s="120"/>
      <c r="C2" s="121" t="s">
        <v>23</v>
      </c>
      <c r="D2" s="121"/>
    </row>
    <row r="3" spans="1:4" ht="24.95" customHeight="1" x14ac:dyDescent="0.2">
      <c r="A3" s="122"/>
      <c r="B3" s="122"/>
      <c r="C3" s="122"/>
      <c r="D3" s="122"/>
    </row>
    <row r="4" spans="1:4" ht="24.95" customHeight="1" x14ac:dyDescent="0.2">
      <c r="A4" s="116" t="s">
        <v>53</v>
      </c>
      <c r="B4" s="116"/>
      <c r="C4" s="116"/>
      <c r="D4" s="117"/>
    </row>
    <row r="5" spans="1:4" ht="24.95" customHeight="1" x14ac:dyDescent="0.2">
      <c r="A5" s="116" t="s">
        <v>52</v>
      </c>
      <c r="B5" s="116"/>
      <c r="C5" s="116"/>
      <c r="D5" s="117"/>
    </row>
    <row r="6" spans="1:4" ht="24.95" customHeight="1" x14ac:dyDescent="0.2">
      <c r="A6" s="116" t="s">
        <v>51</v>
      </c>
      <c r="B6" s="116"/>
      <c r="C6" s="116"/>
      <c r="D6" s="117"/>
    </row>
    <row r="7" spans="1:4" ht="39.950000000000003" customHeight="1" x14ac:dyDescent="0.45">
      <c r="A7" s="123" t="s">
        <v>118</v>
      </c>
      <c r="B7" s="124"/>
      <c r="C7" s="124"/>
      <c r="D7" s="124"/>
    </row>
    <row r="8" spans="1:4" ht="24.95" customHeight="1" x14ac:dyDescent="0.45">
      <c r="A8" s="125"/>
      <c r="B8" s="125"/>
      <c r="C8" s="125"/>
      <c r="D8" s="125"/>
    </row>
    <row r="9" spans="1:4" ht="24.95" customHeight="1" x14ac:dyDescent="0.45">
      <c r="A9" s="123" t="s">
        <v>279</v>
      </c>
      <c r="B9" s="123"/>
      <c r="C9" s="123"/>
      <c r="D9" s="123"/>
    </row>
    <row r="10" spans="1:4" ht="24.95" customHeight="1" x14ac:dyDescent="0.2">
      <c r="A10" s="126"/>
      <c r="B10" s="126"/>
      <c r="C10" s="126"/>
      <c r="D10" s="126"/>
    </row>
    <row r="11" spans="1:4" ht="24.95" customHeight="1" x14ac:dyDescent="0.2">
      <c r="A11" s="126"/>
      <c r="B11" s="126"/>
      <c r="C11" s="126"/>
      <c r="D11" s="126"/>
    </row>
    <row r="12" spans="1:4" ht="24.95" customHeight="1" x14ac:dyDescent="0.2">
      <c r="A12" s="126"/>
      <c r="B12" s="126"/>
      <c r="C12" s="126"/>
      <c r="D12" s="126"/>
    </row>
    <row r="13" spans="1:4" ht="12" customHeight="1" x14ac:dyDescent="0.2">
      <c r="A13" s="4"/>
      <c r="B13" s="127" t="s">
        <v>130</v>
      </c>
      <c r="C13" s="127"/>
      <c r="D13" s="2" t="s">
        <v>194</v>
      </c>
    </row>
    <row r="14" spans="1:4" ht="12" customHeight="1" x14ac:dyDescent="0.2">
      <c r="A14" s="4"/>
      <c r="B14" s="127"/>
      <c r="C14" s="127"/>
      <c r="D14" s="2"/>
    </row>
    <row r="15" spans="1:4" ht="12" customHeight="1" x14ac:dyDescent="0.2">
      <c r="A15" s="4"/>
      <c r="B15" s="127" t="s">
        <v>1</v>
      </c>
      <c r="C15" s="127"/>
      <c r="D15" s="2" t="s">
        <v>280</v>
      </c>
    </row>
    <row r="16" spans="1:4" ht="12" customHeight="1" x14ac:dyDescent="0.2">
      <c r="A16" s="4"/>
      <c r="B16" s="127"/>
      <c r="C16" s="127"/>
      <c r="D16" s="5"/>
    </row>
    <row r="17" spans="1:4" ht="12" customHeight="1" x14ac:dyDescent="0.2">
      <c r="A17" s="6"/>
      <c r="B17" s="128"/>
      <c r="C17" s="128"/>
      <c r="D17" s="3"/>
    </row>
    <row r="18" spans="1:4" ht="12" customHeight="1" x14ac:dyDescent="0.2">
      <c r="A18" s="129"/>
      <c r="B18" s="129"/>
      <c r="C18" s="129"/>
      <c r="D18" s="129"/>
    </row>
    <row r="19" spans="1:4" ht="12" customHeight="1" x14ac:dyDescent="0.2">
      <c r="A19" s="130" t="s">
        <v>2</v>
      </c>
      <c r="B19" s="130"/>
      <c r="C19" s="130"/>
      <c r="D19" s="130"/>
    </row>
    <row r="20" spans="1:4" ht="12" customHeight="1" x14ac:dyDescent="0.2">
      <c r="A20" s="130" t="s">
        <v>196</v>
      </c>
      <c r="B20" s="130"/>
      <c r="C20" s="130"/>
      <c r="D20" s="130"/>
    </row>
    <row r="21" spans="1:4" ht="12" customHeight="1" x14ac:dyDescent="0.2">
      <c r="A21" s="131"/>
      <c r="B21" s="131"/>
      <c r="C21" s="131"/>
      <c r="D21" s="131"/>
    </row>
    <row r="22" spans="1:4" ht="12" customHeight="1" x14ac:dyDescent="0.2">
      <c r="A22" s="132" t="s">
        <v>197</v>
      </c>
      <c r="B22" s="132"/>
      <c r="C22" s="132"/>
      <c r="D22" s="132"/>
    </row>
    <row r="23" spans="1:4" ht="12" customHeight="1" x14ac:dyDescent="0.2">
      <c r="A23" s="131"/>
      <c r="B23" s="131"/>
      <c r="C23" s="131"/>
      <c r="D23" s="131"/>
    </row>
    <row r="24" spans="1:4" ht="12" customHeight="1" x14ac:dyDescent="0.2">
      <c r="A24" s="133" t="s">
        <v>198</v>
      </c>
      <c r="B24" s="133"/>
      <c r="C24" s="133"/>
      <c r="D24" s="133"/>
    </row>
    <row r="25" spans="1:4" ht="12" customHeight="1" x14ac:dyDescent="0.2">
      <c r="A25" s="134" t="s">
        <v>17</v>
      </c>
      <c r="B25" s="134"/>
      <c r="C25" s="134"/>
      <c r="D25" s="134"/>
    </row>
    <row r="26" spans="1:4" ht="12" customHeight="1" x14ac:dyDescent="0.2">
      <c r="A26" s="135"/>
      <c r="B26" s="135"/>
      <c r="C26" s="135"/>
      <c r="D26" s="135"/>
    </row>
    <row r="27" spans="1:4" ht="12" customHeight="1" x14ac:dyDescent="0.2">
      <c r="A27" s="129"/>
      <c r="B27" s="129"/>
      <c r="C27" s="129"/>
      <c r="D27" s="129"/>
    </row>
    <row r="28" spans="1:4" ht="12" customHeight="1" x14ac:dyDescent="0.2">
      <c r="A28" s="136" t="s">
        <v>3</v>
      </c>
      <c r="B28" s="136"/>
      <c r="C28" s="136"/>
      <c r="D28" s="136"/>
    </row>
    <row r="29" spans="1:4" ht="12" customHeight="1" x14ac:dyDescent="0.2">
      <c r="A29" s="137"/>
      <c r="B29" s="137"/>
      <c r="C29" s="137"/>
      <c r="D29" s="137"/>
    </row>
    <row r="30" spans="1:4" ht="12" customHeight="1" x14ac:dyDescent="0.2">
      <c r="A30" s="7" t="s">
        <v>4</v>
      </c>
      <c r="B30" s="138" t="s">
        <v>131</v>
      </c>
      <c r="C30" s="138"/>
      <c r="D30" s="138"/>
    </row>
    <row r="31" spans="1:4" ht="12" customHeight="1" x14ac:dyDescent="0.2">
      <c r="A31" s="8">
        <v>0</v>
      </c>
      <c r="B31" s="138" t="s">
        <v>132</v>
      </c>
      <c r="C31" s="138"/>
      <c r="D31" s="138"/>
    </row>
    <row r="32" spans="1:4" ht="12" customHeight="1" x14ac:dyDescent="0.2">
      <c r="A32" s="7" t="s">
        <v>5</v>
      </c>
      <c r="B32" s="138" t="s">
        <v>6</v>
      </c>
      <c r="C32" s="138"/>
      <c r="D32" s="138"/>
    </row>
    <row r="33" spans="1:4" ht="12" customHeight="1" x14ac:dyDescent="0.2">
      <c r="A33" s="7" t="s">
        <v>14</v>
      </c>
      <c r="B33" s="138" t="s">
        <v>7</v>
      </c>
      <c r="C33" s="138"/>
      <c r="D33" s="138"/>
    </row>
    <row r="34" spans="1:4" ht="12" customHeight="1" x14ac:dyDescent="0.2">
      <c r="A34" s="7" t="s">
        <v>8</v>
      </c>
      <c r="B34" s="138" t="s">
        <v>9</v>
      </c>
      <c r="C34" s="138"/>
      <c r="D34" s="138"/>
    </row>
    <row r="35" spans="1:4" ht="12" customHeight="1" x14ac:dyDescent="0.2">
      <c r="A35" s="7" t="s">
        <v>10</v>
      </c>
      <c r="B35" s="138" t="s">
        <v>133</v>
      </c>
      <c r="C35" s="138"/>
      <c r="D35" s="138"/>
    </row>
    <row r="36" spans="1:4" ht="12" customHeight="1" x14ac:dyDescent="0.2">
      <c r="A36" s="7" t="s">
        <v>11</v>
      </c>
      <c r="B36" s="138" t="s">
        <v>12</v>
      </c>
      <c r="C36" s="138"/>
      <c r="D36" s="138"/>
    </row>
    <row r="37" spans="1:4" ht="12" customHeight="1" x14ac:dyDescent="0.2">
      <c r="A37" s="7" t="s">
        <v>18</v>
      </c>
      <c r="B37" s="138" t="s">
        <v>134</v>
      </c>
      <c r="C37" s="138"/>
      <c r="D37" s="138"/>
    </row>
    <row r="38" spans="1:4" ht="12" customHeight="1" x14ac:dyDescent="0.2">
      <c r="A38" s="7"/>
      <c r="B38" s="138"/>
      <c r="C38" s="138"/>
      <c r="D38" s="138"/>
    </row>
    <row r="39" spans="1:4" ht="12" customHeight="1" x14ac:dyDescent="0.2">
      <c r="A39" s="7"/>
      <c r="B39" s="138"/>
      <c r="C39" s="138"/>
      <c r="D39" s="138"/>
    </row>
    <row r="40" spans="1:4" ht="12" customHeight="1" x14ac:dyDescent="0.2">
      <c r="A40" s="7"/>
      <c r="B40" s="7"/>
      <c r="C40" s="7"/>
      <c r="D40" s="7"/>
    </row>
    <row r="41" spans="1:4" ht="12" customHeight="1" x14ac:dyDescent="0.2">
      <c r="A41" s="7"/>
      <c r="B41" s="141"/>
      <c r="C41" s="141"/>
      <c r="D41" s="141"/>
    </row>
    <row r="42" spans="1:4" ht="12" customHeight="1" x14ac:dyDescent="0.2">
      <c r="A42" s="9"/>
      <c r="B42" s="139"/>
      <c r="C42" s="139"/>
      <c r="D42" s="139"/>
    </row>
    <row r="43" spans="1:4" ht="12" customHeight="1" x14ac:dyDescent="0.2">
      <c r="A43" s="9"/>
      <c r="B43" s="139"/>
      <c r="C43" s="139"/>
      <c r="D43" s="139"/>
    </row>
    <row r="44" spans="1:4" x14ac:dyDescent="0.2">
      <c r="A44" s="138" t="s">
        <v>13</v>
      </c>
      <c r="B44" s="138"/>
      <c r="C44" s="138"/>
      <c r="D44" s="138"/>
    </row>
    <row r="45" spans="1:4" ht="39.950000000000003" customHeight="1" x14ac:dyDescent="0.2">
      <c r="A45" s="140" t="s">
        <v>195</v>
      </c>
      <c r="B45" s="140"/>
      <c r="C45" s="140"/>
      <c r="D45" s="140"/>
    </row>
  </sheetData>
  <customSheetViews>
    <customSheetView guid="{FFED487D-08A9-4DA6-8A18-3B40FE96BAB3}" scale="140" topLeftCell="A46">
      <selection activeCell="D13" sqref="D13"/>
      <pageMargins left="0.59055118110236227" right="0.59055118110236227" top="0.59055118110236227" bottom="0.59055118110236227" header="0.39370078740157483" footer="0.39370078740157483"/>
      <pageSetup paperSize="9" orientation="portrait" r:id="rId1"/>
      <headerFooter scaleWithDoc="0"/>
    </customSheetView>
    <customSheetView guid="{4E2745FE-FCE3-461B-802E-4FBDFF4854E7}" scale="140" topLeftCell="A46">
      <selection activeCell="D13" sqref="D13"/>
      <pageMargins left="0.59055118110236227" right="0.59055118110236227" top="0.59055118110236227" bottom="0.59055118110236227" header="0.39370078740157483" footer="0.39370078740157483"/>
      <pageSetup paperSize="9" orientation="portrait" r:id="rId2"/>
      <headerFooter scaleWithDoc="0"/>
    </customSheetView>
    <customSheetView guid="{3B6A8638-5C4E-4DCF-A967-6F759F50C316}" scale="140" topLeftCell="A46">
      <selection activeCell="D13" sqref="D13"/>
      <pageMargins left="0.59055118110236227" right="0.59055118110236227" top="0.59055118110236227" bottom="0.59055118110236227" header="0.39370078740157483" footer="0.39370078740157483"/>
      <pageSetup paperSize="9" orientation="portrait" r:id="rId3"/>
      <headerFooter scaleWithDoc="0"/>
    </customSheetView>
  </customSheetViews>
  <mergeCells count="46">
    <mergeCell ref="B43:D43"/>
    <mergeCell ref="A44:D44"/>
    <mergeCell ref="A45:D45"/>
    <mergeCell ref="B35:D35"/>
    <mergeCell ref="B36:D36"/>
    <mergeCell ref="B37:D37"/>
    <mergeCell ref="B38:D38"/>
    <mergeCell ref="B39:D39"/>
    <mergeCell ref="B41:D41"/>
    <mergeCell ref="B31:D31"/>
    <mergeCell ref="B32:D32"/>
    <mergeCell ref="B33:D33"/>
    <mergeCell ref="B34:D34"/>
    <mergeCell ref="B42:D42"/>
    <mergeCell ref="A26:D26"/>
    <mergeCell ref="A27:D27"/>
    <mergeCell ref="A28:D28"/>
    <mergeCell ref="A29:D29"/>
    <mergeCell ref="B30:D30"/>
    <mergeCell ref="A21:D21"/>
    <mergeCell ref="A22:D22"/>
    <mergeCell ref="A23:D23"/>
    <mergeCell ref="A24:D24"/>
    <mergeCell ref="A25:D25"/>
    <mergeCell ref="B16:C16"/>
    <mergeCell ref="B17:C17"/>
    <mergeCell ref="A18:D18"/>
    <mergeCell ref="A19:D19"/>
    <mergeCell ref="A20:D20"/>
    <mergeCell ref="A11:D11"/>
    <mergeCell ref="A12:D12"/>
    <mergeCell ref="B13:C13"/>
    <mergeCell ref="B14:C14"/>
    <mergeCell ref="B15:C15"/>
    <mergeCell ref="A6:D6"/>
    <mergeCell ref="A7:D7"/>
    <mergeCell ref="A8:D8"/>
    <mergeCell ref="A9:D9"/>
    <mergeCell ref="A10:D10"/>
    <mergeCell ref="A5:D5"/>
    <mergeCell ref="A1:B1"/>
    <mergeCell ref="C1:D1"/>
    <mergeCell ref="A2:B2"/>
    <mergeCell ref="C2:D2"/>
    <mergeCell ref="A3:D3"/>
    <mergeCell ref="A4:D4"/>
  </mergeCells>
  <pageMargins left="0.59055118110236227" right="0.59055118110236227" top="0.59055118110236227" bottom="0.59055118110236227" header="0.39370078740157483" footer="0.39370078740157483"/>
  <pageSetup paperSize="9" orientation="portrait" r:id="rId4"/>
  <headerFooter scaleWithDoc="0"/>
  <drawing r:id="rId5"/>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2"/>
  <sheetViews>
    <sheetView zoomScale="140" zoomScaleNormal="140" workbookViewId="0">
      <pane xSplit="3" ySplit="12" topLeftCell="D13" activePane="bottomRight" state="frozen"/>
      <selection sqref="A1:B1"/>
      <selection pane="topRight" sqref="A1:B1"/>
      <selection pane="bottomLeft" sqref="A1:B1"/>
      <selection pane="bottomRight" sqref="A1:B1"/>
    </sheetView>
  </sheetViews>
  <sheetFormatPr baseColWidth="10" defaultColWidth="11.42578125" defaultRowHeight="12" customHeight="1" x14ac:dyDescent="0.2"/>
  <cols>
    <col min="1" max="1" width="3.7109375" style="77" customWidth="1"/>
    <col min="2" max="2" width="5.7109375" style="57" customWidth="1"/>
    <col min="3" max="3" width="27.7109375" style="78" customWidth="1"/>
    <col min="4" max="4" width="13.7109375" style="57" customWidth="1"/>
    <col min="5" max="5" width="14.7109375" style="57" customWidth="1"/>
    <col min="6" max="6" width="13.7109375" style="57" customWidth="1"/>
    <col min="7" max="7" width="12.7109375" style="57" customWidth="1"/>
    <col min="8" max="16384" width="11.42578125" style="47"/>
  </cols>
  <sheetData>
    <row r="1" spans="1:7" ht="39.950000000000003" customHeight="1" x14ac:dyDescent="0.2">
      <c r="A1" s="157" t="s">
        <v>85</v>
      </c>
      <c r="B1" s="158"/>
      <c r="C1" s="158"/>
      <c r="D1" s="148" t="s">
        <v>260</v>
      </c>
      <c r="E1" s="148"/>
      <c r="F1" s="148"/>
      <c r="G1" s="149"/>
    </row>
    <row r="2" spans="1:7" ht="11.45" customHeight="1" x14ac:dyDescent="0.2">
      <c r="A2" s="159" t="s">
        <v>20</v>
      </c>
      <c r="B2" s="150" t="s">
        <v>252</v>
      </c>
      <c r="C2" s="152" t="s">
        <v>255</v>
      </c>
      <c r="D2" s="152" t="s">
        <v>261</v>
      </c>
      <c r="E2" s="152" t="s">
        <v>37</v>
      </c>
      <c r="F2" s="152"/>
      <c r="G2" s="153"/>
    </row>
    <row r="3" spans="1:7" ht="11.45" customHeight="1" x14ac:dyDescent="0.2">
      <c r="A3" s="159"/>
      <c r="B3" s="150"/>
      <c r="C3" s="152"/>
      <c r="D3" s="152"/>
      <c r="E3" s="152"/>
      <c r="F3" s="152"/>
      <c r="G3" s="153"/>
    </row>
    <row r="4" spans="1:7" s="49" customFormat="1" ht="11.45" customHeight="1" x14ac:dyDescent="0.2">
      <c r="A4" s="160"/>
      <c r="B4" s="150"/>
      <c r="C4" s="152"/>
      <c r="D4" s="152"/>
      <c r="E4" s="152" t="s">
        <v>262</v>
      </c>
      <c r="F4" s="152" t="s">
        <v>154</v>
      </c>
      <c r="G4" s="153" t="s">
        <v>155</v>
      </c>
    </row>
    <row r="5" spans="1:7" s="49" customFormat="1" ht="11.45" customHeight="1" x14ac:dyDescent="0.2">
      <c r="A5" s="160"/>
      <c r="B5" s="150"/>
      <c r="C5" s="152"/>
      <c r="D5" s="152"/>
      <c r="E5" s="152"/>
      <c r="F5" s="152"/>
      <c r="G5" s="153"/>
    </row>
    <row r="6" spans="1:7" s="49" customFormat="1" ht="11.45" customHeight="1" x14ac:dyDescent="0.2">
      <c r="A6" s="160"/>
      <c r="B6" s="150"/>
      <c r="C6" s="152"/>
      <c r="D6" s="152"/>
      <c r="E6" s="152"/>
      <c r="F6" s="152"/>
      <c r="G6" s="153"/>
    </row>
    <row r="7" spans="1:7" s="49" customFormat="1" ht="11.45" customHeight="1" x14ac:dyDescent="0.2">
      <c r="A7" s="160"/>
      <c r="B7" s="150"/>
      <c r="C7" s="152"/>
      <c r="D7" s="152"/>
      <c r="E7" s="152"/>
      <c r="F7" s="152"/>
      <c r="G7" s="153"/>
    </row>
    <row r="8" spans="1:7" s="49" customFormat="1" ht="11.45" customHeight="1" x14ac:dyDescent="0.2">
      <c r="A8" s="160"/>
      <c r="B8" s="150"/>
      <c r="C8" s="152"/>
      <c r="D8" s="152"/>
      <c r="E8" s="152"/>
      <c r="F8" s="152"/>
      <c r="G8" s="153"/>
    </row>
    <row r="9" spans="1:7" s="49" customFormat="1" ht="11.45" customHeight="1" x14ac:dyDescent="0.2">
      <c r="A9" s="160"/>
      <c r="B9" s="150"/>
      <c r="C9" s="152"/>
      <c r="D9" s="152"/>
      <c r="E9" s="152"/>
      <c r="F9" s="152"/>
      <c r="G9" s="153"/>
    </row>
    <row r="10" spans="1:7" s="49" customFormat="1" ht="11.45" customHeight="1" x14ac:dyDescent="0.2">
      <c r="A10" s="160"/>
      <c r="B10" s="150"/>
      <c r="C10" s="152"/>
      <c r="D10" s="152"/>
      <c r="E10" s="152"/>
      <c r="F10" s="152"/>
      <c r="G10" s="153"/>
    </row>
    <row r="11" spans="1:7" s="49" customFormat="1" ht="11.45" customHeight="1" x14ac:dyDescent="0.2">
      <c r="A11" s="160"/>
      <c r="B11" s="150"/>
      <c r="C11" s="152"/>
      <c r="D11" s="152" t="s">
        <v>38</v>
      </c>
      <c r="E11" s="152"/>
      <c r="F11" s="152"/>
      <c r="G11" s="153"/>
    </row>
    <row r="12" spans="1:7" s="27" customFormat="1" ht="11.45" customHeight="1" x14ac:dyDescent="0.2">
      <c r="A12" s="97">
        <v>1</v>
      </c>
      <c r="B12" s="30">
        <v>2</v>
      </c>
      <c r="C12" s="25">
        <v>3</v>
      </c>
      <c r="D12" s="25">
        <v>4</v>
      </c>
      <c r="E12" s="25">
        <v>5</v>
      </c>
      <c r="F12" s="25">
        <v>6</v>
      </c>
      <c r="G12" s="26">
        <v>7</v>
      </c>
    </row>
    <row r="13" spans="1:7" ht="11.45" customHeight="1" x14ac:dyDescent="0.2">
      <c r="A13" s="73"/>
      <c r="B13" s="74"/>
      <c r="C13" s="75"/>
      <c r="D13" s="82"/>
      <c r="E13" s="82"/>
      <c r="F13" s="82"/>
      <c r="G13" s="82"/>
    </row>
    <row r="14" spans="1:7" ht="11.45" customHeight="1" x14ac:dyDescent="0.2">
      <c r="A14" s="28">
        <f>IF(E14&lt;&gt;"",COUNTA(E$14:$E14),"")</f>
        <v>1</v>
      </c>
      <c r="B14" s="69"/>
      <c r="C14" s="63">
        <v>2007</v>
      </c>
      <c r="D14" s="82">
        <v>26271</v>
      </c>
      <c r="E14" s="82">
        <v>16858</v>
      </c>
      <c r="F14" s="82">
        <v>5674</v>
      </c>
      <c r="G14" s="82">
        <v>3739</v>
      </c>
    </row>
    <row r="15" spans="1:7" ht="11.45" customHeight="1" x14ac:dyDescent="0.2">
      <c r="A15" s="28">
        <f>IF(E15&lt;&gt;"",COUNTA(E$14:$E15),"")</f>
        <v>2</v>
      </c>
      <c r="B15" s="69"/>
      <c r="C15" s="63">
        <v>2010</v>
      </c>
      <c r="D15" s="82">
        <v>25845</v>
      </c>
      <c r="E15" s="82">
        <v>14225</v>
      </c>
      <c r="F15" s="82">
        <v>7141</v>
      </c>
      <c r="G15" s="82">
        <v>4478</v>
      </c>
    </row>
    <row r="16" spans="1:7" ht="11.45" customHeight="1" x14ac:dyDescent="0.2">
      <c r="A16" s="28">
        <f>IF(E16&lt;&gt;"",COUNTA(E$14:$E16),"")</f>
        <v>3</v>
      </c>
      <c r="B16" s="69"/>
      <c r="C16" s="63">
        <v>2013</v>
      </c>
      <c r="D16" s="82">
        <v>33416</v>
      </c>
      <c r="E16" s="82">
        <v>19087</v>
      </c>
      <c r="F16" s="82">
        <v>7318</v>
      </c>
      <c r="G16" s="82">
        <v>7010</v>
      </c>
    </row>
    <row r="17" spans="1:9" ht="11.45" customHeight="1" x14ac:dyDescent="0.2">
      <c r="A17" s="28">
        <f>IF(E17&lt;&gt;"",COUNTA(E$14:$E17),"")</f>
        <v>4</v>
      </c>
      <c r="B17" s="69"/>
      <c r="C17" s="63">
        <v>2016</v>
      </c>
      <c r="D17" s="82">
        <v>34371</v>
      </c>
      <c r="E17" s="82">
        <v>18113</v>
      </c>
      <c r="F17" s="82">
        <v>4432</v>
      </c>
      <c r="G17" s="82">
        <v>11826</v>
      </c>
    </row>
    <row r="18" spans="1:9" ht="11.45" customHeight="1" x14ac:dyDescent="0.2">
      <c r="A18" s="28">
        <f>IF(E18&lt;&gt;"",COUNTA(E$14:$E18),"")</f>
        <v>5</v>
      </c>
      <c r="B18" s="69"/>
      <c r="C18" s="63">
        <v>2019</v>
      </c>
      <c r="D18" s="82">
        <v>36942</v>
      </c>
      <c r="E18" s="82">
        <v>19557</v>
      </c>
      <c r="F18" s="82">
        <v>4787</v>
      </c>
      <c r="G18" s="82">
        <v>12597</v>
      </c>
    </row>
    <row r="19" spans="1:9" ht="45" customHeight="1" x14ac:dyDescent="0.2">
      <c r="A19" s="28" t="str">
        <f>IF(E19&lt;&gt;"",COUNTA(E$14:$E19),"")</f>
        <v/>
      </c>
      <c r="B19" s="69"/>
      <c r="C19" s="63"/>
      <c r="D19" s="144" t="s">
        <v>251</v>
      </c>
      <c r="E19" s="145"/>
      <c r="F19" s="145"/>
      <c r="G19" s="145"/>
    </row>
    <row r="20" spans="1:9" ht="33.6" customHeight="1" x14ac:dyDescent="0.2">
      <c r="A20" s="28">
        <f>IF(E20&lt;&gt;"",COUNTA(E$14:$E20),"")</f>
        <v>6</v>
      </c>
      <c r="B20" s="70" t="s">
        <v>100</v>
      </c>
      <c r="C20" s="63" t="s">
        <v>101</v>
      </c>
      <c r="D20" s="82">
        <v>23959</v>
      </c>
      <c r="E20" s="82">
        <v>12634</v>
      </c>
      <c r="F20" s="82">
        <v>4388</v>
      </c>
      <c r="G20" s="82">
        <v>6936</v>
      </c>
      <c r="H20" s="82"/>
      <c r="I20" s="82"/>
    </row>
    <row r="21" spans="1:9" ht="11.45" customHeight="1" x14ac:dyDescent="0.2">
      <c r="A21" s="28" t="str">
        <f>IF(E21&lt;&gt;"",COUNTA(E$14:$E21),"")</f>
        <v/>
      </c>
      <c r="B21" s="70"/>
      <c r="C21" s="63" t="s">
        <v>47</v>
      </c>
      <c r="D21" s="82"/>
      <c r="E21" s="82"/>
      <c r="F21" s="82"/>
      <c r="G21" s="82"/>
      <c r="H21" s="82"/>
      <c r="I21" s="82"/>
    </row>
    <row r="22" spans="1:9" ht="22.5" customHeight="1" x14ac:dyDescent="0.2">
      <c r="A22" s="28">
        <f>IF(E22&lt;&gt;"",COUNTA(E$14:$E22),"")</f>
        <v>7</v>
      </c>
      <c r="B22" s="71" t="s">
        <v>102</v>
      </c>
      <c r="C22" s="56" t="s">
        <v>138</v>
      </c>
      <c r="D22" s="82">
        <v>8981</v>
      </c>
      <c r="E22" s="82">
        <v>8976</v>
      </c>
      <c r="F22" s="82">
        <v>2</v>
      </c>
      <c r="G22" s="82">
        <v>3</v>
      </c>
      <c r="H22" s="82"/>
      <c r="I22" s="82"/>
    </row>
    <row r="23" spans="1:9" ht="11.45" customHeight="1" x14ac:dyDescent="0.2">
      <c r="A23" s="28">
        <f>IF(E23&lt;&gt;"",COUNTA(E$14:$E23),"")</f>
        <v>8</v>
      </c>
      <c r="B23" s="70">
        <v>10</v>
      </c>
      <c r="C23" s="56" t="s">
        <v>139</v>
      </c>
      <c r="D23" s="82">
        <v>7873</v>
      </c>
      <c r="E23" s="82">
        <v>304</v>
      </c>
      <c r="F23" s="82">
        <v>3350</v>
      </c>
      <c r="G23" s="82">
        <v>4219</v>
      </c>
      <c r="H23" s="82"/>
      <c r="I23" s="82"/>
    </row>
    <row r="24" spans="1:9" ht="11.45" customHeight="1" x14ac:dyDescent="0.2">
      <c r="A24" s="28">
        <f>IF(E24&lt;&gt;"",COUNTA(E$14:$E24),"")</f>
        <v>9</v>
      </c>
      <c r="B24" s="70">
        <v>11</v>
      </c>
      <c r="C24" s="63" t="s">
        <v>61</v>
      </c>
      <c r="D24" s="82">
        <v>1969</v>
      </c>
      <c r="E24" s="82" t="s">
        <v>5</v>
      </c>
      <c r="F24" s="82">
        <v>568</v>
      </c>
      <c r="G24" s="82" t="s">
        <v>5</v>
      </c>
      <c r="H24" s="82"/>
      <c r="I24" s="82"/>
    </row>
    <row r="25" spans="1:9" ht="11.45" customHeight="1" x14ac:dyDescent="0.2">
      <c r="A25" s="28">
        <f>IF(E25&lt;&gt;"",COUNTA(E$14:$E25),"")</f>
        <v>10</v>
      </c>
      <c r="B25" s="70">
        <v>20</v>
      </c>
      <c r="C25" s="63" t="s">
        <v>110</v>
      </c>
      <c r="D25" s="82">
        <v>3539</v>
      </c>
      <c r="E25" s="82" t="s">
        <v>5</v>
      </c>
      <c r="F25" s="82">
        <v>225</v>
      </c>
      <c r="G25" s="82" t="s">
        <v>5</v>
      </c>
      <c r="H25" s="82"/>
      <c r="I25" s="82"/>
    </row>
    <row r="26" spans="1:9" ht="22.5" customHeight="1" x14ac:dyDescent="0.2">
      <c r="A26" s="28">
        <f>IF(E26&lt;&gt;"",COUNTA(E$14:$E26),"")</f>
        <v>11</v>
      </c>
      <c r="B26" s="70">
        <v>23</v>
      </c>
      <c r="C26" s="56" t="s">
        <v>144</v>
      </c>
      <c r="D26" s="82">
        <v>231</v>
      </c>
      <c r="E26" s="82" t="s">
        <v>5</v>
      </c>
      <c r="F26" s="82">
        <v>12</v>
      </c>
      <c r="G26" s="82" t="s">
        <v>5</v>
      </c>
      <c r="H26" s="82"/>
      <c r="I26" s="82"/>
    </row>
    <row r="27" spans="1:9" ht="11.45" customHeight="1" x14ac:dyDescent="0.2">
      <c r="A27" s="28">
        <f>IF(E27&lt;&gt;"",COUNTA(E$14:$E27),"")</f>
        <v>12</v>
      </c>
      <c r="B27" s="70" t="s">
        <v>119</v>
      </c>
      <c r="C27" s="56" t="s">
        <v>145</v>
      </c>
      <c r="D27" s="82" t="s">
        <v>5</v>
      </c>
      <c r="E27" s="82" t="s">
        <v>5</v>
      </c>
      <c r="F27" s="82" t="s">
        <v>4</v>
      </c>
      <c r="G27" s="82" t="s">
        <v>5</v>
      </c>
      <c r="H27" s="82"/>
      <c r="I27" s="82"/>
    </row>
    <row r="28" spans="1:9" ht="11.45" customHeight="1" x14ac:dyDescent="0.2">
      <c r="A28" s="28">
        <f>IF(E28&lt;&gt;"",COUNTA(E$14:$E28),"")</f>
        <v>13</v>
      </c>
      <c r="B28" s="80" t="s">
        <v>120</v>
      </c>
      <c r="C28" s="63" t="s">
        <v>127</v>
      </c>
      <c r="D28" s="82">
        <v>144</v>
      </c>
      <c r="E28" s="82" t="s">
        <v>5</v>
      </c>
      <c r="F28" s="82">
        <v>1</v>
      </c>
      <c r="G28" s="82" t="s">
        <v>5</v>
      </c>
      <c r="H28" s="82"/>
      <c r="I28" s="82"/>
    </row>
    <row r="29" spans="1:9" ht="11.45" customHeight="1" x14ac:dyDescent="0.2">
      <c r="A29" s="28">
        <f>IF(E29&lt;&gt;"",COUNTA(E$14:$E29),"")</f>
        <v>14</v>
      </c>
      <c r="B29" s="70">
        <v>30</v>
      </c>
      <c r="C29" s="63" t="s">
        <v>62</v>
      </c>
      <c r="D29" s="82">
        <v>186</v>
      </c>
      <c r="E29" s="82" t="s">
        <v>4</v>
      </c>
      <c r="F29" s="82">
        <v>9</v>
      </c>
      <c r="G29" s="82">
        <v>178</v>
      </c>
      <c r="H29" s="82"/>
      <c r="I29" s="82"/>
    </row>
    <row r="30" spans="1:9" ht="11.45" customHeight="1" x14ac:dyDescent="0.2">
      <c r="A30" s="28">
        <f>IF(E30&lt;&gt;"",COUNTA(E$14:$E30),"")</f>
        <v>15</v>
      </c>
      <c r="B30" s="70" t="s">
        <v>59</v>
      </c>
      <c r="C30" s="63" t="s">
        <v>56</v>
      </c>
      <c r="D30" s="82">
        <v>4112</v>
      </c>
      <c r="E30" s="82">
        <v>3780</v>
      </c>
      <c r="F30" s="82">
        <v>147</v>
      </c>
      <c r="G30" s="82">
        <v>185</v>
      </c>
      <c r="H30" s="82"/>
      <c r="I30" s="82"/>
    </row>
    <row r="31" spans="1:9" ht="33.6" customHeight="1" x14ac:dyDescent="0.2">
      <c r="A31" s="28">
        <f>IF(E31&lt;&gt;"",COUNTA(E$14:$E31),"")</f>
        <v>16</v>
      </c>
      <c r="B31" s="72" t="s">
        <v>121</v>
      </c>
      <c r="C31" s="56" t="s">
        <v>153</v>
      </c>
      <c r="D31" s="82">
        <v>597</v>
      </c>
      <c r="E31" s="82">
        <v>295</v>
      </c>
      <c r="F31" s="82">
        <v>24</v>
      </c>
      <c r="G31" s="82">
        <v>278</v>
      </c>
      <c r="H31" s="82"/>
      <c r="I31" s="82"/>
    </row>
    <row r="32" spans="1:9" ht="11.45" customHeight="1" x14ac:dyDescent="0.2">
      <c r="A32" s="28">
        <f>IF(E32&lt;&gt;"",COUNTA(E$14:$E32),"")</f>
        <v>17</v>
      </c>
      <c r="B32" s="70" t="s">
        <v>60</v>
      </c>
      <c r="C32" s="63" t="s">
        <v>57</v>
      </c>
      <c r="D32" s="82">
        <v>8274</v>
      </c>
      <c r="E32" s="82">
        <v>2848</v>
      </c>
      <c r="F32" s="82">
        <v>228</v>
      </c>
      <c r="G32" s="82">
        <v>5198</v>
      </c>
      <c r="H32" s="82"/>
      <c r="I32" s="82"/>
    </row>
    <row r="33" spans="1:10" ht="20.100000000000001" customHeight="1" x14ac:dyDescent="0.2">
      <c r="A33" s="28" t="str">
        <f>IF(E33&lt;&gt;"",COUNTA(E$14:$E33),"")</f>
        <v/>
      </c>
      <c r="B33" s="69"/>
      <c r="C33" s="63"/>
      <c r="D33" s="166" t="s">
        <v>136</v>
      </c>
      <c r="E33" s="167"/>
      <c r="F33" s="167"/>
      <c r="G33" s="167"/>
    </row>
    <row r="34" spans="1:10" ht="11.45" customHeight="1" x14ac:dyDescent="0.2">
      <c r="A34" s="28">
        <f>IF(E34&lt;&gt;"",COUNTA(E$14:$E34),"")</f>
        <v>18</v>
      </c>
      <c r="B34" s="69"/>
      <c r="C34" s="63" t="s">
        <v>29</v>
      </c>
      <c r="D34" s="82">
        <v>5251</v>
      </c>
      <c r="E34" s="82">
        <v>2963</v>
      </c>
      <c r="F34" s="82">
        <v>491</v>
      </c>
      <c r="G34" s="82">
        <v>1797</v>
      </c>
      <c r="H34" s="82"/>
      <c r="I34" s="82"/>
      <c r="J34" s="82"/>
    </row>
    <row r="35" spans="1:10" ht="11.45" customHeight="1" x14ac:dyDescent="0.2">
      <c r="A35" s="28">
        <f>IF(E35&lt;&gt;"",COUNTA(E$14:$E35),"")</f>
        <v>19</v>
      </c>
      <c r="B35" s="69"/>
      <c r="C35" s="63" t="s">
        <v>30</v>
      </c>
      <c r="D35" s="82">
        <v>712</v>
      </c>
      <c r="E35" s="82" t="s">
        <v>5</v>
      </c>
      <c r="F35" s="82" t="s">
        <v>5</v>
      </c>
      <c r="G35" s="82">
        <v>459</v>
      </c>
      <c r="H35" s="82"/>
      <c r="I35" s="82"/>
      <c r="J35" s="82"/>
    </row>
    <row r="36" spans="1:10" ht="11.45" customHeight="1" x14ac:dyDescent="0.2">
      <c r="A36" s="28" t="str">
        <f>IF(E36&lt;&gt;"",COUNTA(E$14:$E36),"")</f>
        <v/>
      </c>
      <c r="B36" s="69"/>
      <c r="C36" s="63"/>
      <c r="D36" s="82"/>
      <c r="E36" s="82"/>
      <c r="F36" s="82"/>
      <c r="G36" s="82"/>
      <c r="H36" s="82"/>
      <c r="I36" s="82"/>
      <c r="J36" s="82"/>
    </row>
    <row r="37" spans="1:10" ht="11.45" customHeight="1" x14ac:dyDescent="0.2">
      <c r="A37" s="28">
        <f>IF(E37&lt;&gt;"",COUNTA(E$14:$E37),"")</f>
        <v>20</v>
      </c>
      <c r="B37" s="69"/>
      <c r="C37" s="56" t="s">
        <v>31</v>
      </c>
      <c r="D37" s="82">
        <v>4697</v>
      </c>
      <c r="E37" s="82">
        <v>866</v>
      </c>
      <c r="F37" s="82">
        <v>1359</v>
      </c>
      <c r="G37" s="82">
        <v>2472</v>
      </c>
      <c r="H37" s="82"/>
      <c r="I37" s="82"/>
      <c r="J37" s="82"/>
    </row>
    <row r="38" spans="1:10" ht="11.45" customHeight="1" x14ac:dyDescent="0.2">
      <c r="A38" s="28">
        <f>IF(E38&lt;&gt;"",COUNTA(E$14:$E38),"")</f>
        <v>21</v>
      </c>
      <c r="B38" s="69"/>
      <c r="C38" s="56" t="s">
        <v>32</v>
      </c>
      <c r="D38" s="82">
        <v>8390</v>
      </c>
      <c r="E38" s="82">
        <v>7026</v>
      </c>
      <c r="F38" s="82">
        <v>269</v>
      </c>
      <c r="G38" s="82">
        <v>1095</v>
      </c>
      <c r="H38" s="82"/>
      <c r="I38" s="82"/>
      <c r="J38" s="82"/>
    </row>
    <row r="39" spans="1:10" ht="11.45" customHeight="1" x14ac:dyDescent="0.2">
      <c r="A39" s="28">
        <f>IF(E39&lt;&gt;"",COUNTA(E$14:$E39),"")</f>
        <v>22</v>
      </c>
      <c r="B39" s="69"/>
      <c r="C39" s="56" t="s">
        <v>33</v>
      </c>
      <c r="D39" s="82">
        <v>1958</v>
      </c>
      <c r="E39" s="82" t="s">
        <v>5</v>
      </c>
      <c r="F39" s="82" t="s">
        <v>5</v>
      </c>
      <c r="G39" s="82">
        <v>1412</v>
      </c>
      <c r="H39" s="82"/>
      <c r="I39" s="82"/>
      <c r="J39" s="82"/>
    </row>
    <row r="40" spans="1:10" ht="11.45" customHeight="1" x14ac:dyDescent="0.2">
      <c r="A40" s="28">
        <f>IF(E40&lt;&gt;"",COUNTA(E$14:$E40),"")</f>
        <v>23</v>
      </c>
      <c r="B40" s="69"/>
      <c r="C40" s="56" t="s">
        <v>34</v>
      </c>
      <c r="D40" s="82">
        <v>4824</v>
      </c>
      <c r="E40" s="82">
        <v>2157</v>
      </c>
      <c r="F40" s="82">
        <v>1192</v>
      </c>
      <c r="G40" s="82">
        <v>1475</v>
      </c>
      <c r="H40" s="82"/>
      <c r="I40" s="82"/>
      <c r="J40" s="82"/>
    </row>
    <row r="41" spans="1:10" ht="11.45" customHeight="1" x14ac:dyDescent="0.2">
      <c r="A41" s="28">
        <f>IF(E41&lt;&gt;"",COUNTA(E$14:$E41),"")</f>
        <v>24</v>
      </c>
      <c r="B41" s="69"/>
      <c r="C41" s="56" t="s">
        <v>35</v>
      </c>
      <c r="D41" s="82">
        <v>3576</v>
      </c>
      <c r="E41" s="82">
        <v>1293</v>
      </c>
      <c r="F41" s="82">
        <v>91</v>
      </c>
      <c r="G41" s="82">
        <v>2192</v>
      </c>
      <c r="H41" s="82"/>
      <c r="I41" s="82"/>
      <c r="J41" s="82"/>
    </row>
    <row r="42" spans="1:10" ht="11.45" customHeight="1" x14ac:dyDescent="0.2">
      <c r="A42" s="28">
        <f>IF(E42&lt;&gt;"",COUNTA(E$14:$E42),"")</f>
        <v>25</v>
      </c>
      <c r="B42" s="69"/>
      <c r="C42" s="56" t="s">
        <v>36</v>
      </c>
      <c r="D42" s="82">
        <v>7534</v>
      </c>
      <c r="E42" s="82">
        <v>4848</v>
      </c>
      <c r="F42" s="82">
        <v>990</v>
      </c>
      <c r="G42" s="82">
        <v>1696</v>
      </c>
      <c r="H42" s="82"/>
      <c r="I42" s="82"/>
      <c r="J42" s="82"/>
    </row>
  </sheetData>
  <customSheetViews>
    <customSheetView guid="{FFED487D-08A9-4DA6-8A18-3B40FE96BAB3}" scale="120">
      <pane xSplit="3" ySplit="12" topLeftCell="D13" activePane="bottomRight" state="frozen"/>
      <selection pane="bottomRight" activeCell="G49" sqref="G49"/>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Q163 2016 01&amp;R&amp;7&amp;P</oddFooter>
        <evenFooter>&amp;L&amp;7&amp;P&amp;R&amp;7StatA M-V, Statistischer Bericht Q163 2016 01</evenFooter>
      </headerFooter>
    </customSheetView>
    <customSheetView guid="{4E2745FE-FCE3-461B-802E-4FBDFF4854E7}" scale="140">
      <pane xSplit="3" ySplit="12" topLeftCell="D13" activePane="bottomRight" state="frozen"/>
      <selection pane="bottomRight" activeCell="K22" sqref="K22"/>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Q163 2016 01&amp;R&amp;7&amp;P</oddFooter>
        <evenFooter>&amp;L&amp;7&amp;P&amp;R&amp;7StatA M-V, Statistischer Bericht Q163 2016 01</evenFooter>
      </headerFooter>
    </customSheetView>
    <customSheetView guid="{3B6A8638-5C4E-4DCF-A967-6F759F50C316}" scale="120">
      <pane xSplit="3" ySplit="12" topLeftCell="D13" activePane="bottomRight" state="frozen"/>
      <selection pane="bottomRight" activeCell="G49" sqref="G49"/>
      <pageMargins left="0.59055118110236227" right="0.59055118110236227" top="0.59055118110236227" bottom="0.59055118110236227" header="0.39370078740157483" footer="0.39370078740157483"/>
      <pageSetup paperSize="9" pageOrder="overThenDown" orientation="portrait" r:id="rId3"/>
      <headerFooter differentOddEven="1">
        <oddFooter>&amp;L&amp;7StatA M-V, Statistischer Bericht  Q163 2016 01&amp;R&amp;7&amp;P</oddFooter>
        <evenFooter>&amp;L&amp;7&amp;P&amp;R&amp;7StatA M-V, Statistischer Bericht Q163 2016 01</evenFooter>
      </headerFooter>
    </customSheetView>
  </customSheetViews>
  <mergeCells count="13">
    <mergeCell ref="D19:G19"/>
    <mergeCell ref="D33:G33"/>
    <mergeCell ref="E4:E10"/>
    <mergeCell ref="F4:F10"/>
    <mergeCell ref="G4:G10"/>
    <mergeCell ref="A1:C1"/>
    <mergeCell ref="D1:G1"/>
    <mergeCell ref="A2:A11"/>
    <mergeCell ref="B2:B11"/>
    <mergeCell ref="C2:C11"/>
    <mergeCell ref="D2:D10"/>
    <mergeCell ref="E2:G3"/>
    <mergeCell ref="D11:G11"/>
  </mergeCells>
  <pageMargins left="0.59055118110236227" right="0.59055118110236227" top="0.59055118110236227" bottom="0.59055118110236227" header="0.39370078740157483" footer="0.39370078740157483"/>
  <pageSetup paperSize="9" pageOrder="overThenDown" orientation="portrait" r:id="rId4"/>
  <headerFooter differentOddEven="1">
    <oddFooter>&amp;L&amp;"-,Standard"&amp;7StatA M-V, Statistischer Bericht  Q163 2019 01&amp;R&amp;"-,Standard"&amp;7&amp;P</oddFooter>
    <evenFooter>&amp;L&amp;"-,Standard"&amp;7&amp;P&amp;R&amp;"-,Standard"&amp;7StatA M-V, Statistischer Bericht Q163 2019 01</evenFooter>
  </headerFooter>
  <legacyDrawing r:id="rId5"/>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47"/>
  <sheetViews>
    <sheetView zoomScale="140" zoomScaleNormal="140" workbookViewId="0">
      <pane xSplit="2" ySplit="12" topLeftCell="C13" activePane="bottomRight" state="frozen"/>
      <selection sqref="A1:B1"/>
      <selection pane="topRight" sqref="A1:B1"/>
      <selection pane="bottomLeft" sqref="A1:B1"/>
      <selection pane="bottomRight" sqref="A1:B1"/>
    </sheetView>
  </sheetViews>
  <sheetFormatPr baseColWidth="10" defaultColWidth="11.42578125" defaultRowHeight="12" customHeight="1" x14ac:dyDescent="0.2"/>
  <cols>
    <col min="1" max="1" width="3.7109375" style="77" customWidth="1"/>
    <col min="2" max="2" width="30.7109375" style="78" customWidth="1"/>
    <col min="3" max="6" width="14.28515625" style="57" customWidth="1"/>
    <col min="7" max="16384" width="11.42578125" style="47"/>
  </cols>
  <sheetData>
    <row r="1" spans="1:6" ht="39.950000000000003" customHeight="1" x14ac:dyDescent="0.2">
      <c r="A1" s="157" t="s">
        <v>86</v>
      </c>
      <c r="B1" s="158"/>
      <c r="C1" s="148" t="s">
        <v>263</v>
      </c>
      <c r="D1" s="148"/>
      <c r="E1" s="148"/>
      <c r="F1" s="149"/>
    </row>
    <row r="2" spans="1:6" ht="11.45" customHeight="1" x14ac:dyDescent="0.2">
      <c r="A2" s="159" t="s">
        <v>20</v>
      </c>
      <c r="B2" s="152" t="s">
        <v>87</v>
      </c>
      <c r="C2" s="152" t="s">
        <v>264</v>
      </c>
      <c r="D2" s="152" t="s">
        <v>37</v>
      </c>
      <c r="E2" s="152"/>
      <c r="F2" s="153"/>
    </row>
    <row r="3" spans="1:6" ht="11.45" customHeight="1" x14ac:dyDescent="0.2">
      <c r="A3" s="159"/>
      <c r="B3" s="152"/>
      <c r="C3" s="152"/>
      <c r="D3" s="152"/>
      <c r="E3" s="152"/>
      <c r="F3" s="153"/>
    </row>
    <row r="4" spans="1:6" s="49" customFormat="1" ht="11.45" customHeight="1" x14ac:dyDescent="0.2">
      <c r="A4" s="160"/>
      <c r="B4" s="152"/>
      <c r="C4" s="152"/>
      <c r="D4" s="152" t="s">
        <v>262</v>
      </c>
      <c r="E4" s="152" t="s">
        <v>159</v>
      </c>
      <c r="F4" s="153" t="s">
        <v>84</v>
      </c>
    </row>
    <row r="5" spans="1:6" s="49" customFormat="1" ht="11.45" customHeight="1" x14ac:dyDescent="0.2">
      <c r="A5" s="160"/>
      <c r="B5" s="152"/>
      <c r="C5" s="152"/>
      <c r="D5" s="152"/>
      <c r="E5" s="152"/>
      <c r="F5" s="153"/>
    </row>
    <row r="6" spans="1:6" s="49" customFormat="1" ht="11.45" customHeight="1" x14ac:dyDescent="0.2">
      <c r="A6" s="160"/>
      <c r="B6" s="152"/>
      <c r="C6" s="152"/>
      <c r="D6" s="152"/>
      <c r="E6" s="152"/>
      <c r="F6" s="153"/>
    </row>
    <row r="7" spans="1:6" s="49" customFormat="1" ht="11.45" customHeight="1" x14ac:dyDescent="0.2">
      <c r="A7" s="160"/>
      <c r="B7" s="152"/>
      <c r="C7" s="152"/>
      <c r="D7" s="152"/>
      <c r="E7" s="152"/>
      <c r="F7" s="153"/>
    </row>
    <row r="8" spans="1:6" s="49" customFormat="1" ht="11.45" customHeight="1" x14ac:dyDescent="0.2">
      <c r="A8" s="160"/>
      <c r="B8" s="152"/>
      <c r="C8" s="152"/>
      <c r="D8" s="152"/>
      <c r="E8" s="152"/>
      <c r="F8" s="153"/>
    </row>
    <row r="9" spans="1:6" s="49" customFormat="1" ht="11.45" customHeight="1" x14ac:dyDescent="0.2">
      <c r="A9" s="160"/>
      <c r="B9" s="152"/>
      <c r="C9" s="152"/>
      <c r="D9" s="152"/>
      <c r="E9" s="152"/>
      <c r="F9" s="153"/>
    </row>
    <row r="10" spans="1:6" s="49" customFormat="1" ht="11.45" customHeight="1" x14ac:dyDescent="0.2">
      <c r="A10" s="160"/>
      <c r="B10" s="152"/>
      <c r="C10" s="152"/>
      <c r="D10" s="152"/>
      <c r="E10" s="152"/>
      <c r="F10" s="153"/>
    </row>
    <row r="11" spans="1:6" s="49" customFormat="1" ht="11.45" customHeight="1" x14ac:dyDescent="0.2">
      <c r="A11" s="160"/>
      <c r="B11" s="152"/>
      <c r="C11" s="152" t="s">
        <v>38</v>
      </c>
      <c r="D11" s="152"/>
      <c r="E11" s="152"/>
      <c r="F11" s="153"/>
    </row>
    <row r="12" spans="1:6" s="27" customFormat="1" ht="11.45" customHeight="1" x14ac:dyDescent="0.2">
      <c r="A12" s="97">
        <v>1</v>
      </c>
      <c r="B12" s="25">
        <v>2</v>
      </c>
      <c r="C12" s="25">
        <v>3</v>
      </c>
      <c r="D12" s="25">
        <v>4</v>
      </c>
      <c r="E12" s="25">
        <v>5</v>
      </c>
      <c r="F12" s="26">
        <v>6</v>
      </c>
    </row>
    <row r="13" spans="1:6" ht="30" customHeight="1" x14ac:dyDescent="0.2">
      <c r="A13" s="29" t="str">
        <f>IF(D13&lt;&gt;"",COUNTA(D$13:$D13),"")</f>
        <v/>
      </c>
      <c r="B13" s="63"/>
      <c r="C13" s="144" t="s">
        <v>109</v>
      </c>
      <c r="D13" s="145"/>
      <c r="E13" s="145"/>
      <c r="F13" s="145"/>
    </row>
    <row r="14" spans="1:6" ht="11.45" customHeight="1" x14ac:dyDescent="0.2">
      <c r="A14" s="28">
        <f>IF(E14&lt;&gt;"",COUNTA(E$14:$E14),"")</f>
        <v>1</v>
      </c>
      <c r="B14" s="83" t="s">
        <v>26</v>
      </c>
      <c r="C14" s="84">
        <v>23959</v>
      </c>
      <c r="D14" s="84">
        <v>12634</v>
      </c>
      <c r="E14" s="84">
        <v>4388</v>
      </c>
      <c r="F14" s="84">
        <v>6936</v>
      </c>
    </row>
    <row r="15" spans="1:6" ht="3.95" customHeight="1" x14ac:dyDescent="0.2">
      <c r="A15" s="28" t="str">
        <f>IF(E15&lt;&gt;"",COUNTA(E$14:$E15),"")</f>
        <v/>
      </c>
      <c r="B15" s="63"/>
    </row>
    <row r="16" spans="1:6" ht="11.45" customHeight="1" x14ac:dyDescent="0.2">
      <c r="A16" s="28">
        <f>IF(E16&lt;&gt;"",COUNTA(E$14:$E16),"")</f>
        <v>2</v>
      </c>
      <c r="B16" s="63" t="s">
        <v>156</v>
      </c>
      <c r="C16" s="82">
        <v>510</v>
      </c>
      <c r="D16" s="82" t="s">
        <v>4</v>
      </c>
      <c r="E16" s="82">
        <v>69</v>
      </c>
      <c r="F16" s="82">
        <v>440</v>
      </c>
    </row>
    <row r="17" spans="1:6" ht="11.45" customHeight="1" x14ac:dyDescent="0.2">
      <c r="A17" s="28">
        <f>IF(E17&lt;&gt;"",COUNTA(E$14:$E17),"")</f>
        <v>3</v>
      </c>
      <c r="B17" s="63" t="s">
        <v>157</v>
      </c>
      <c r="C17" s="82">
        <v>4123</v>
      </c>
      <c r="D17" s="82">
        <v>3414</v>
      </c>
      <c r="E17" s="82">
        <v>79</v>
      </c>
      <c r="F17" s="82">
        <v>630</v>
      </c>
    </row>
    <row r="18" spans="1:6" ht="22.5" customHeight="1" x14ac:dyDescent="0.2">
      <c r="A18" s="28">
        <f>IF(E18&lt;&gt;"",COUNTA(E$14:$E18),"")</f>
        <v>4</v>
      </c>
      <c r="B18" s="63" t="s">
        <v>265</v>
      </c>
      <c r="C18" s="82">
        <v>19310</v>
      </c>
      <c r="D18" s="82">
        <v>9220</v>
      </c>
      <c r="E18" s="82">
        <v>4240</v>
      </c>
      <c r="F18" s="82">
        <v>5850</v>
      </c>
    </row>
    <row r="19" spans="1:6" ht="22.5" customHeight="1" x14ac:dyDescent="0.2">
      <c r="A19" s="28">
        <f>IF(E19&lt;&gt;"",COUNTA(E$14:$E19),"")</f>
        <v>5</v>
      </c>
      <c r="B19" s="63" t="s">
        <v>158</v>
      </c>
      <c r="C19" s="82">
        <v>17</v>
      </c>
      <c r="D19" s="82" t="s">
        <v>4</v>
      </c>
      <c r="E19" s="82">
        <v>1</v>
      </c>
      <c r="F19" s="82">
        <v>16</v>
      </c>
    </row>
    <row r="20" spans="1:6" ht="17.100000000000001" customHeight="1" x14ac:dyDescent="0.2">
      <c r="A20" s="28" t="str">
        <f>IF(E20&lt;&gt;"",COUNTA(E$14:$E20),"")</f>
        <v/>
      </c>
      <c r="B20" s="63"/>
      <c r="C20" s="144" t="s">
        <v>89</v>
      </c>
      <c r="D20" s="145"/>
      <c r="E20" s="145"/>
      <c r="F20" s="145"/>
    </row>
    <row r="21" spans="1:6" ht="11.45" customHeight="1" x14ac:dyDescent="0.2">
      <c r="A21" s="28">
        <f>IF(E21&lt;&gt;"",COUNTA(E$14:$E21),"")</f>
        <v>6</v>
      </c>
      <c r="B21" s="83" t="s">
        <v>26</v>
      </c>
      <c r="C21" s="84">
        <v>4112</v>
      </c>
      <c r="D21" s="84">
        <v>3780</v>
      </c>
      <c r="E21" s="84">
        <v>147</v>
      </c>
      <c r="F21" s="84">
        <v>185</v>
      </c>
    </row>
    <row r="22" spans="1:6" ht="3.95" customHeight="1" x14ac:dyDescent="0.2">
      <c r="A22" s="28" t="str">
        <f>IF(E22&lt;&gt;"",COUNTA(E$14:$E22),"")</f>
        <v/>
      </c>
      <c r="B22" s="63"/>
    </row>
    <row r="23" spans="1:6" ht="11.45" customHeight="1" x14ac:dyDescent="0.2">
      <c r="A23" s="28">
        <f>IF(E23&lt;&gt;"",COUNTA(E$14:$E23),"")</f>
        <v>7</v>
      </c>
      <c r="B23" s="63" t="s">
        <v>156</v>
      </c>
      <c r="C23" s="82" t="s">
        <v>5</v>
      </c>
      <c r="D23" s="82" t="s">
        <v>4</v>
      </c>
      <c r="E23" s="82" t="s">
        <v>5</v>
      </c>
      <c r="F23" s="82" t="s">
        <v>5</v>
      </c>
    </row>
    <row r="24" spans="1:6" ht="11.45" customHeight="1" x14ac:dyDescent="0.2">
      <c r="A24" s="28">
        <f>IF(E24&lt;&gt;"",COUNTA(E$14:$E24),"")</f>
        <v>8</v>
      </c>
      <c r="B24" s="63" t="s">
        <v>157</v>
      </c>
      <c r="C24" s="82" t="s">
        <v>5</v>
      </c>
      <c r="D24" s="82" t="s">
        <v>5</v>
      </c>
      <c r="E24" s="82" t="s">
        <v>4</v>
      </c>
      <c r="F24" s="82" t="s">
        <v>4</v>
      </c>
    </row>
    <row r="25" spans="1:6" ht="22.5" customHeight="1" x14ac:dyDescent="0.2">
      <c r="A25" s="28">
        <f>IF(E25&lt;&gt;"",COUNTA(E$14:$E25),"")</f>
        <v>9</v>
      </c>
      <c r="B25" s="63" t="s">
        <v>265</v>
      </c>
      <c r="C25" s="82">
        <v>1336</v>
      </c>
      <c r="D25" s="82">
        <v>1023</v>
      </c>
      <c r="E25" s="82">
        <v>147</v>
      </c>
      <c r="F25" s="82">
        <v>166</v>
      </c>
    </row>
    <row r="26" spans="1:6" ht="22.5" customHeight="1" x14ac:dyDescent="0.2">
      <c r="A26" s="28">
        <f>IF(E26&lt;&gt;"",COUNTA(E$14:$E26),"")</f>
        <v>10</v>
      </c>
      <c r="B26" s="63" t="s">
        <v>158</v>
      </c>
      <c r="C26" s="82" t="s">
        <v>4</v>
      </c>
      <c r="D26" s="82" t="s">
        <v>4</v>
      </c>
      <c r="E26" s="82" t="s">
        <v>4</v>
      </c>
      <c r="F26" s="82" t="s">
        <v>4</v>
      </c>
    </row>
    <row r="27" spans="1:6" ht="30" customHeight="1" x14ac:dyDescent="0.2">
      <c r="A27" s="28" t="str">
        <f>IF(E27&lt;&gt;"",COUNTA(E$14:$E27),"")</f>
        <v/>
      </c>
      <c r="B27" s="63"/>
      <c r="C27" s="144" t="s">
        <v>126</v>
      </c>
      <c r="D27" s="145"/>
      <c r="E27" s="145"/>
      <c r="F27" s="145"/>
    </row>
    <row r="28" spans="1:6" ht="11.45" customHeight="1" x14ac:dyDescent="0.2">
      <c r="A28" s="28">
        <f>IF(E28&lt;&gt;"",COUNTA(E$14:$E28),"")</f>
        <v>11</v>
      </c>
      <c r="B28" s="83" t="s">
        <v>26</v>
      </c>
      <c r="C28" s="84">
        <v>597</v>
      </c>
      <c r="D28" s="84">
        <v>295</v>
      </c>
      <c r="E28" s="84">
        <v>24</v>
      </c>
      <c r="F28" s="84">
        <v>278</v>
      </c>
    </row>
    <row r="29" spans="1:6" ht="3.95" customHeight="1" x14ac:dyDescent="0.2">
      <c r="A29" s="28" t="str">
        <f>IF(E29&lt;&gt;"",COUNTA(E$14:$E29),"")</f>
        <v/>
      </c>
      <c r="B29" s="63"/>
    </row>
    <row r="30" spans="1:6" ht="11.45" customHeight="1" x14ac:dyDescent="0.2">
      <c r="A30" s="28">
        <f>IF(E30&lt;&gt;"",COUNTA(E$14:$E30),"")</f>
        <v>12</v>
      </c>
      <c r="B30" s="63" t="s">
        <v>156</v>
      </c>
      <c r="C30" s="82">
        <v>36</v>
      </c>
      <c r="D30" s="82" t="s">
        <v>4</v>
      </c>
      <c r="E30" s="82">
        <v>4</v>
      </c>
      <c r="F30" s="82">
        <v>33</v>
      </c>
    </row>
    <row r="31" spans="1:6" ht="11.45" customHeight="1" x14ac:dyDescent="0.2">
      <c r="A31" s="28">
        <f>IF(E31&lt;&gt;"",COUNTA(E$14:$E31),"")</f>
        <v>13</v>
      </c>
      <c r="B31" s="63" t="s">
        <v>157</v>
      </c>
      <c r="C31" s="82" t="s">
        <v>4</v>
      </c>
      <c r="D31" s="82" t="s">
        <v>4</v>
      </c>
      <c r="E31" s="82" t="s">
        <v>4</v>
      </c>
      <c r="F31" s="82" t="s">
        <v>4</v>
      </c>
    </row>
    <row r="32" spans="1:6" ht="22.5" customHeight="1" x14ac:dyDescent="0.2">
      <c r="A32" s="28">
        <f>IF(E32&lt;&gt;"",COUNTA(E$14:$E32),"")</f>
        <v>14</v>
      </c>
      <c r="B32" s="63" t="s">
        <v>265</v>
      </c>
      <c r="C32" s="82">
        <v>561</v>
      </c>
      <c r="D32" s="82">
        <v>295</v>
      </c>
      <c r="E32" s="82">
        <v>20</v>
      </c>
      <c r="F32" s="82">
        <v>246</v>
      </c>
    </row>
    <row r="33" spans="1:6" ht="22.5" customHeight="1" x14ac:dyDescent="0.2">
      <c r="A33" s="28">
        <f>IF(E33&lt;&gt;"",COUNTA(E$14:$E33),"")</f>
        <v>15</v>
      </c>
      <c r="B33" s="63" t="s">
        <v>158</v>
      </c>
      <c r="C33" s="82" t="s">
        <v>4</v>
      </c>
      <c r="D33" s="82" t="s">
        <v>4</v>
      </c>
      <c r="E33" s="82" t="s">
        <v>4</v>
      </c>
      <c r="F33" s="82" t="s">
        <v>4</v>
      </c>
    </row>
    <row r="34" spans="1:6" ht="17.100000000000001" customHeight="1" x14ac:dyDescent="0.2">
      <c r="A34" s="28" t="str">
        <f>IF(E34&lt;&gt;"",COUNTA(E$14:$E34),"")</f>
        <v/>
      </c>
      <c r="B34" s="63"/>
      <c r="C34" s="144" t="s">
        <v>88</v>
      </c>
      <c r="D34" s="145"/>
      <c r="E34" s="145"/>
      <c r="F34" s="145"/>
    </row>
    <row r="35" spans="1:6" ht="11.45" customHeight="1" x14ac:dyDescent="0.2">
      <c r="A35" s="28">
        <f>IF(E35&lt;&gt;"",COUNTA(E$14:$E35),"")</f>
        <v>16</v>
      </c>
      <c r="B35" s="83" t="s">
        <v>26</v>
      </c>
      <c r="C35" s="84">
        <v>8274</v>
      </c>
      <c r="D35" s="84">
        <v>2848</v>
      </c>
      <c r="E35" s="84">
        <v>228</v>
      </c>
      <c r="F35" s="84">
        <v>5198</v>
      </c>
    </row>
    <row r="36" spans="1:6" ht="3.95" customHeight="1" x14ac:dyDescent="0.2">
      <c r="A36" s="28" t="str">
        <f>IF(E36&lt;&gt;"",COUNTA(E$14:$E36),"")</f>
        <v/>
      </c>
      <c r="B36" s="63"/>
    </row>
    <row r="37" spans="1:6" ht="11.45" customHeight="1" x14ac:dyDescent="0.2">
      <c r="A37" s="28">
        <f>IF(E37&lt;&gt;"",COUNTA(E$14:$E37),"")</f>
        <v>17</v>
      </c>
      <c r="B37" s="63" t="s">
        <v>156</v>
      </c>
      <c r="C37" s="82" t="s">
        <v>5</v>
      </c>
      <c r="D37" s="82" t="s">
        <v>4</v>
      </c>
      <c r="E37" s="82" t="s">
        <v>5</v>
      </c>
      <c r="F37" s="82" t="s">
        <v>5</v>
      </c>
    </row>
    <row r="38" spans="1:6" ht="11.45" customHeight="1" x14ac:dyDescent="0.2">
      <c r="A38" s="28">
        <f>IF(E38&lt;&gt;"",COUNTA(E$14:$E38),"")</f>
        <v>18</v>
      </c>
      <c r="B38" s="63" t="s">
        <v>157</v>
      </c>
      <c r="C38" s="82" t="s">
        <v>5</v>
      </c>
      <c r="D38" s="82" t="s">
        <v>5</v>
      </c>
      <c r="E38" s="82" t="s">
        <v>5</v>
      </c>
      <c r="F38" s="82" t="s">
        <v>5</v>
      </c>
    </row>
    <row r="39" spans="1:6" ht="22.5" customHeight="1" x14ac:dyDescent="0.2">
      <c r="A39" s="28">
        <f>IF(E39&lt;&gt;"",COUNTA(E$14:$E39),"")</f>
        <v>19</v>
      </c>
      <c r="B39" s="63" t="s">
        <v>265</v>
      </c>
      <c r="C39" s="82">
        <v>7151</v>
      </c>
      <c r="D39" s="82">
        <v>2713</v>
      </c>
      <c r="E39" s="82">
        <v>166</v>
      </c>
      <c r="F39" s="82">
        <v>4271</v>
      </c>
    </row>
    <row r="40" spans="1:6" ht="22.5" customHeight="1" x14ac:dyDescent="0.2">
      <c r="A40" s="28">
        <f>IF(E40&lt;&gt;"",COUNTA(E$14:$E40),"")</f>
        <v>20</v>
      </c>
      <c r="B40" s="63" t="s">
        <v>158</v>
      </c>
      <c r="C40" s="82">
        <v>15</v>
      </c>
      <c r="D40" s="82" t="s">
        <v>4</v>
      </c>
      <c r="E40" s="82" t="s">
        <v>4</v>
      </c>
      <c r="F40" s="82">
        <v>15</v>
      </c>
    </row>
    <row r="41" spans="1:6" ht="17.100000000000001" customHeight="1" x14ac:dyDescent="0.2">
      <c r="A41" s="28" t="str">
        <f>IF(E41&lt;&gt;"",COUNTA(E$14:$E41),"")</f>
        <v/>
      </c>
      <c r="B41" s="63"/>
      <c r="C41" s="144" t="s">
        <v>266</v>
      </c>
      <c r="D41" s="145"/>
      <c r="E41" s="145"/>
      <c r="F41" s="145"/>
    </row>
    <row r="42" spans="1:6" ht="11.45" customHeight="1" x14ac:dyDescent="0.2">
      <c r="A42" s="28">
        <f>IF(E42&lt;&gt;"",COUNTA(E$14:$E42),"")</f>
        <v>21</v>
      </c>
      <c r="B42" s="83" t="s">
        <v>26</v>
      </c>
      <c r="C42" s="84">
        <v>36942</v>
      </c>
      <c r="D42" s="84">
        <v>19557</v>
      </c>
      <c r="E42" s="84">
        <v>4787</v>
      </c>
      <c r="F42" s="84">
        <v>12597</v>
      </c>
    </row>
    <row r="43" spans="1:6" ht="3.95" customHeight="1" x14ac:dyDescent="0.2">
      <c r="A43" s="28" t="str">
        <f>IF(E43&lt;&gt;"",COUNTA(E$14:$E43),"")</f>
        <v/>
      </c>
      <c r="B43" s="63"/>
    </row>
    <row r="44" spans="1:6" ht="11.45" customHeight="1" x14ac:dyDescent="0.2">
      <c r="A44" s="28">
        <f>IF(E44&lt;&gt;"",COUNTA(E$14:$E44),"")</f>
        <v>22</v>
      </c>
      <c r="B44" s="63" t="s">
        <v>156</v>
      </c>
      <c r="C44" s="82">
        <v>1505</v>
      </c>
      <c r="D44" s="82">
        <v>1</v>
      </c>
      <c r="E44" s="82">
        <v>125</v>
      </c>
      <c r="F44" s="82">
        <v>1379</v>
      </c>
    </row>
    <row r="45" spans="1:6" ht="11.45" customHeight="1" x14ac:dyDescent="0.2">
      <c r="A45" s="28">
        <f>IF(E45&lt;&gt;"",COUNTA(E$14:$E45),"")</f>
        <v>23</v>
      </c>
      <c r="B45" s="63" t="s">
        <v>157</v>
      </c>
      <c r="C45" s="82">
        <v>7048</v>
      </c>
      <c r="D45" s="82">
        <v>6305</v>
      </c>
      <c r="E45" s="82">
        <v>88</v>
      </c>
      <c r="F45" s="82">
        <v>654</v>
      </c>
    </row>
    <row r="46" spans="1:6" ht="22.5" customHeight="1" x14ac:dyDescent="0.2">
      <c r="A46" s="28">
        <f>IF(E46&lt;&gt;"",COUNTA(E$14:$E46),"")</f>
        <v>24</v>
      </c>
      <c r="B46" s="63" t="s">
        <v>265</v>
      </c>
      <c r="C46" s="82">
        <v>28358</v>
      </c>
      <c r="D46" s="82">
        <v>13252</v>
      </c>
      <c r="E46" s="82">
        <v>4573</v>
      </c>
      <c r="F46" s="82">
        <v>10533</v>
      </c>
    </row>
    <row r="47" spans="1:6" ht="22.5" customHeight="1" x14ac:dyDescent="0.2">
      <c r="A47" s="28">
        <f>IF(E47&lt;&gt;"",COUNTA(E$14:$E47),"")</f>
        <v>25</v>
      </c>
      <c r="B47" s="63" t="s">
        <v>158</v>
      </c>
      <c r="C47" s="82">
        <v>32</v>
      </c>
      <c r="D47" s="82" t="s">
        <v>4</v>
      </c>
      <c r="E47" s="82">
        <v>1</v>
      </c>
      <c r="F47" s="82">
        <v>31</v>
      </c>
    </row>
  </sheetData>
  <customSheetViews>
    <customSheetView guid="{FFED487D-08A9-4DA6-8A18-3B40FE96BAB3}" scale="140">
      <pane xSplit="2" ySplit="12" topLeftCell="C13" activePane="bottomRight" state="frozen"/>
      <selection pane="bottomRight" activeCell="C13" sqref="C13:F13"/>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Q163 2016 01&amp;R&amp;7&amp;P</oddFooter>
        <evenFooter>&amp;L&amp;7&amp;P&amp;R&amp;7StatA M-V, Statistischer Bericht Q163 2016 01</evenFooter>
      </headerFooter>
    </customSheetView>
    <customSheetView guid="{4E2745FE-FCE3-461B-802E-4FBDFF4854E7}" scale="140">
      <pane xSplit="2" ySplit="12" topLeftCell="C46" activePane="bottomRight" state="frozen"/>
      <selection pane="bottomRight" activeCell="C13" sqref="C13:F13"/>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Q163 2016 01&amp;R&amp;7&amp;P</oddFooter>
        <evenFooter>&amp;L&amp;7&amp;P&amp;R&amp;7StatA M-V, Statistischer Bericht Q163 2016 01</evenFooter>
      </headerFooter>
    </customSheetView>
    <customSheetView guid="{3B6A8638-5C4E-4DCF-A967-6F759F50C316}" scale="140">
      <pane xSplit="2" ySplit="12" topLeftCell="C13" activePane="bottomRight" state="frozen"/>
      <selection pane="bottomRight" activeCell="C13" sqref="C13:F13"/>
      <pageMargins left="0.59055118110236227" right="0.59055118110236227" top="0.59055118110236227" bottom="0.59055118110236227" header="0.39370078740157483" footer="0.39370078740157483"/>
      <pageSetup paperSize="9" pageOrder="overThenDown" orientation="portrait" r:id="rId3"/>
      <headerFooter differentOddEven="1">
        <oddFooter>&amp;L&amp;7StatA M-V, Statistischer Bericht  Q163 2016 01&amp;R&amp;7&amp;P</oddFooter>
        <evenFooter>&amp;L&amp;7&amp;P&amp;R&amp;7StatA M-V, Statistischer Bericht Q163 2016 01</evenFooter>
      </headerFooter>
    </customSheetView>
  </customSheetViews>
  <mergeCells count="15">
    <mergeCell ref="A1:B1"/>
    <mergeCell ref="C1:F1"/>
    <mergeCell ref="A2:A11"/>
    <mergeCell ref="B2:B11"/>
    <mergeCell ref="C2:C10"/>
    <mergeCell ref="D2:F3"/>
    <mergeCell ref="D4:D10"/>
    <mergeCell ref="E4:E10"/>
    <mergeCell ref="F4:F10"/>
    <mergeCell ref="C11:F11"/>
    <mergeCell ref="C41:F41"/>
    <mergeCell ref="C34:F34"/>
    <mergeCell ref="C27:F27"/>
    <mergeCell ref="C20:F20"/>
    <mergeCell ref="C13:F13"/>
  </mergeCells>
  <pageMargins left="0.59055118110236227" right="0.59055118110236227" top="0.59055118110236227" bottom="0.59055118110236227" header="0.39370078740157483" footer="0.39370078740157483"/>
  <pageSetup paperSize="9" pageOrder="overThenDown" orientation="portrait" r:id="rId4"/>
  <headerFooter differentOddEven="1">
    <oddFooter>&amp;L&amp;"-,Standard"&amp;7StatA M-V, Statistischer Bericht  Q163 2019 01&amp;R&amp;"-,Standard"&amp;7&amp;P</oddFooter>
    <evenFooter>&amp;L&amp;"-,Standard"&amp;7&amp;P&amp;R&amp;"-,Standard"&amp;7StatA M-V, Statistischer Bericht Q163 2019 01</evenFooter>
  </headerFooter>
  <legacyDrawing r:id="rId5"/>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6"/>
  <sheetViews>
    <sheetView zoomScale="140" zoomScaleNormal="140" workbookViewId="0">
      <pane xSplit="3" ySplit="12" topLeftCell="D13" activePane="bottomRight" state="frozen"/>
      <selection sqref="A1:B1"/>
      <selection pane="topRight" sqref="A1:B1"/>
      <selection pane="bottomLeft" sqref="A1:B1"/>
      <selection pane="bottomRight" sqref="A1:B1"/>
    </sheetView>
  </sheetViews>
  <sheetFormatPr baseColWidth="10" defaultColWidth="11.42578125" defaultRowHeight="12" customHeight="1" x14ac:dyDescent="0.2"/>
  <cols>
    <col min="1" max="1" width="3.7109375" style="77" customWidth="1"/>
    <col min="2" max="2" width="5.7109375" style="57" customWidth="1"/>
    <col min="3" max="3" width="27.7109375" style="78" customWidth="1"/>
    <col min="4" max="4" width="9.7109375" style="57" customWidth="1"/>
    <col min="5" max="5" width="7.7109375" style="57" customWidth="1"/>
    <col min="6" max="6" width="9.7109375" style="57" customWidth="1"/>
    <col min="7" max="9" width="8.7109375" style="57" customWidth="1"/>
    <col min="10" max="16384" width="11.42578125" style="47"/>
  </cols>
  <sheetData>
    <row r="1" spans="1:9" ht="39.950000000000003" customHeight="1" x14ac:dyDescent="0.2">
      <c r="A1" s="157" t="s">
        <v>90</v>
      </c>
      <c r="B1" s="158"/>
      <c r="C1" s="158"/>
      <c r="D1" s="148" t="s">
        <v>277</v>
      </c>
      <c r="E1" s="148"/>
      <c r="F1" s="148"/>
      <c r="G1" s="148"/>
      <c r="H1" s="148"/>
      <c r="I1" s="149"/>
    </row>
    <row r="2" spans="1:9" ht="11.45" customHeight="1" x14ac:dyDescent="0.2">
      <c r="A2" s="159" t="s">
        <v>20</v>
      </c>
      <c r="B2" s="150" t="s">
        <v>252</v>
      </c>
      <c r="C2" s="152" t="s">
        <v>255</v>
      </c>
      <c r="D2" s="152" t="s">
        <v>267</v>
      </c>
      <c r="E2" s="152" t="s">
        <v>268</v>
      </c>
      <c r="F2" s="152"/>
      <c r="G2" s="152"/>
      <c r="H2" s="152"/>
      <c r="I2" s="153"/>
    </row>
    <row r="3" spans="1:9" ht="11.45" customHeight="1" x14ac:dyDescent="0.2">
      <c r="A3" s="159"/>
      <c r="B3" s="150"/>
      <c r="C3" s="152"/>
      <c r="D3" s="156"/>
      <c r="E3" s="152" t="s">
        <v>160</v>
      </c>
      <c r="F3" s="152" t="s">
        <v>161</v>
      </c>
      <c r="G3" s="152" t="s">
        <v>162</v>
      </c>
      <c r="H3" s="152" t="s">
        <v>163</v>
      </c>
      <c r="I3" s="153" t="s">
        <v>164</v>
      </c>
    </row>
    <row r="4" spans="1:9" s="49" customFormat="1" ht="11.45" customHeight="1" x14ac:dyDescent="0.2">
      <c r="A4" s="160"/>
      <c r="B4" s="150"/>
      <c r="C4" s="152"/>
      <c r="D4" s="156"/>
      <c r="E4" s="152"/>
      <c r="F4" s="152"/>
      <c r="G4" s="152"/>
      <c r="H4" s="152"/>
      <c r="I4" s="153"/>
    </row>
    <row r="5" spans="1:9" s="49" customFormat="1" ht="11.45" customHeight="1" x14ac:dyDescent="0.2">
      <c r="A5" s="160"/>
      <c r="B5" s="150"/>
      <c r="C5" s="152"/>
      <c r="D5" s="156"/>
      <c r="E5" s="152"/>
      <c r="F5" s="152"/>
      <c r="G5" s="152"/>
      <c r="H5" s="152"/>
      <c r="I5" s="153"/>
    </row>
    <row r="6" spans="1:9" s="49" customFormat="1" ht="11.45" customHeight="1" x14ac:dyDescent="0.2">
      <c r="A6" s="160"/>
      <c r="B6" s="150"/>
      <c r="C6" s="152"/>
      <c r="D6" s="156"/>
      <c r="E6" s="152"/>
      <c r="F6" s="152"/>
      <c r="G6" s="152"/>
      <c r="H6" s="152"/>
      <c r="I6" s="153"/>
    </row>
    <row r="7" spans="1:9" s="49" customFormat="1" ht="11.45" customHeight="1" x14ac:dyDescent="0.2">
      <c r="A7" s="160"/>
      <c r="B7" s="150"/>
      <c r="C7" s="152"/>
      <c r="D7" s="156"/>
      <c r="E7" s="152"/>
      <c r="F7" s="152"/>
      <c r="G7" s="152"/>
      <c r="H7" s="152"/>
      <c r="I7" s="153"/>
    </row>
    <row r="8" spans="1:9" s="49" customFormat="1" ht="11.45" customHeight="1" x14ac:dyDescent="0.2">
      <c r="A8" s="160"/>
      <c r="B8" s="150"/>
      <c r="C8" s="152"/>
      <c r="D8" s="156"/>
      <c r="E8" s="152"/>
      <c r="F8" s="152"/>
      <c r="G8" s="152"/>
      <c r="H8" s="152"/>
      <c r="I8" s="153"/>
    </row>
    <row r="9" spans="1:9" s="49" customFormat="1" ht="11.45" customHeight="1" x14ac:dyDescent="0.2">
      <c r="A9" s="160"/>
      <c r="B9" s="150"/>
      <c r="C9" s="152"/>
      <c r="D9" s="156"/>
      <c r="E9" s="152"/>
      <c r="F9" s="152"/>
      <c r="G9" s="152"/>
      <c r="H9" s="152"/>
      <c r="I9" s="153"/>
    </row>
    <row r="10" spans="1:9" s="49" customFormat="1" ht="11.45" customHeight="1" x14ac:dyDescent="0.2">
      <c r="A10" s="160"/>
      <c r="B10" s="150"/>
      <c r="C10" s="152"/>
      <c r="D10" s="156"/>
      <c r="E10" s="152"/>
      <c r="F10" s="152"/>
      <c r="G10" s="152"/>
      <c r="H10" s="152"/>
      <c r="I10" s="153"/>
    </row>
    <row r="11" spans="1:9" s="49" customFormat="1" ht="11.45" customHeight="1" x14ac:dyDescent="0.2">
      <c r="A11" s="160"/>
      <c r="B11" s="150"/>
      <c r="C11" s="152"/>
      <c r="D11" s="152" t="s">
        <v>16</v>
      </c>
      <c r="E11" s="152"/>
      <c r="F11" s="152"/>
      <c r="G11" s="152"/>
      <c r="H11" s="152"/>
      <c r="I11" s="153"/>
    </row>
    <row r="12" spans="1:9" s="27" customFormat="1" ht="11.45" customHeight="1" x14ac:dyDescent="0.2">
      <c r="A12" s="97">
        <v>1</v>
      </c>
      <c r="B12" s="30">
        <v>2</v>
      </c>
      <c r="C12" s="25">
        <v>3</v>
      </c>
      <c r="D12" s="25">
        <v>4</v>
      </c>
      <c r="E12" s="25">
        <v>5</v>
      </c>
      <c r="F12" s="25">
        <v>6</v>
      </c>
      <c r="G12" s="25">
        <v>7</v>
      </c>
      <c r="H12" s="25">
        <v>8</v>
      </c>
      <c r="I12" s="26">
        <v>9</v>
      </c>
    </row>
    <row r="13" spans="1:9" ht="11.45" customHeight="1" x14ac:dyDescent="0.2">
      <c r="A13" s="73"/>
      <c r="B13" s="74"/>
      <c r="C13" s="75"/>
      <c r="D13" s="53"/>
      <c r="E13" s="53"/>
      <c r="F13" s="53"/>
      <c r="G13" s="53"/>
      <c r="H13" s="53"/>
      <c r="I13" s="53"/>
    </row>
    <row r="14" spans="1:9" ht="11.45" customHeight="1" x14ac:dyDescent="0.2">
      <c r="A14" s="28">
        <f>IF(E14&lt;&gt;"",COUNTA(E$14:$E14),"")</f>
        <v>1</v>
      </c>
      <c r="B14" s="69"/>
      <c r="C14" s="63">
        <v>2007</v>
      </c>
      <c r="D14" s="53">
        <v>66</v>
      </c>
      <c r="E14" s="53">
        <v>5</v>
      </c>
      <c r="F14" s="53">
        <v>24</v>
      </c>
      <c r="G14" s="53">
        <v>30</v>
      </c>
      <c r="H14" s="53">
        <v>7</v>
      </c>
      <c r="I14" s="53" t="s">
        <v>8</v>
      </c>
    </row>
    <row r="15" spans="1:9" ht="11.45" customHeight="1" x14ac:dyDescent="0.2">
      <c r="A15" s="28">
        <f>IF(E15&lt;&gt;"",COUNTA(E$14:$E15),"")</f>
        <v>2</v>
      </c>
      <c r="B15" s="69"/>
      <c r="C15" s="63">
        <v>2010</v>
      </c>
      <c r="D15" s="53">
        <v>47</v>
      </c>
      <c r="E15" s="53">
        <v>7</v>
      </c>
      <c r="F15" s="53">
        <v>19</v>
      </c>
      <c r="G15" s="53">
        <v>17</v>
      </c>
      <c r="H15" s="53">
        <v>6</v>
      </c>
      <c r="I15" s="53" t="s">
        <v>8</v>
      </c>
    </row>
    <row r="16" spans="1:9" ht="11.45" customHeight="1" x14ac:dyDescent="0.2">
      <c r="A16" s="28">
        <f>IF(E16&lt;&gt;"",COUNTA(E$14:$E16),"")</f>
        <v>3</v>
      </c>
      <c r="B16" s="69"/>
      <c r="C16" s="63">
        <v>2013</v>
      </c>
      <c r="D16" s="53">
        <v>50</v>
      </c>
      <c r="E16" s="53">
        <v>7</v>
      </c>
      <c r="F16" s="53">
        <v>19</v>
      </c>
      <c r="G16" s="53">
        <v>19</v>
      </c>
      <c r="H16" s="53">
        <v>8</v>
      </c>
      <c r="I16" s="53">
        <v>3</v>
      </c>
    </row>
    <row r="17" spans="1:9" ht="11.45" customHeight="1" x14ac:dyDescent="0.2">
      <c r="A17" s="28">
        <f>IF(E17&lt;&gt;"",COUNTA(E$14:$E17),"")</f>
        <v>4</v>
      </c>
      <c r="B17" s="69"/>
      <c r="C17" s="63">
        <v>2016</v>
      </c>
      <c r="D17" s="53">
        <v>46</v>
      </c>
      <c r="E17" s="53">
        <v>5</v>
      </c>
      <c r="F17" s="53">
        <v>21</v>
      </c>
      <c r="G17" s="53">
        <v>18</v>
      </c>
      <c r="H17" s="53">
        <v>7</v>
      </c>
      <c r="I17" s="53">
        <v>4</v>
      </c>
    </row>
    <row r="18" spans="1:9" ht="11.45" customHeight="1" x14ac:dyDescent="0.2">
      <c r="A18" s="28">
        <f>IF(E18&lt;&gt;"",COUNTA(E$14:$E18),"")</f>
        <v>5</v>
      </c>
      <c r="B18" s="69"/>
      <c r="C18" s="63">
        <v>2019</v>
      </c>
      <c r="D18" s="53">
        <v>63</v>
      </c>
      <c r="E18" s="53">
        <v>9</v>
      </c>
      <c r="F18" s="53">
        <v>26</v>
      </c>
      <c r="G18" s="53">
        <v>31</v>
      </c>
      <c r="H18" s="53">
        <v>9</v>
      </c>
      <c r="I18" s="53">
        <v>8</v>
      </c>
    </row>
    <row r="19" spans="1:9" ht="45" customHeight="1" x14ac:dyDescent="0.2">
      <c r="A19" s="28" t="str">
        <f>IF(E19&lt;&gt;"",COUNTA(E$14:$E19),"")</f>
        <v/>
      </c>
      <c r="B19" s="69"/>
      <c r="C19" s="63"/>
      <c r="D19" s="144" t="s">
        <v>251</v>
      </c>
      <c r="E19" s="145"/>
      <c r="F19" s="145"/>
      <c r="G19" s="145"/>
      <c r="H19" s="145"/>
      <c r="I19" s="145"/>
    </row>
    <row r="20" spans="1:9" ht="33.6" customHeight="1" x14ac:dyDescent="0.2">
      <c r="A20" s="28">
        <f>IF(E20&lt;&gt;"",COUNTA(E$14:$E20),"")</f>
        <v>6</v>
      </c>
      <c r="B20" s="85" t="s">
        <v>100</v>
      </c>
      <c r="C20" s="63" t="s">
        <v>101</v>
      </c>
      <c r="D20" s="53">
        <v>32</v>
      </c>
      <c r="E20" s="53">
        <v>5</v>
      </c>
      <c r="F20" s="53">
        <v>19</v>
      </c>
      <c r="G20" s="53">
        <v>12</v>
      </c>
      <c r="H20" s="53">
        <v>5</v>
      </c>
      <c r="I20" s="53">
        <v>6</v>
      </c>
    </row>
    <row r="21" spans="1:9" ht="11.45" customHeight="1" x14ac:dyDescent="0.2">
      <c r="A21" s="28" t="str">
        <f>IF(E21&lt;&gt;"",COUNTA(E$14:$E21),"")</f>
        <v/>
      </c>
      <c r="B21" s="70"/>
      <c r="C21" s="63" t="s">
        <v>47</v>
      </c>
      <c r="D21" s="53"/>
      <c r="E21" s="53"/>
      <c r="F21" s="53"/>
      <c r="G21" s="53"/>
      <c r="H21" s="53"/>
    </row>
    <row r="22" spans="1:9" ht="11.45" customHeight="1" x14ac:dyDescent="0.2">
      <c r="A22" s="28">
        <f>IF(E22&lt;&gt;"",COUNTA(E$14:$E22),"")</f>
        <v>7</v>
      </c>
      <c r="B22" s="70">
        <v>10</v>
      </c>
      <c r="C22" s="56" t="s">
        <v>139</v>
      </c>
      <c r="D22" s="53">
        <v>12</v>
      </c>
      <c r="E22" s="53">
        <v>3</v>
      </c>
      <c r="F22" s="53">
        <v>8</v>
      </c>
      <c r="G22" s="53">
        <v>4</v>
      </c>
      <c r="H22" s="53">
        <v>3</v>
      </c>
      <c r="I22" s="53">
        <v>4</v>
      </c>
    </row>
    <row r="23" spans="1:9" ht="11.45" customHeight="1" x14ac:dyDescent="0.2">
      <c r="A23" s="28">
        <f>IF(E23&lt;&gt;"",COUNTA(E$14:$E23),"")</f>
        <v>8</v>
      </c>
      <c r="B23" s="70">
        <v>11</v>
      </c>
      <c r="C23" s="63" t="s">
        <v>61</v>
      </c>
      <c r="D23" s="53">
        <v>3</v>
      </c>
      <c r="E23" s="53" t="s">
        <v>4</v>
      </c>
      <c r="F23" s="53">
        <v>1</v>
      </c>
      <c r="G23" s="53">
        <v>3</v>
      </c>
      <c r="H23" s="53">
        <v>1</v>
      </c>
      <c r="I23" s="53">
        <v>1</v>
      </c>
    </row>
    <row r="24" spans="1:9" ht="11.45" customHeight="1" x14ac:dyDescent="0.2">
      <c r="A24" s="28">
        <f>IF(E24&lt;&gt;"",COUNTA(E$14:$E24),"")</f>
        <v>9</v>
      </c>
      <c r="B24" s="70">
        <v>20</v>
      </c>
      <c r="C24" s="63" t="s">
        <v>110</v>
      </c>
      <c r="D24" s="53">
        <v>4</v>
      </c>
      <c r="E24" s="53" t="s">
        <v>4</v>
      </c>
      <c r="F24" s="53">
        <v>3</v>
      </c>
      <c r="G24" s="53">
        <v>1</v>
      </c>
      <c r="H24" s="53" t="s">
        <v>4</v>
      </c>
      <c r="I24" s="53" t="s">
        <v>4</v>
      </c>
    </row>
    <row r="25" spans="1:9" ht="11.45" customHeight="1" x14ac:dyDescent="0.2">
      <c r="A25" s="28">
        <f>IF(E25&lt;&gt;"",COUNTA(E$14:$E25),"")</f>
        <v>10</v>
      </c>
      <c r="B25" s="86" t="s">
        <v>59</v>
      </c>
      <c r="C25" s="63" t="s">
        <v>56</v>
      </c>
      <c r="D25" s="53">
        <v>3</v>
      </c>
      <c r="E25" s="53" t="s">
        <v>4</v>
      </c>
      <c r="F25" s="53">
        <v>3</v>
      </c>
      <c r="G25" s="53" t="s">
        <v>4</v>
      </c>
      <c r="H25" s="53" t="s">
        <v>4</v>
      </c>
      <c r="I25" s="53" t="s">
        <v>4</v>
      </c>
    </row>
    <row r="26" spans="1:9" ht="33.6" customHeight="1" x14ac:dyDescent="0.2">
      <c r="A26" s="28">
        <f>IF(E26&lt;&gt;"",COUNTA(E$14:$E26),"")</f>
        <v>11</v>
      </c>
      <c r="B26" s="72" t="s">
        <v>121</v>
      </c>
      <c r="C26" s="56" t="s">
        <v>153</v>
      </c>
      <c r="D26" s="53">
        <v>3</v>
      </c>
      <c r="E26" s="53" t="s">
        <v>4</v>
      </c>
      <c r="F26" s="53" t="s">
        <v>4</v>
      </c>
      <c r="G26" s="53">
        <v>1</v>
      </c>
      <c r="H26" s="53">
        <v>2</v>
      </c>
      <c r="I26" s="53" t="s">
        <v>4</v>
      </c>
    </row>
    <row r="27" spans="1:9" ht="11.45" customHeight="1" x14ac:dyDescent="0.2">
      <c r="A27" s="28">
        <f>IF(E27&lt;&gt;"",COUNTA(E$14:$E27),"")</f>
        <v>12</v>
      </c>
      <c r="B27" s="86" t="s">
        <v>60</v>
      </c>
      <c r="C27" s="63" t="s">
        <v>57</v>
      </c>
      <c r="D27" s="53">
        <v>25</v>
      </c>
      <c r="E27" s="53">
        <v>4</v>
      </c>
      <c r="F27" s="53">
        <v>4</v>
      </c>
      <c r="G27" s="53">
        <v>18</v>
      </c>
      <c r="H27" s="53">
        <v>2</v>
      </c>
      <c r="I27" s="53">
        <v>2</v>
      </c>
    </row>
    <row r="28" spans="1:9" ht="20.100000000000001" customHeight="1" x14ac:dyDescent="0.2">
      <c r="A28" s="28" t="str">
        <f>IF(E28&lt;&gt;"",COUNTA(E$14:$E28),"")</f>
        <v/>
      </c>
      <c r="B28" s="69"/>
      <c r="C28" s="63"/>
      <c r="D28" s="144" t="s">
        <v>136</v>
      </c>
      <c r="E28" s="145"/>
      <c r="F28" s="145"/>
      <c r="G28" s="145"/>
      <c r="H28" s="145"/>
      <c r="I28" s="145"/>
    </row>
    <row r="29" spans="1:9" ht="11.45" customHeight="1" x14ac:dyDescent="0.2">
      <c r="A29" s="28">
        <f>IF(E29&lt;&gt;"",COUNTA(E$14:$E29),"")</f>
        <v>13</v>
      </c>
      <c r="B29" s="69"/>
      <c r="C29" s="63" t="s">
        <v>29</v>
      </c>
      <c r="D29" s="53">
        <v>8</v>
      </c>
      <c r="E29" s="53">
        <v>1</v>
      </c>
      <c r="F29" s="53">
        <v>5</v>
      </c>
      <c r="G29" s="53">
        <v>2</v>
      </c>
      <c r="H29" s="53" t="s">
        <v>4</v>
      </c>
      <c r="I29" s="53" t="s">
        <v>4</v>
      </c>
    </row>
    <row r="30" spans="1:9" ht="11.45" customHeight="1" x14ac:dyDescent="0.2">
      <c r="A30" s="28">
        <f>IF(E30&lt;&gt;"",COUNTA(E$14:$E30),"")</f>
        <v>14</v>
      </c>
      <c r="B30" s="69"/>
      <c r="C30" s="63" t="s">
        <v>30</v>
      </c>
      <c r="D30" s="53">
        <v>4</v>
      </c>
      <c r="E30" s="53" t="s">
        <v>4</v>
      </c>
      <c r="F30" s="53">
        <v>3</v>
      </c>
      <c r="G30" s="53">
        <v>1</v>
      </c>
      <c r="H30" s="53" t="s">
        <v>4</v>
      </c>
      <c r="I30" s="53" t="s">
        <v>4</v>
      </c>
    </row>
    <row r="31" spans="1:9" ht="11.45" customHeight="1" x14ac:dyDescent="0.2">
      <c r="A31" s="28">
        <f>IF(E31&lt;&gt;"",COUNTA(E$14:$E31),"")</f>
        <v>15</v>
      </c>
      <c r="B31" s="69"/>
      <c r="C31" s="63" t="s">
        <v>31</v>
      </c>
      <c r="D31" s="53">
        <v>10</v>
      </c>
      <c r="E31" s="53">
        <v>1</v>
      </c>
      <c r="F31" s="53">
        <v>3</v>
      </c>
      <c r="G31" s="53">
        <v>6</v>
      </c>
      <c r="H31" s="53">
        <v>2</v>
      </c>
      <c r="I31" s="53">
        <v>1</v>
      </c>
    </row>
    <row r="32" spans="1:9" ht="11.45" customHeight="1" x14ac:dyDescent="0.2">
      <c r="A32" s="28">
        <f>IF(E32&lt;&gt;"",COUNTA(E$14:$E32),"")</f>
        <v>16</v>
      </c>
      <c r="B32" s="69"/>
      <c r="C32" s="63" t="s">
        <v>32</v>
      </c>
      <c r="D32" s="53">
        <v>7</v>
      </c>
      <c r="E32" s="53">
        <v>2</v>
      </c>
      <c r="F32" s="53">
        <v>2</v>
      </c>
      <c r="G32" s="53">
        <v>4</v>
      </c>
      <c r="H32" s="53" t="s">
        <v>4</v>
      </c>
      <c r="I32" s="53">
        <v>1</v>
      </c>
    </row>
    <row r="33" spans="1:9" ht="11.45" customHeight="1" x14ac:dyDescent="0.2">
      <c r="A33" s="28">
        <f>IF(E33&lt;&gt;"",COUNTA(E$14:$E33),"")</f>
        <v>17</v>
      </c>
      <c r="B33" s="69"/>
      <c r="C33" s="63" t="s">
        <v>33</v>
      </c>
      <c r="D33" s="53">
        <v>10</v>
      </c>
      <c r="E33" s="53">
        <v>1</v>
      </c>
      <c r="F33" s="53">
        <v>3</v>
      </c>
      <c r="G33" s="53">
        <v>8</v>
      </c>
      <c r="H33" s="53">
        <v>1</v>
      </c>
      <c r="I33" s="53">
        <v>2</v>
      </c>
    </row>
    <row r="34" spans="1:9" ht="11.45" customHeight="1" x14ac:dyDescent="0.2">
      <c r="A34" s="28">
        <f>IF(E34&lt;&gt;"",COUNTA(E$14:$E34),"")</f>
        <v>18</v>
      </c>
      <c r="B34" s="69"/>
      <c r="C34" s="63" t="s">
        <v>34</v>
      </c>
      <c r="D34" s="53">
        <v>5</v>
      </c>
      <c r="E34" s="53" t="s">
        <v>4</v>
      </c>
      <c r="F34" s="53">
        <v>3</v>
      </c>
      <c r="G34" s="53">
        <v>2</v>
      </c>
      <c r="H34" s="53">
        <v>1</v>
      </c>
      <c r="I34" s="53">
        <v>1</v>
      </c>
    </row>
    <row r="35" spans="1:9" ht="11.45" customHeight="1" x14ac:dyDescent="0.2">
      <c r="A35" s="28">
        <f>IF(E35&lt;&gt;"",COUNTA(E$14:$E35),"")</f>
        <v>19</v>
      </c>
      <c r="B35" s="69"/>
      <c r="C35" s="63" t="s">
        <v>35</v>
      </c>
      <c r="D35" s="53">
        <v>8</v>
      </c>
      <c r="E35" s="53">
        <v>2</v>
      </c>
      <c r="F35" s="53">
        <v>2</v>
      </c>
      <c r="G35" s="53">
        <v>3</v>
      </c>
      <c r="H35" s="53">
        <v>2</v>
      </c>
      <c r="I35" s="53">
        <v>1</v>
      </c>
    </row>
    <row r="36" spans="1:9" ht="11.45" customHeight="1" x14ac:dyDescent="0.2">
      <c r="A36" s="28">
        <f>IF(E36&lt;&gt;"",COUNTA(E$14:$E36),"")</f>
        <v>20</v>
      </c>
      <c r="B36" s="69"/>
      <c r="C36" s="63" t="s">
        <v>36</v>
      </c>
      <c r="D36" s="53">
        <v>11</v>
      </c>
      <c r="E36" s="53">
        <v>2</v>
      </c>
      <c r="F36" s="53">
        <v>5</v>
      </c>
      <c r="G36" s="53">
        <v>5</v>
      </c>
      <c r="H36" s="53">
        <v>3</v>
      </c>
      <c r="I36" s="53">
        <v>2</v>
      </c>
    </row>
  </sheetData>
  <customSheetViews>
    <customSheetView guid="{FFED487D-08A9-4DA6-8A18-3B40FE96BAB3}" scale="140">
      <pane xSplit="3" ySplit="12" topLeftCell="D25" activePane="bottomRight" state="frozen"/>
      <selection pane="bottomRight" activeCell="M19" sqref="M19"/>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Q163 2016 01&amp;R&amp;7&amp;P</oddFooter>
        <evenFooter>&amp;L&amp;7&amp;P&amp;R&amp;7StatA M-V, Statistischer Bericht Q163 2016 01</evenFooter>
      </headerFooter>
    </customSheetView>
    <customSheetView guid="{4E2745FE-FCE3-461B-802E-4FBDFF4854E7}" scale="140">
      <pane xSplit="3" ySplit="12" topLeftCell="D25" activePane="bottomRight" state="frozen"/>
      <selection pane="bottomRight" activeCell="M19" sqref="M19"/>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Q163 2016 01&amp;R&amp;7&amp;P</oddFooter>
        <evenFooter>&amp;L&amp;7&amp;P&amp;R&amp;7StatA M-V, Statistischer Bericht Q163 2016 01</evenFooter>
      </headerFooter>
    </customSheetView>
    <customSheetView guid="{3B6A8638-5C4E-4DCF-A967-6F759F50C316}" scale="140">
      <pane xSplit="3" ySplit="12" topLeftCell="D25" activePane="bottomRight" state="frozen"/>
      <selection pane="bottomRight" activeCell="M19" sqref="M19"/>
      <pageMargins left="0.59055118110236227" right="0.59055118110236227" top="0.59055118110236227" bottom="0.59055118110236227" header="0.39370078740157483" footer="0.39370078740157483"/>
      <pageSetup paperSize="9" pageOrder="overThenDown" orientation="portrait" r:id="rId3"/>
      <headerFooter differentOddEven="1">
        <oddFooter>&amp;L&amp;7StatA M-V, Statistischer Bericht  Q163 2016 01&amp;R&amp;7&amp;P</oddFooter>
        <evenFooter>&amp;L&amp;7&amp;P&amp;R&amp;7StatA M-V, Statistischer Bericht Q163 2016 01</evenFooter>
      </headerFooter>
    </customSheetView>
  </customSheetViews>
  <mergeCells count="15">
    <mergeCell ref="D28:I28"/>
    <mergeCell ref="D11:I11"/>
    <mergeCell ref="A1:C1"/>
    <mergeCell ref="A2:A11"/>
    <mergeCell ref="B2:B11"/>
    <mergeCell ref="C2:C11"/>
    <mergeCell ref="D2:D10"/>
    <mergeCell ref="D1:I1"/>
    <mergeCell ref="I3:I10"/>
    <mergeCell ref="E2:I2"/>
    <mergeCell ref="D19:I19"/>
    <mergeCell ref="E3:E10"/>
    <mergeCell ref="F3:F10"/>
    <mergeCell ref="G3:G10"/>
    <mergeCell ref="H3:H10"/>
  </mergeCells>
  <pageMargins left="0.59055118110236227" right="0.59055118110236227" top="0.59055118110236227" bottom="0.59055118110236227" header="0.39370078740157483" footer="0.39370078740157483"/>
  <pageSetup paperSize="9" pageOrder="overThenDown" orientation="portrait" r:id="rId4"/>
  <headerFooter differentOddEven="1">
    <oddFooter>&amp;L&amp;"-,Standard"&amp;7StatA M-V, Statistischer Bericht  Q163 2019 01&amp;R&amp;"-,Standard"&amp;7&amp;P</oddFooter>
    <evenFooter>&amp;L&amp;"-,Standard"&amp;7&amp;P&amp;R&amp;"-,Standard"&amp;7StatA M-V, Statistischer Bericht Q163 2019 01</evenFooter>
  </headerFooter>
  <legacyDrawing r:id="rId5"/>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3"/>
  <sheetViews>
    <sheetView zoomScale="140" zoomScaleNormal="140" workbookViewId="0">
      <selection sqref="A1:B1"/>
    </sheetView>
  </sheetViews>
  <sheetFormatPr baseColWidth="10" defaultColWidth="11.42578125" defaultRowHeight="12" customHeight="1" x14ac:dyDescent="0.2"/>
  <cols>
    <col min="1" max="1" width="3.7109375" style="77" customWidth="1"/>
    <col min="2" max="2" width="27.7109375" style="78" customWidth="1"/>
    <col min="3" max="5" width="9.7109375" style="57" customWidth="1"/>
    <col min="6" max="6" width="11.7109375" style="57" customWidth="1"/>
    <col min="7" max="8" width="9.7109375" style="57" customWidth="1"/>
    <col min="9" max="16384" width="11.42578125" style="47"/>
  </cols>
  <sheetData>
    <row r="1" spans="1:8" ht="39.950000000000003" customHeight="1" x14ac:dyDescent="0.2">
      <c r="A1" s="157" t="s">
        <v>91</v>
      </c>
      <c r="B1" s="158"/>
      <c r="C1" s="148" t="s">
        <v>93</v>
      </c>
      <c r="D1" s="148"/>
      <c r="E1" s="148"/>
      <c r="F1" s="148"/>
      <c r="G1" s="148"/>
      <c r="H1" s="149"/>
    </row>
    <row r="2" spans="1:8" ht="11.45" customHeight="1" x14ac:dyDescent="0.2">
      <c r="A2" s="159" t="s">
        <v>20</v>
      </c>
      <c r="B2" s="152" t="s">
        <v>96</v>
      </c>
      <c r="C2" s="152" t="s">
        <v>114</v>
      </c>
      <c r="D2" s="152" t="s">
        <v>95</v>
      </c>
      <c r="E2" s="152"/>
      <c r="F2" s="152"/>
      <c r="G2" s="152"/>
      <c r="H2" s="153"/>
    </row>
    <row r="3" spans="1:8" ht="11.45" customHeight="1" x14ac:dyDescent="0.2">
      <c r="A3" s="159"/>
      <c r="B3" s="152"/>
      <c r="C3" s="156"/>
      <c r="D3" s="152" t="s">
        <v>49</v>
      </c>
      <c r="E3" s="152"/>
      <c r="F3" s="152"/>
      <c r="G3" s="152" t="s">
        <v>116</v>
      </c>
      <c r="H3" s="153" t="s">
        <v>269</v>
      </c>
    </row>
    <row r="4" spans="1:8" s="49" customFormat="1" ht="11.45" customHeight="1" x14ac:dyDescent="0.2">
      <c r="A4" s="160"/>
      <c r="B4" s="152"/>
      <c r="C4" s="156"/>
      <c r="D4" s="152" t="s">
        <v>50</v>
      </c>
      <c r="E4" s="152" t="s">
        <v>27</v>
      </c>
      <c r="F4" s="152"/>
      <c r="G4" s="152"/>
      <c r="H4" s="153"/>
    </row>
    <row r="5" spans="1:8" s="49" customFormat="1" ht="11.45" customHeight="1" x14ac:dyDescent="0.2">
      <c r="A5" s="160"/>
      <c r="B5" s="152"/>
      <c r="C5" s="156"/>
      <c r="D5" s="152"/>
      <c r="E5" s="152" t="s">
        <v>270</v>
      </c>
      <c r="F5" s="152" t="s">
        <v>271</v>
      </c>
      <c r="G5" s="152"/>
      <c r="H5" s="153"/>
    </row>
    <row r="6" spans="1:8" s="49" customFormat="1" ht="11.45" customHeight="1" x14ac:dyDescent="0.2">
      <c r="A6" s="160"/>
      <c r="B6" s="152"/>
      <c r="C6" s="156"/>
      <c r="D6" s="152"/>
      <c r="E6" s="152"/>
      <c r="F6" s="152"/>
      <c r="G6" s="152"/>
      <c r="H6" s="153"/>
    </row>
    <row r="7" spans="1:8" s="49" customFormat="1" ht="11.45" customHeight="1" x14ac:dyDescent="0.2">
      <c r="A7" s="160"/>
      <c r="B7" s="152"/>
      <c r="C7" s="156"/>
      <c r="D7" s="152"/>
      <c r="E7" s="152"/>
      <c r="F7" s="152"/>
      <c r="G7" s="152"/>
      <c r="H7" s="153"/>
    </row>
    <row r="8" spans="1:8" s="49" customFormat="1" ht="11.45" customHeight="1" x14ac:dyDescent="0.2">
      <c r="A8" s="160"/>
      <c r="B8" s="152"/>
      <c r="C8" s="156"/>
      <c r="D8" s="152"/>
      <c r="E8" s="152"/>
      <c r="F8" s="152"/>
      <c r="G8" s="152"/>
      <c r="H8" s="153"/>
    </row>
    <row r="9" spans="1:8" s="49" customFormat="1" ht="11.45" customHeight="1" x14ac:dyDescent="0.2">
      <c r="A9" s="160"/>
      <c r="B9" s="152"/>
      <c r="C9" s="152" t="s">
        <v>48</v>
      </c>
      <c r="D9" s="152"/>
      <c r="E9" s="152"/>
      <c r="F9" s="152"/>
      <c r="G9" s="152"/>
      <c r="H9" s="153"/>
    </row>
    <row r="10" spans="1:8" s="27" customFormat="1" ht="11.45" customHeight="1" x14ac:dyDescent="0.2">
      <c r="A10" s="97">
        <v>1</v>
      </c>
      <c r="B10" s="25">
        <v>2</v>
      </c>
      <c r="C10" s="25">
        <v>3</v>
      </c>
      <c r="D10" s="25">
        <v>4</v>
      </c>
      <c r="E10" s="25">
        <v>5</v>
      </c>
      <c r="F10" s="25">
        <v>6</v>
      </c>
      <c r="G10" s="25">
        <v>7</v>
      </c>
      <c r="H10" s="26">
        <v>8</v>
      </c>
    </row>
    <row r="11" spans="1:8" ht="11.45" customHeight="1" x14ac:dyDescent="0.2">
      <c r="A11" s="91"/>
      <c r="B11" s="75"/>
      <c r="C11" s="53"/>
      <c r="D11" s="53"/>
      <c r="E11" s="53"/>
      <c r="F11" s="53"/>
      <c r="G11" s="53"/>
      <c r="H11" s="53"/>
    </row>
    <row r="12" spans="1:8" ht="11.45" customHeight="1" x14ac:dyDescent="0.2">
      <c r="A12" s="92">
        <f>IF(D12&lt;&gt;"",COUNTA(D$12:$D12),"")</f>
        <v>1</v>
      </c>
      <c r="B12" s="63">
        <v>2007</v>
      </c>
      <c r="C12" s="53">
        <v>1830</v>
      </c>
      <c r="D12" s="53">
        <v>1826</v>
      </c>
      <c r="E12" s="53">
        <v>1347</v>
      </c>
      <c r="F12" s="53">
        <v>456</v>
      </c>
      <c r="G12" s="53">
        <v>4</v>
      </c>
      <c r="H12" s="53" t="s">
        <v>4</v>
      </c>
    </row>
    <row r="13" spans="1:8" ht="11.45" customHeight="1" x14ac:dyDescent="0.2">
      <c r="A13" s="92">
        <f>IF(D13&lt;&gt;"",COUNTA(D$12:$D13),"")</f>
        <v>2</v>
      </c>
      <c r="B13" s="63">
        <v>2010</v>
      </c>
      <c r="C13" s="53">
        <v>4646</v>
      </c>
      <c r="D13" s="53">
        <v>4645</v>
      </c>
      <c r="E13" s="53">
        <v>4187</v>
      </c>
      <c r="F13" s="53">
        <v>211</v>
      </c>
      <c r="G13" s="53">
        <v>1</v>
      </c>
      <c r="H13" s="53" t="s">
        <v>4</v>
      </c>
    </row>
    <row r="14" spans="1:8" ht="11.45" customHeight="1" x14ac:dyDescent="0.2">
      <c r="A14" s="92">
        <f>IF(D14&lt;&gt;"",COUNTA(D$12:$D14),"")</f>
        <v>3</v>
      </c>
      <c r="B14" s="63">
        <v>2013</v>
      </c>
      <c r="C14" s="53">
        <v>8204</v>
      </c>
      <c r="D14" s="53">
        <v>7021</v>
      </c>
      <c r="E14" s="53">
        <v>4681</v>
      </c>
      <c r="F14" s="53" t="s">
        <v>4</v>
      </c>
      <c r="G14" s="53">
        <v>1183</v>
      </c>
      <c r="H14" s="53" t="s">
        <v>4</v>
      </c>
    </row>
    <row r="15" spans="1:8" ht="11.45" customHeight="1" x14ac:dyDescent="0.2">
      <c r="A15" s="92">
        <f>IF(D15&lt;&gt;"",COUNTA(D$12:$D15),"")</f>
        <v>4</v>
      </c>
      <c r="B15" s="63">
        <v>2016</v>
      </c>
      <c r="C15" s="53">
        <v>5178</v>
      </c>
      <c r="D15" s="53">
        <v>3985</v>
      </c>
      <c r="E15" s="53" t="s">
        <v>5</v>
      </c>
      <c r="F15" s="53" t="s">
        <v>5</v>
      </c>
      <c r="G15" s="53" t="s">
        <v>5</v>
      </c>
      <c r="H15" s="53" t="s">
        <v>5</v>
      </c>
    </row>
    <row r="16" spans="1:8" ht="12" customHeight="1" x14ac:dyDescent="0.2">
      <c r="A16" s="92" t="str">
        <f>IF(D16&lt;&gt;"",COUNTA(D$12:$D16),"")</f>
        <v/>
      </c>
      <c r="B16" s="93"/>
    </row>
    <row r="17" spans="1:9" ht="11.45" customHeight="1" x14ac:dyDescent="0.2">
      <c r="A17" s="92">
        <f>IF(D17&lt;&gt;"",COUNTA(D$12:$D17),"")</f>
        <v>5</v>
      </c>
      <c r="B17" s="63">
        <v>2019</v>
      </c>
      <c r="C17" s="53">
        <v>10731</v>
      </c>
      <c r="D17" s="53">
        <v>3768</v>
      </c>
      <c r="E17" s="53">
        <v>2283</v>
      </c>
      <c r="F17" s="53" t="s">
        <v>4</v>
      </c>
      <c r="G17" s="53">
        <v>6963</v>
      </c>
      <c r="H17" s="53" t="s">
        <v>4</v>
      </c>
      <c r="I17" s="87"/>
    </row>
    <row r="18" spans="1:9" ht="11.45" customHeight="1" x14ac:dyDescent="0.2">
      <c r="A18" s="92" t="str">
        <f>IF(D18&lt;&gt;"",COUNTA(D$12:$D18),"")</f>
        <v/>
      </c>
      <c r="B18" s="63" t="s">
        <v>47</v>
      </c>
      <c r="C18" s="53"/>
      <c r="D18" s="53"/>
      <c r="E18" s="53"/>
      <c r="F18" s="53"/>
      <c r="G18" s="53"/>
      <c r="H18" s="53"/>
      <c r="I18" s="87"/>
    </row>
    <row r="19" spans="1:9" ht="11.45" customHeight="1" x14ac:dyDescent="0.2">
      <c r="A19" s="92">
        <f>IF(D19&lt;&gt;"",COUNTA(D$12:$D19),"")</f>
        <v>6</v>
      </c>
      <c r="B19" s="63" t="s">
        <v>97</v>
      </c>
      <c r="C19" s="53">
        <v>9286</v>
      </c>
      <c r="D19" s="53">
        <v>3174</v>
      </c>
      <c r="E19" s="53">
        <v>2238</v>
      </c>
      <c r="F19" s="53" t="s">
        <v>4</v>
      </c>
      <c r="G19" s="53">
        <v>6112</v>
      </c>
      <c r="H19" s="53" t="s">
        <v>4</v>
      </c>
      <c r="I19" s="87"/>
    </row>
    <row r="20" spans="1:9" ht="11.45" customHeight="1" x14ac:dyDescent="0.2">
      <c r="A20" s="92" t="str">
        <f>IF(D20&lt;&gt;"",COUNTA(D$12:$D20),"")</f>
        <v/>
      </c>
      <c r="B20" s="63" t="s">
        <v>98</v>
      </c>
      <c r="C20" s="53"/>
      <c r="D20" s="53"/>
      <c r="E20" s="53"/>
      <c r="F20" s="53"/>
      <c r="G20" s="53"/>
      <c r="H20" s="53"/>
      <c r="I20" s="87"/>
    </row>
    <row r="21" spans="1:9" ht="11.45" customHeight="1" x14ac:dyDescent="0.2">
      <c r="A21" s="92">
        <f>IF(D21&lt;&gt;"",COUNTA(D$12:$D21),"")</f>
        <v>7</v>
      </c>
      <c r="B21" s="63" t="s">
        <v>278</v>
      </c>
      <c r="C21" s="53">
        <v>6580</v>
      </c>
      <c r="D21" s="53" t="s">
        <v>5</v>
      </c>
      <c r="E21" s="53" t="s">
        <v>5</v>
      </c>
      <c r="F21" s="53" t="s">
        <v>4</v>
      </c>
      <c r="G21" s="53" t="s">
        <v>5</v>
      </c>
      <c r="H21" s="53" t="s">
        <v>4</v>
      </c>
      <c r="I21" s="87"/>
    </row>
    <row r="22" spans="1:9" ht="12" customHeight="1" x14ac:dyDescent="0.2">
      <c r="C22" s="88"/>
    </row>
    <row r="23" spans="1:9" ht="12" customHeight="1" x14ac:dyDescent="0.2">
      <c r="H23" s="89"/>
    </row>
    <row r="24" spans="1:9" ht="39.950000000000003" customHeight="1" x14ac:dyDescent="0.2">
      <c r="A24" s="157" t="s">
        <v>92</v>
      </c>
      <c r="B24" s="158"/>
      <c r="C24" s="148" t="s">
        <v>99</v>
      </c>
      <c r="D24" s="148"/>
      <c r="E24" s="148"/>
      <c r="F24" s="148"/>
      <c r="G24" s="148"/>
      <c r="H24" s="149"/>
    </row>
    <row r="25" spans="1:9" ht="11.45" customHeight="1" x14ac:dyDescent="0.2">
      <c r="A25" s="159" t="s">
        <v>20</v>
      </c>
      <c r="B25" s="152" t="s">
        <v>96</v>
      </c>
      <c r="C25" s="152" t="s">
        <v>114</v>
      </c>
      <c r="D25" s="152" t="s">
        <v>37</v>
      </c>
      <c r="E25" s="152"/>
      <c r="F25" s="152"/>
      <c r="G25" s="152"/>
      <c r="H25" s="153"/>
    </row>
    <row r="26" spans="1:9" ht="11.45" customHeight="1" x14ac:dyDescent="0.2">
      <c r="A26" s="159"/>
      <c r="B26" s="152"/>
      <c r="C26" s="152"/>
      <c r="D26" s="152" t="s">
        <v>115</v>
      </c>
      <c r="E26" s="152" t="s">
        <v>111</v>
      </c>
      <c r="F26" s="152"/>
      <c r="G26" s="152"/>
      <c r="H26" s="153"/>
    </row>
    <row r="27" spans="1:9" s="49" customFormat="1" ht="11.45" customHeight="1" x14ac:dyDescent="0.2">
      <c r="A27" s="160"/>
      <c r="B27" s="152"/>
      <c r="C27" s="152"/>
      <c r="D27" s="152"/>
      <c r="E27" s="152" t="s">
        <v>50</v>
      </c>
      <c r="F27" s="152" t="s">
        <v>15</v>
      </c>
      <c r="G27" s="152"/>
      <c r="H27" s="153"/>
    </row>
    <row r="28" spans="1:9" s="49" customFormat="1" ht="11.45" customHeight="1" x14ac:dyDescent="0.2">
      <c r="A28" s="160"/>
      <c r="B28" s="152"/>
      <c r="C28" s="152"/>
      <c r="D28" s="152"/>
      <c r="E28" s="152"/>
      <c r="F28" s="152" t="s">
        <v>112</v>
      </c>
      <c r="G28" s="152" t="s">
        <v>113</v>
      </c>
      <c r="H28" s="153" t="s">
        <v>117</v>
      </c>
    </row>
    <row r="29" spans="1:9" s="49" customFormat="1" ht="11.45" customHeight="1" x14ac:dyDescent="0.2">
      <c r="A29" s="160"/>
      <c r="B29" s="152"/>
      <c r="C29" s="152"/>
      <c r="D29" s="152"/>
      <c r="E29" s="152"/>
      <c r="F29" s="152"/>
      <c r="G29" s="152"/>
      <c r="H29" s="153"/>
    </row>
    <row r="30" spans="1:9" s="49" customFormat="1" ht="11.45" customHeight="1" x14ac:dyDescent="0.2">
      <c r="A30" s="160"/>
      <c r="B30" s="152"/>
      <c r="C30" s="152"/>
      <c r="D30" s="152"/>
      <c r="E30" s="152"/>
      <c r="F30" s="152"/>
      <c r="G30" s="152"/>
      <c r="H30" s="153"/>
    </row>
    <row r="31" spans="1:9" s="49" customFormat="1" ht="11.45" customHeight="1" x14ac:dyDescent="0.2">
      <c r="A31" s="160"/>
      <c r="B31" s="152"/>
      <c r="C31" s="152" t="s">
        <v>48</v>
      </c>
      <c r="D31" s="152"/>
      <c r="E31" s="152"/>
      <c r="F31" s="152"/>
      <c r="G31" s="152"/>
      <c r="H31" s="153"/>
    </row>
    <row r="32" spans="1:9" s="27" customFormat="1" ht="11.45" customHeight="1" x14ac:dyDescent="0.2">
      <c r="A32" s="97">
        <v>1</v>
      </c>
      <c r="B32" s="25">
        <v>2</v>
      </c>
      <c r="C32" s="25">
        <v>3</v>
      </c>
      <c r="D32" s="25">
        <v>4</v>
      </c>
      <c r="E32" s="25">
        <v>5</v>
      </c>
      <c r="F32" s="25">
        <v>6</v>
      </c>
      <c r="G32" s="25">
        <v>7</v>
      </c>
      <c r="H32" s="26">
        <v>8</v>
      </c>
    </row>
    <row r="33" spans="1:9" ht="11.45" customHeight="1" x14ac:dyDescent="0.2">
      <c r="A33" s="79"/>
      <c r="B33" s="75"/>
      <c r="C33" s="53"/>
      <c r="D33" s="53"/>
      <c r="E33" s="53"/>
      <c r="F33" s="53"/>
      <c r="G33" s="53"/>
      <c r="H33" s="53"/>
    </row>
    <row r="34" spans="1:9" ht="11.45" customHeight="1" x14ac:dyDescent="0.2">
      <c r="A34" s="28">
        <f>IF(D34&lt;&gt;"",COUNTA(D$34:$D34),"")</f>
        <v>1</v>
      </c>
      <c r="B34" s="63">
        <v>2007</v>
      </c>
      <c r="C34" s="53">
        <v>10772</v>
      </c>
      <c r="D34" s="53">
        <v>2619</v>
      </c>
      <c r="E34" s="53">
        <v>8153</v>
      </c>
      <c r="F34" s="53">
        <v>408</v>
      </c>
      <c r="G34" s="53" t="s">
        <v>8</v>
      </c>
      <c r="H34" s="53" t="s">
        <v>8</v>
      </c>
    </row>
    <row r="35" spans="1:9" ht="11.45" customHeight="1" x14ac:dyDescent="0.2">
      <c r="A35" s="28">
        <f>IF(D35&lt;&gt;"",COUNTA(D$34:$D35),"")</f>
        <v>2</v>
      </c>
      <c r="B35" s="63">
        <v>2010</v>
      </c>
      <c r="C35" s="53">
        <v>10735</v>
      </c>
      <c r="D35" s="53">
        <v>1317</v>
      </c>
      <c r="E35" s="53">
        <v>9418</v>
      </c>
      <c r="F35" s="53">
        <v>1760</v>
      </c>
      <c r="G35" s="53" t="s">
        <v>8</v>
      </c>
      <c r="H35" s="53" t="s">
        <v>8</v>
      </c>
    </row>
    <row r="36" spans="1:9" ht="11.45" customHeight="1" x14ac:dyDescent="0.2">
      <c r="A36" s="28">
        <f>IF(D36&lt;&gt;"",COUNTA(D$34:$D36),"")</f>
        <v>3</v>
      </c>
      <c r="B36" s="63">
        <v>2013</v>
      </c>
      <c r="C36" s="53">
        <v>23374</v>
      </c>
      <c r="D36" s="53">
        <v>21</v>
      </c>
      <c r="E36" s="53">
        <v>23353</v>
      </c>
      <c r="F36" s="53">
        <v>860</v>
      </c>
      <c r="G36" s="53">
        <v>20115</v>
      </c>
      <c r="H36" s="53">
        <v>1031</v>
      </c>
    </row>
    <row r="37" spans="1:9" ht="11.45" customHeight="1" x14ac:dyDescent="0.2">
      <c r="A37" s="28">
        <f>IF(D37&lt;&gt;"",COUNTA(D$34:$D37),"")</f>
        <v>4</v>
      </c>
      <c r="B37" s="63">
        <v>2016</v>
      </c>
      <c r="C37" s="53">
        <v>32882</v>
      </c>
      <c r="D37" s="53">
        <v>15</v>
      </c>
      <c r="E37" s="53">
        <v>32867</v>
      </c>
      <c r="F37" s="53" t="s">
        <v>5</v>
      </c>
      <c r="G37" s="53" t="s">
        <v>5</v>
      </c>
      <c r="H37" s="53">
        <v>1374</v>
      </c>
      <c r="I37" s="87"/>
    </row>
    <row r="38" spans="1:9" ht="11.45" customHeight="1" x14ac:dyDescent="0.2">
      <c r="A38" s="28" t="str">
        <f>IF(D38&lt;&gt;"",COUNTA(D$34:$D38),"")</f>
        <v/>
      </c>
      <c r="B38" s="63"/>
      <c r="C38" s="53"/>
      <c r="D38" s="53"/>
      <c r="E38" s="53"/>
      <c r="F38" s="53"/>
      <c r="G38" s="53"/>
      <c r="H38" s="53"/>
      <c r="I38" s="87"/>
    </row>
    <row r="39" spans="1:9" ht="11.45" customHeight="1" x14ac:dyDescent="0.2">
      <c r="A39" s="28">
        <f>IF(D39&lt;&gt;"",COUNTA(D$34:$D39),"")</f>
        <v>5</v>
      </c>
      <c r="B39" s="63">
        <v>2019</v>
      </c>
      <c r="C39" s="53">
        <v>8439</v>
      </c>
      <c r="D39" s="53">
        <v>12</v>
      </c>
      <c r="E39" s="53">
        <v>8427</v>
      </c>
      <c r="F39" s="53" t="s">
        <v>5</v>
      </c>
      <c r="G39" s="53">
        <v>2352</v>
      </c>
      <c r="H39" s="53">
        <v>4288</v>
      </c>
      <c r="I39" s="87"/>
    </row>
    <row r="40" spans="1:9" ht="11.45" customHeight="1" x14ac:dyDescent="0.2">
      <c r="A40" s="28" t="str">
        <f>IF(D40&lt;&gt;"",COUNTA(D$34:$D40),"")</f>
        <v/>
      </c>
      <c r="B40" s="63" t="s">
        <v>47</v>
      </c>
      <c r="C40" s="53"/>
      <c r="D40" s="53"/>
      <c r="E40" s="53"/>
      <c r="F40" s="53"/>
      <c r="G40" s="53"/>
      <c r="H40" s="53"/>
      <c r="I40" s="87"/>
    </row>
    <row r="41" spans="1:9" ht="11.45" customHeight="1" x14ac:dyDescent="0.2">
      <c r="A41" s="28">
        <f>IF(D41&lt;&gt;"",COUNTA(D$34:$D41),"")</f>
        <v>6</v>
      </c>
      <c r="B41" s="63" t="s">
        <v>97</v>
      </c>
      <c r="C41" s="53">
        <v>7452</v>
      </c>
      <c r="D41" s="53">
        <v>12</v>
      </c>
      <c r="E41" s="53">
        <v>7440</v>
      </c>
      <c r="F41" s="53" t="s">
        <v>5</v>
      </c>
      <c r="G41" s="53">
        <v>2352</v>
      </c>
      <c r="H41" s="53">
        <v>4288</v>
      </c>
      <c r="I41" s="87"/>
    </row>
    <row r="42" spans="1:9" ht="11.45" customHeight="1" x14ac:dyDescent="0.2">
      <c r="A42" s="28" t="str">
        <f>IF(D42&lt;&gt;"",COUNTA(D$34:$D42),"")</f>
        <v/>
      </c>
      <c r="B42" s="63" t="s">
        <v>98</v>
      </c>
      <c r="C42" s="53" t="s">
        <v>28</v>
      </c>
      <c r="D42" s="53"/>
      <c r="E42" s="53"/>
      <c r="F42" s="53"/>
      <c r="G42" s="53"/>
      <c r="H42" s="90"/>
      <c r="I42" s="87"/>
    </row>
    <row r="43" spans="1:9" ht="11.45" customHeight="1" x14ac:dyDescent="0.2">
      <c r="A43" s="28">
        <f>IF(D43&lt;&gt;"",COUNTA(D$34:$D43),"")</f>
        <v>7</v>
      </c>
      <c r="B43" s="63" t="s">
        <v>278</v>
      </c>
      <c r="C43" s="53">
        <v>5152</v>
      </c>
      <c r="D43" s="53" t="s">
        <v>4</v>
      </c>
      <c r="E43" s="53">
        <v>5152</v>
      </c>
      <c r="F43" s="53" t="s">
        <v>4</v>
      </c>
      <c r="G43" s="53" t="s">
        <v>4</v>
      </c>
      <c r="H43" s="53" t="s">
        <v>4</v>
      </c>
      <c r="I43" s="87"/>
    </row>
  </sheetData>
  <customSheetViews>
    <customSheetView guid="{FFED487D-08A9-4DA6-8A18-3B40FE96BAB3}" scale="140" topLeftCell="A22">
      <selection activeCell="L44" sqref="L44"/>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Q163 2016 01&amp;R&amp;7&amp;P</oddFooter>
        <evenFooter>&amp;L&amp;7&amp;P&amp;R&amp;7StatA M-V, Statistischer Bericht Q163 2016 01</evenFooter>
      </headerFooter>
    </customSheetView>
    <customSheetView guid="{4E2745FE-FCE3-461B-802E-4FBDFF4854E7}" scale="140" topLeftCell="A22">
      <selection activeCell="L44" sqref="L44"/>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Q163 2016 01&amp;R&amp;7&amp;P</oddFooter>
        <evenFooter>&amp;L&amp;7&amp;P&amp;R&amp;7StatA M-V, Statistischer Bericht Q163 2016 01</evenFooter>
      </headerFooter>
    </customSheetView>
    <customSheetView guid="{3B6A8638-5C4E-4DCF-A967-6F759F50C316}" scale="140" topLeftCell="A19">
      <selection activeCell="J35" sqref="J35"/>
      <pageMargins left="0.59055118110236227" right="0.59055118110236227" top="0.59055118110236227" bottom="0.59055118110236227" header="0.39370078740157483" footer="0.39370078740157483"/>
      <pageSetup paperSize="9" pageOrder="overThenDown" orientation="portrait" r:id="rId3"/>
      <headerFooter differentOddEven="1">
        <oddFooter>&amp;L&amp;7StatA M-V, Statistischer Bericht  Q163 2016 01&amp;R&amp;7&amp;P</oddFooter>
        <evenFooter>&amp;L&amp;7&amp;P&amp;R&amp;7StatA M-V, Statistischer Bericht Q163 2016 01</evenFooter>
      </headerFooter>
    </customSheetView>
  </customSheetViews>
  <mergeCells count="28">
    <mergeCell ref="F5:F8"/>
    <mergeCell ref="C31:H31"/>
    <mergeCell ref="C24:H24"/>
    <mergeCell ref="E26:H26"/>
    <mergeCell ref="F27:H27"/>
    <mergeCell ref="C25:C30"/>
    <mergeCell ref="D26:D30"/>
    <mergeCell ref="E27:E30"/>
    <mergeCell ref="F28:F30"/>
    <mergeCell ref="G28:G30"/>
    <mergeCell ref="H28:H30"/>
    <mergeCell ref="D25:H25"/>
    <mergeCell ref="A24:B24"/>
    <mergeCell ref="A25:A31"/>
    <mergeCell ref="B25:B31"/>
    <mergeCell ref="A1:B1"/>
    <mergeCell ref="C1:H1"/>
    <mergeCell ref="A2:A9"/>
    <mergeCell ref="B2:B9"/>
    <mergeCell ref="D2:H2"/>
    <mergeCell ref="C9:H9"/>
    <mergeCell ref="E5:E8"/>
    <mergeCell ref="C2:C8"/>
    <mergeCell ref="D3:F3"/>
    <mergeCell ref="D4:D8"/>
    <mergeCell ref="H3:H8"/>
    <mergeCell ref="G3:G8"/>
    <mergeCell ref="E4:F4"/>
  </mergeCells>
  <pageMargins left="0.59055118110236227" right="0.59055118110236227" top="0.59055118110236227" bottom="0.59055118110236227" header="0.39370078740157483" footer="0.39370078740157483"/>
  <pageSetup paperSize="9" pageOrder="overThenDown" orientation="portrait" r:id="rId4"/>
  <headerFooter differentOddEven="1">
    <oddFooter>&amp;L&amp;"-,Standard"&amp;7StatA M-V, Statistischer Bericht  Q163 2019 01&amp;R&amp;"-,Standard"&amp;7&amp;P</oddFooter>
    <evenFooter>&amp;L&amp;"-,Standard"&amp;7&amp;P&amp;R&amp;"-,Standard"&amp;7StatA M-V, Statistischer Bericht Q163 2019 01</evenFooter>
  </headerFooter>
  <legacyDrawing r:id="rId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zoomScale="140" zoomScaleNormal="140" workbookViewId="0">
      <selection sqref="A1:B1"/>
    </sheetView>
  </sheetViews>
  <sheetFormatPr baseColWidth="10" defaultColWidth="11.42578125" defaultRowHeight="12" x14ac:dyDescent="0.2"/>
  <cols>
    <col min="1" max="1" width="5.7109375" style="24" customWidth="1"/>
    <col min="2" max="2" width="80.7109375" style="21" customWidth="1"/>
    <col min="3" max="16384" width="11.42578125" style="21"/>
  </cols>
  <sheetData>
    <row r="1" spans="1:2" s="45" customFormat="1" ht="39.950000000000003" customHeight="1" x14ac:dyDescent="0.2">
      <c r="A1" s="168" t="s">
        <v>208</v>
      </c>
      <c r="B1" s="168"/>
    </row>
    <row r="2" spans="1:2" ht="11.45" customHeight="1" x14ac:dyDescent="0.2">
      <c r="A2" s="19" t="s">
        <v>21</v>
      </c>
      <c r="B2" s="20" t="s">
        <v>215</v>
      </c>
    </row>
    <row r="3" spans="1:2" ht="8.1" customHeight="1" x14ac:dyDescent="0.2">
      <c r="A3" s="22"/>
      <c r="B3" s="20"/>
    </row>
    <row r="4" spans="1:2" ht="11.45" customHeight="1" x14ac:dyDescent="0.2">
      <c r="A4" s="19" t="s">
        <v>22</v>
      </c>
      <c r="B4" s="20" t="s">
        <v>216</v>
      </c>
    </row>
    <row r="5" spans="1:2" ht="8.1" customHeight="1" x14ac:dyDescent="0.2">
      <c r="A5" s="22"/>
      <c r="B5" s="20"/>
    </row>
    <row r="6" spans="1:2" ht="11.45" customHeight="1" x14ac:dyDescent="0.2">
      <c r="A6" s="19" t="s">
        <v>39</v>
      </c>
      <c r="B6" s="20" t="s">
        <v>217</v>
      </c>
    </row>
    <row r="7" spans="1:2" ht="8.1" customHeight="1" x14ac:dyDescent="0.2">
      <c r="A7" s="22"/>
      <c r="B7" s="23"/>
    </row>
    <row r="8" spans="1:2" ht="11.45" customHeight="1" x14ac:dyDescent="0.2">
      <c r="A8" s="19" t="s">
        <v>40</v>
      </c>
      <c r="B8" s="20" t="s">
        <v>218</v>
      </c>
    </row>
    <row r="9" spans="1:2" ht="8.1" customHeight="1" x14ac:dyDescent="0.2">
      <c r="A9" s="22"/>
      <c r="B9" s="23"/>
    </row>
    <row r="10" spans="1:2" ht="11.45" customHeight="1" x14ac:dyDescent="0.2">
      <c r="A10" s="19" t="s">
        <v>41</v>
      </c>
      <c r="B10" s="20" t="s">
        <v>219</v>
      </c>
    </row>
    <row r="11" spans="1:2" ht="8.1" customHeight="1" x14ac:dyDescent="0.2">
      <c r="A11" s="22"/>
      <c r="B11" s="23"/>
    </row>
    <row r="12" spans="1:2" ht="11.45" customHeight="1" x14ac:dyDescent="0.2">
      <c r="A12" s="19" t="s">
        <v>42</v>
      </c>
      <c r="B12" s="20" t="s">
        <v>220</v>
      </c>
    </row>
    <row r="13" spans="1:2" ht="8.1" customHeight="1" x14ac:dyDescent="0.2">
      <c r="A13" s="22"/>
      <c r="B13" s="23"/>
    </row>
    <row r="14" spans="1:2" ht="22.5" customHeight="1" x14ac:dyDescent="0.2">
      <c r="A14" s="19" t="s">
        <v>43</v>
      </c>
      <c r="B14" s="23" t="s">
        <v>276</v>
      </c>
    </row>
    <row r="15" spans="1:2" ht="8.1" customHeight="1" x14ac:dyDescent="0.2">
      <c r="A15" s="22"/>
      <c r="B15" s="23"/>
    </row>
    <row r="16" spans="1:2" ht="11.45" customHeight="1" x14ac:dyDescent="0.2">
      <c r="A16" s="19" t="s">
        <v>44</v>
      </c>
      <c r="B16" s="20" t="s">
        <v>221</v>
      </c>
    </row>
    <row r="17" spans="1:2" ht="8.1" customHeight="1" x14ac:dyDescent="0.2">
      <c r="A17" s="22"/>
      <c r="B17" s="23"/>
    </row>
    <row r="18" spans="1:2" ht="11.45" customHeight="1" x14ac:dyDescent="0.2">
      <c r="A18" s="19" t="s">
        <v>45</v>
      </c>
      <c r="B18" s="20" t="s">
        <v>222</v>
      </c>
    </row>
    <row r="19" spans="1:2" ht="8.1" customHeight="1" x14ac:dyDescent="0.2">
      <c r="A19" s="22"/>
      <c r="B19" s="23"/>
    </row>
    <row r="20" spans="1:2" ht="11.45" customHeight="1" x14ac:dyDescent="0.2">
      <c r="A20" s="19" t="s">
        <v>46</v>
      </c>
      <c r="B20" s="20" t="s">
        <v>223</v>
      </c>
    </row>
    <row r="21" spans="1:2" ht="8.1" customHeight="1" x14ac:dyDescent="0.2">
      <c r="A21" s="22"/>
      <c r="B21" s="23"/>
    </row>
    <row r="22" spans="1:2" ht="11.45" customHeight="1" x14ac:dyDescent="0.2">
      <c r="A22" s="19" t="s">
        <v>94</v>
      </c>
      <c r="B22" s="20" t="s">
        <v>224</v>
      </c>
    </row>
    <row r="23" spans="1:2" ht="8.1" customHeight="1" x14ac:dyDescent="0.2">
      <c r="A23" s="22"/>
      <c r="B23" s="23"/>
    </row>
    <row r="24" spans="1:2" ht="11.45" customHeight="1" x14ac:dyDescent="0.2">
      <c r="A24" s="19" t="s">
        <v>129</v>
      </c>
      <c r="B24" s="20" t="s">
        <v>225</v>
      </c>
    </row>
    <row r="25" spans="1:2" ht="8.1" customHeight="1" x14ac:dyDescent="0.2"/>
    <row r="26" spans="1:2" ht="12" customHeight="1" x14ac:dyDescent="0.2"/>
    <row r="27" spans="1:2" ht="12" customHeight="1" x14ac:dyDescent="0.2"/>
    <row r="28" spans="1:2" ht="12" customHeight="1" x14ac:dyDescent="0.2"/>
    <row r="29" spans="1:2" ht="12" customHeight="1" x14ac:dyDescent="0.2"/>
    <row r="30" spans="1:2" ht="12" customHeight="1" x14ac:dyDescent="0.2"/>
    <row r="31" spans="1:2" ht="12" customHeight="1" x14ac:dyDescent="0.2"/>
    <row r="32" spans="1:2"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sheetData>
  <customSheetViews>
    <customSheetView guid="{FFED487D-08A9-4DA6-8A18-3B40FE96BAB3}" scale="140">
      <selection sqref="A1:B1"/>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Q163 2016 01&amp;R&amp;7&amp;P</oddFooter>
        <evenFooter>&amp;L&amp;7&amp;P&amp;R&amp;7StatA M-V, Statistischer Bericht Q163 2016 01</evenFooter>
      </headerFooter>
    </customSheetView>
    <customSheetView guid="{4E2745FE-FCE3-461B-802E-4FBDFF4854E7}" scale="140">
      <selection sqref="A1:B1"/>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Q163 2016 01&amp;R&amp;7&amp;P</oddFooter>
        <evenFooter>&amp;L&amp;7&amp;P&amp;R&amp;7StatA M-V, Statistischer Bericht Q163 2016 01</evenFooter>
      </headerFooter>
    </customSheetView>
    <customSheetView guid="{3B6A8638-5C4E-4DCF-A967-6F759F50C316}" scale="140">
      <selection sqref="A1:B1"/>
      <pageMargins left="0.59055118110236227" right="0.59055118110236227" top="0.59055118110236227" bottom="0.59055118110236227" header="0.39370078740157483" footer="0.39370078740157483"/>
      <pageSetup paperSize="9" pageOrder="overThenDown" orientation="portrait" r:id="rId3"/>
      <headerFooter differentOddEven="1">
        <oddFooter>&amp;L&amp;7StatA M-V, Statistischer Bericht  Q163 2016 01&amp;R&amp;7&amp;P</oddFooter>
        <evenFooter>&amp;L&amp;7&amp;P&amp;R&amp;7StatA M-V, Statistischer Bericht Q163 2016 01</evenFooter>
      </headerFooter>
    </customSheetView>
  </customSheetViews>
  <mergeCells count="1">
    <mergeCell ref="A1:B1"/>
  </mergeCells>
  <pageMargins left="0.59055118110236227" right="0.59055118110236227" top="0.59055118110236227" bottom="0.59055118110236227" header="0.39370078740157483" footer="0.39370078740157483"/>
  <pageSetup paperSize="9" pageOrder="overThenDown" orientation="portrait" r:id="rId4"/>
  <headerFooter differentOddEven="1">
    <oddFooter>&amp;L&amp;"-,Standard"&amp;7StatA M-V, Statistischer Bericht  Q163 2019 01&amp;R&amp;"-,Standard"&amp;7&amp;P</oddFooter>
    <evenFooter>&amp;L&amp;"-,Standard"&amp;7&amp;P&amp;R&amp;"-,Standard"&amp;7StatA M-V, Statistischer Bericht Q163 2019 01</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zoomScale="140" zoomScaleNormal="140" workbookViewId="0">
      <selection sqref="A1:B1"/>
    </sheetView>
  </sheetViews>
  <sheetFormatPr baseColWidth="10" defaultColWidth="11.42578125" defaultRowHeight="12" customHeight="1" x14ac:dyDescent="0.2"/>
  <cols>
    <col min="1" max="1" width="94.7109375" style="100" customWidth="1"/>
    <col min="2" max="251" width="11.42578125" style="99"/>
    <col min="252" max="252" width="94.7109375" style="99" customWidth="1"/>
    <col min="253" max="507" width="11.42578125" style="99"/>
    <col min="508" max="508" width="94.7109375" style="99" customWidth="1"/>
    <col min="509" max="763" width="11.42578125" style="99"/>
    <col min="764" max="764" width="94.7109375" style="99" customWidth="1"/>
    <col min="765" max="1019" width="11.42578125" style="99"/>
    <col min="1020" max="1020" width="94.7109375" style="99" customWidth="1"/>
    <col min="1021" max="1275" width="11.42578125" style="99"/>
    <col min="1276" max="1276" width="94.7109375" style="99" customWidth="1"/>
    <col min="1277" max="1531" width="11.42578125" style="99"/>
    <col min="1532" max="1532" width="94.7109375" style="99" customWidth="1"/>
    <col min="1533" max="1787" width="11.42578125" style="99"/>
    <col min="1788" max="1788" width="94.7109375" style="99" customWidth="1"/>
    <col min="1789" max="2043" width="11.42578125" style="99"/>
    <col min="2044" max="2044" width="94.7109375" style="99" customWidth="1"/>
    <col min="2045" max="2299" width="11.42578125" style="99"/>
    <col min="2300" max="2300" width="94.7109375" style="99" customWidth="1"/>
    <col min="2301" max="2555" width="11.42578125" style="99"/>
    <col min="2556" max="2556" width="94.7109375" style="99" customWidth="1"/>
    <col min="2557" max="2811" width="11.42578125" style="99"/>
    <col min="2812" max="2812" width="94.7109375" style="99" customWidth="1"/>
    <col min="2813" max="3067" width="11.42578125" style="99"/>
    <col min="3068" max="3068" width="94.7109375" style="99" customWidth="1"/>
    <col min="3069" max="3323" width="11.42578125" style="99"/>
    <col min="3324" max="3324" width="94.7109375" style="99" customWidth="1"/>
    <col min="3325" max="3579" width="11.42578125" style="99"/>
    <col min="3580" max="3580" width="94.7109375" style="99" customWidth="1"/>
    <col min="3581" max="3835" width="11.42578125" style="99"/>
    <col min="3836" max="3836" width="94.7109375" style="99" customWidth="1"/>
    <col min="3837" max="4091" width="11.42578125" style="99"/>
    <col min="4092" max="4092" width="94.7109375" style="99" customWidth="1"/>
    <col min="4093" max="4347" width="11.42578125" style="99"/>
    <col min="4348" max="4348" width="94.7109375" style="99" customWidth="1"/>
    <col min="4349" max="4603" width="11.42578125" style="99"/>
    <col min="4604" max="4604" width="94.7109375" style="99" customWidth="1"/>
    <col min="4605" max="4859" width="11.42578125" style="99"/>
    <col min="4860" max="4860" width="94.7109375" style="99" customWidth="1"/>
    <col min="4861" max="5115" width="11.42578125" style="99"/>
    <col min="5116" max="5116" width="94.7109375" style="99" customWidth="1"/>
    <col min="5117" max="5371" width="11.42578125" style="99"/>
    <col min="5372" max="5372" width="94.7109375" style="99" customWidth="1"/>
    <col min="5373" max="5627" width="11.42578125" style="99"/>
    <col min="5628" max="5628" width="94.7109375" style="99" customWidth="1"/>
    <col min="5629" max="5883" width="11.42578125" style="99"/>
    <col min="5884" max="5884" width="94.7109375" style="99" customWidth="1"/>
    <col min="5885" max="6139" width="11.42578125" style="99"/>
    <col min="6140" max="6140" width="94.7109375" style="99" customWidth="1"/>
    <col min="6141" max="6395" width="11.42578125" style="99"/>
    <col min="6396" max="6396" width="94.7109375" style="99" customWidth="1"/>
    <col min="6397" max="6651" width="11.42578125" style="99"/>
    <col min="6652" max="6652" width="94.7109375" style="99" customWidth="1"/>
    <col min="6653" max="6907" width="11.42578125" style="99"/>
    <col min="6908" max="6908" width="94.7109375" style="99" customWidth="1"/>
    <col min="6909" max="7163" width="11.42578125" style="99"/>
    <col min="7164" max="7164" width="94.7109375" style="99" customWidth="1"/>
    <col min="7165" max="7419" width="11.42578125" style="99"/>
    <col min="7420" max="7420" width="94.7109375" style="99" customWidth="1"/>
    <col min="7421" max="7675" width="11.42578125" style="99"/>
    <col min="7676" max="7676" width="94.7109375" style="99" customWidth="1"/>
    <col min="7677" max="7931" width="11.42578125" style="99"/>
    <col min="7932" max="7932" width="94.7109375" style="99" customWidth="1"/>
    <col min="7933" max="8187" width="11.42578125" style="99"/>
    <col min="8188" max="8188" width="94.7109375" style="99" customWidth="1"/>
    <col min="8189" max="8443" width="11.42578125" style="99"/>
    <col min="8444" max="8444" width="94.7109375" style="99" customWidth="1"/>
    <col min="8445" max="8699" width="11.42578125" style="99"/>
    <col min="8700" max="8700" width="94.7109375" style="99" customWidth="1"/>
    <col min="8701" max="8955" width="11.42578125" style="99"/>
    <col min="8956" max="8956" width="94.7109375" style="99" customWidth="1"/>
    <col min="8957" max="9211" width="11.42578125" style="99"/>
    <col min="9212" max="9212" width="94.7109375" style="99" customWidth="1"/>
    <col min="9213" max="9467" width="11.42578125" style="99"/>
    <col min="9468" max="9468" width="94.7109375" style="99" customWidth="1"/>
    <col min="9469" max="9723" width="11.42578125" style="99"/>
    <col min="9724" max="9724" width="94.7109375" style="99" customWidth="1"/>
    <col min="9725" max="9979" width="11.42578125" style="99"/>
    <col min="9980" max="9980" width="94.7109375" style="99" customWidth="1"/>
    <col min="9981" max="10235" width="11.42578125" style="99"/>
    <col min="10236" max="10236" width="94.7109375" style="99" customWidth="1"/>
    <col min="10237" max="10491" width="11.42578125" style="99"/>
    <col min="10492" max="10492" width="94.7109375" style="99" customWidth="1"/>
    <col min="10493" max="10747" width="11.42578125" style="99"/>
    <col min="10748" max="10748" width="94.7109375" style="99" customWidth="1"/>
    <col min="10749" max="11003" width="11.42578125" style="99"/>
    <col min="11004" max="11004" width="94.7109375" style="99" customWidth="1"/>
    <col min="11005" max="11259" width="11.42578125" style="99"/>
    <col min="11260" max="11260" width="94.7109375" style="99" customWidth="1"/>
    <col min="11261" max="11515" width="11.42578125" style="99"/>
    <col min="11516" max="11516" width="94.7109375" style="99" customWidth="1"/>
    <col min="11517" max="11771" width="11.42578125" style="99"/>
    <col min="11772" max="11772" width="94.7109375" style="99" customWidth="1"/>
    <col min="11773" max="12027" width="11.42578125" style="99"/>
    <col min="12028" max="12028" width="94.7109375" style="99" customWidth="1"/>
    <col min="12029" max="12283" width="11.42578125" style="99"/>
    <col min="12284" max="12284" width="94.7109375" style="99" customWidth="1"/>
    <col min="12285" max="12539" width="11.42578125" style="99"/>
    <col min="12540" max="12540" width="94.7109375" style="99" customWidth="1"/>
    <col min="12541" max="12795" width="11.42578125" style="99"/>
    <col min="12796" max="12796" width="94.7109375" style="99" customWidth="1"/>
    <col min="12797" max="13051" width="11.42578125" style="99"/>
    <col min="13052" max="13052" width="94.7109375" style="99" customWidth="1"/>
    <col min="13053" max="13307" width="11.42578125" style="99"/>
    <col min="13308" max="13308" width="94.7109375" style="99" customWidth="1"/>
    <col min="13309" max="13563" width="11.42578125" style="99"/>
    <col min="13564" max="13564" width="94.7109375" style="99" customWidth="1"/>
    <col min="13565" max="13819" width="11.42578125" style="99"/>
    <col min="13820" max="13820" width="94.7109375" style="99" customWidth="1"/>
    <col min="13821" max="14075" width="11.42578125" style="99"/>
    <col min="14076" max="14076" width="94.7109375" style="99" customWidth="1"/>
    <col min="14077" max="14331" width="11.42578125" style="99"/>
    <col min="14332" max="14332" width="94.7109375" style="99" customWidth="1"/>
    <col min="14333" max="14587" width="11.42578125" style="99"/>
    <col min="14588" max="14588" width="94.7109375" style="99" customWidth="1"/>
    <col min="14589" max="14843" width="11.42578125" style="99"/>
    <col min="14844" max="14844" width="94.7109375" style="99" customWidth="1"/>
    <col min="14845" max="15099" width="11.42578125" style="99"/>
    <col min="15100" max="15100" width="94.7109375" style="99" customWidth="1"/>
    <col min="15101" max="15355" width="11.42578125" style="99"/>
    <col min="15356" max="15356" width="94.7109375" style="99" customWidth="1"/>
    <col min="15357" max="15611" width="11.42578125" style="99"/>
    <col min="15612" max="15612" width="94.7109375" style="99" customWidth="1"/>
    <col min="15613" max="15867" width="11.42578125" style="99"/>
    <col min="15868" max="15868" width="94.7109375" style="99" customWidth="1"/>
    <col min="15869" max="16123" width="11.42578125" style="99"/>
    <col min="16124" max="16124" width="94.7109375" style="99" customWidth="1"/>
    <col min="16125" max="16384" width="11.42578125" style="99"/>
  </cols>
  <sheetData>
    <row r="1" spans="1:1" s="110" customFormat="1" ht="39.950000000000003" customHeight="1" x14ac:dyDescent="0.2">
      <c r="A1" s="109" t="s">
        <v>272</v>
      </c>
    </row>
    <row r="2" spans="1:1" ht="12" customHeight="1" x14ac:dyDescent="0.2">
      <c r="A2" s="98"/>
    </row>
    <row r="3" spans="1:1" ht="12" customHeight="1" x14ac:dyDescent="0.2">
      <c r="A3" s="98"/>
    </row>
    <row r="4" spans="1:1" ht="12" customHeight="1" x14ac:dyDescent="0.2">
      <c r="A4" s="98"/>
    </row>
    <row r="5" spans="1:1" ht="12" customHeight="1" x14ac:dyDescent="0.2">
      <c r="A5" s="98"/>
    </row>
    <row r="6" spans="1:1" ht="12" customHeight="1" x14ac:dyDescent="0.2">
      <c r="A6" s="98"/>
    </row>
    <row r="7" spans="1:1" ht="12" customHeight="1" x14ac:dyDescent="0.2">
      <c r="A7" s="98"/>
    </row>
    <row r="8" spans="1:1" ht="12" customHeight="1" x14ac:dyDescent="0.2">
      <c r="A8" s="98"/>
    </row>
    <row r="9" spans="1:1" ht="12" customHeight="1" x14ac:dyDescent="0.2">
      <c r="A9" s="98"/>
    </row>
    <row r="10" spans="1:1" ht="12" customHeight="1" x14ac:dyDescent="0.2">
      <c r="A10" s="98"/>
    </row>
    <row r="11" spans="1:1" ht="12" customHeight="1" x14ac:dyDescent="0.2">
      <c r="A11" s="98"/>
    </row>
    <row r="12" spans="1:1" ht="12" customHeight="1" x14ac:dyDescent="0.2">
      <c r="A12" s="98"/>
    </row>
    <row r="13" spans="1:1" ht="12" customHeight="1" x14ac:dyDescent="0.2">
      <c r="A13" s="98"/>
    </row>
    <row r="14" spans="1:1" ht="12" customHeight="1" x14ac:dyDescent="0.2">
      <c r="A14" s="98"/>
    </row>
    <row r="15" spans="1:1" ht="12" customHeight="1" x14ac:dyDescent="0.2">
      <c r="A15" s="98"/>
    </row>
    <row r="16" spans="1:1" ht="12" customHeight="1" x14ac:dyDescent="0.2">
      <c r="A16" s="98"/>
    </row>
    <row r="17" spans="1:1" ht="12" customHeight="1" x14ac:dyDescent="0.2">
      <c r="A17" s="98"/>
    </row>
    <row r="18" spans="1:1" ht="12" customHeight="1" x14ac:dyDescent="0.2">
      <c r="A18" s="98"/>
    </row>
    <row r="19" spans="1:1" ht="12" customHeight="1" x14ac:dyDescent="0.2">
      <c r="A19" s="98"/>
    </row>
    <row r="20" spans="1:1" ht="12" customHeight="1" x14ac:dyDescent="0.2">
      <c r="A20" s="98"/>
    </row>
    <row r="21" spans="1:1" ht="12" customHeight="1" x14ac:dyDescent="0.2">
      <c r="A21" s="98"/>
    </row>
    <row r="22" spans="1:1" ht="12" customHeight="1" x14ac:dyDescent="0.2">
      <c r="A22" s="98"/>
    </row>
    <row r="23" spans="1:1" ht="12" customHeight="1" x14ac:dyDescent="0.2">
      <c r="A23" s="98"/>
    </row>
    <row r="24" spans="1:1" ht="12" customHeight="1" x14ac:dyDescent="0.2">
      <c r="A24" s="98"/>
    </row>
    <row r="25" spans="1:1" ht="12" customHeight="1" x14ac:dyDescent="0.2">
      <c r="A25" s="98"/>
    </row>
    <row r="26" spans="1:1" ht="12" customHeight="1" x14ac:dyDescent="0.2">
      <c r="A26" s="98"/>
    </row>
    <row r="27" spans="1:1" ht="12" customHeight="1" x14ac:dyDescent="0.2">
      <c r="A27" s="98"/>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Q163 2019 01&amp;R&amp;"-,Standard"&amp;7&amp;P</oddFooter>
    <evenFooter>&amp;L&amp;"-,Standard"&amp;7&amp;P&amp;R&amp;"-,Standard"&amp;7StatA M-V, Statistischer Bericht Q163 2019 01</even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3"/>
  <sheetViews>
    <sheetView zoomScale="140" zoomScaleNormal="140" workbookViewId="0">
      <selection sqref="A1:B1"/>
    </sheetView>
  </sheetViews>
  <sheetFormatPr baseColWidth="10" defaultColWidth="11.42578125" defaultRowHeight="12" customHeight="1" x14ac:dyDescent="0.2"/>
  <cols>
    <col min="1" max="1" width="94.7109375" style="24" customWidth="1"/>
    <col min="2" max="16384" width="11.42578125" style="21"/>
  </cols>
  <sheetData>
    <row r="1" spans="1:1" s="45" customFormat="1" ht="39.950000000000003" customHeight="1" x14ac:dyDescent="0.2">
      <c r="A1" s="94" t="s">
        <v>273</v>
      </c>
    </row>
    <row r="2" spans="1:1" ht="12" customHeight="1" x14ac:dyDescent="0.2">
      <c r="A2" s="22"/>
    </row>
    <row r="3" spans="1:1" ht="12" customHeight="1" x14ac:dyDescent="0.2">
      <c r="A3" s="22"/>
    </row>
    <row r="4" spans="1:1" ht="12" customHeight="1" x14ac:dyDescent="0.2">
      <c r="A4" s="22"/>
    </row>
    <row r="5" spans="1:1" ht="12" customHeight="1" x14ac:dyDescent="0.2">
      <c r="A5" s="22"/>
    </row>
    <row r="6" spans="1:1" ht="12" customHeight="1" x14ac:dyDescent="0.2">
      <c r="A6" s="22"/>
    </row>
    <row r="7" spans="1:1" ht="12" customHeight="1" x14ac:dyDescent="0.2">
      <c r="A7" s="22"/>
    </row>
    <row r="8" spans="1:1" ht="12" customHeight="1" x14ac:dyDescent="0.2">
      <c r="A8" s="22"/>
    </row>
    <row r="9" spans="1:1" ht="12" customHeight="1" x14ac:dyDescent="0.2">
      <c r="A9" s="22"/>
    </row>
    <row r="10" spans="1:1" ht="12" customHeight="1" x14ac:dyDescent="0.2">
      <c r="A10" s="22"/>
    </row>
    <row r="11" spans="1:1" ht="12" customHeight="1" x14ac:dyDescent="0.2">
      <c r="A11" s="22"/>
    </row>
    <row r="12" spans="1:1" ht="12" customHeight="1" x14ac:dyDescent="0.2">
      <c r="A12" s="22"/>
    </row>
    <row r="13" spans="1:1" ht="12" customHeight="1" x14ac:dyDescent="0.2">
      <c r="A13" s="22"/>
    </row>
    <row r="14" spans="1:1" ht="12" customHeight="1" x14ac:dyDescent="0.2">
      <c r="A14" s="22"/>
    </row>
    <row r="15" spans="1:1" ht="12" customHeight="1" x14ac:dyDescent="0.2">
      <c r="A15" s="22"/>
    </row>
    <row r="16" spans="1:1" ht="12" customHeight="1" x14ac:dyDescent="0.2">
      <c r="A16" s="22"/>
    </row>
    <row r="17" spans="1:1" ht="12" customHeight="1" x14ac:dyDescent="0.2">
      <c r="A17" s="22"/>
    </row>
    <row r="18" spans="1:1" ht="12" customHeight="1" x14ac:dyDescent="0.2">
      <c r="A18" s="22"/>
    </row>
    <row r="19" spans="1:1" ht="12" customHeight="1" x14ac:dyDescent="0.2">
      <c r="A19" s="22"/>
    </row>
    <row r="20" spans="1:1" ht="12" customHeight="1" x14ac:dyDescent="0.2">
      <c r="A20" s="22"/>
    </row>
    <row r="21" spans="1:1" ht="12" customHeight="1" x14ac:dyDescent="0.2">
      <c r="A21" s="22"/>
    </row>
    <row r="22" spans="1:1" ht="12" customHeight="1" x14ac:dyDescent="0.2">
      <c r="A22" s="22"/>
    </row>
    <row r="23" spans="1:1" ht="12" customHeight="1" x14ac:dyDescent="0.2">
      <c r="A23" s="22"/>
    </row>
    <row r="24" spans="1:1" ht="12" customHeight="1" x14ac:dyDescent="0.2">
      <c r="A24" s="22"/>
    </row>
    <row r="25" spans="1:1" ht="12" customHeight="1" x14ac:dyDescent="0.2">
      <c r="A25" s="22"/>
    </row>
    <row r="26" spans="1:1" ht="12" customHeight="1" x14ac:dyDescent="0.2">
      <c r="A26" s="35"/>
    </row>
    <row r="27" spans="1:1" ht="12" customHeight="1" x14ac:dyDescent="0.2">
      <c r="A27" s="22"/>
    </row>
    <row r="28" spans="1:1" ht="12" customHeight="1" x14ac:dyDescent="0.2">
      <c r="A28" s="22"/>
    </row>
    <row r="63" ht="39.950000000000003"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Q163 2019 01&amp;R&amp;"-,Standard"&amp;7&amp;P</oddFooter>
    <evenFooter>&amp;L&amp;"-,Standard"&amp;7&amp;P&amp;R&amp;"-,Standard"&amp;7StatA M-V, Statistischer Bericht Q163 2019 01</evenFooter>
  </headerFooter>
  <rowBreaks count="1" manualBreakCount="1">
    <brk id="62" max="1638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zoomScale="140" zoomScaleNormal="140" workbookViewId="0">
      <selection sqref="A1:B1"/>
    </sheetView>
  </sheetViews>
  <sheetFormatPr baseColWidth="10" defaultColWidth="11.42578125" defaultRowHeight="12" customHeight="1" x14ac:dyDescent="0.2"/>
  <cols>
    <col min="1" max="1" width="7.7109375" style="111" customWidth="1"/>
    <col min="2" max="2" width="20.7109375" style="112" customWidth="1"/>
    <col min="3" max="3" width="63.7109375" style="112" customWidth="1"/>
    <col min="4" max="256" width="11.42578125" style="112"/>
    <col min="257" max="257" width="7.7109375" style="112" customWidth="1"/>
    <col min="258" max="258" width="20.7109375" style="112" customWidth="1"/>
    <col min="259" max="259" width="63.7109375" style="112" customWidth="1"/>
    <col min="260" max="512" width="11.42578125" style="112"/>
    <col min="513" max="513" width="7.7109375" style="112" customWidth="1"/>
    <col min="514" max="514" width="20.7109375" style="112" customWidth="1"/>
    <col min="515" max="515" width="63.7109375" style="112" customWidth="1"/>
    <col min="516" max="768" width="11.42578125" style="112"/>
    <col min="769" max="769" width="7.7109375" style="112" customWidth="1"/>
    <col min="770" max="770" width="20.7109375" style="112" customWidth="1"/>
    <col min="771" max="771" width="63.7109375" style="112" customWidth="1"/>
    <col min="772" max="1024" width="11.42578125" style="112"/>
    <col min="1025" max="1025" width="7.7109375" style="112" customWidth="1"/>
    <col min="1026" max="1026" width="20.7109375" style="112" customWidth="1"/>
    <col min="1027" max="1027" width="63.7109375" style="112" customWidth="1"/>
    <col min="1028" max="1280" width="11.42578125" style="112"/>
    <col min="1281" max="1281" width="7.7109375" style="112" customWidth="1"/>
    <col min="1282" max="1282" width="20.7109375" style="112" customWidth="1"/>
    <col min="1283" max="1283" width="63.7109375" style="112" customWidth="1"/>
    <col min="1284" max="1536" width="11.42578125" style="112"/>
    <col min="1537" max="1537" width="7.7109375" style="112" customWidth="1"/>
    <col min="1538" max="1538" width="20.7109375" style="112" customWidth="1"/>
    <col min="1539" max="1539" width="63.7109375" style="112" customWidth="1"/>
    <col min="1540" max="1792" width="11.42578125" style="112"/>
    <col min="1793" max="1793" width="7.7109375" style="112" customWidth="1"/>
    <col min="1794" max="1794" width="20.7109375" style="112" customWidth="1"/>
    <col min="1795" max="1795" width="63.7109375" style="112" customWidth="1"/>
    <col min="1796" max="2048" width="11.42578125" style="112"/>
    <col min="2049" max="2049" width="7.7109375" style="112" customWidth="1"/>
    <col min="2050" max="2050" width="20.7109375" style="112" customWidth="1"/>
    <col min="2051" max="2051" width="63.7109375" style="112" customWidth="1"/>
    <col min="2052" max="2304" width="11.42578125" style="112"/>
    <col min="2305" max="2305" width="7.7109375" style="112" customWidth="1"/>
    <col min="2306" max="2306" width="20.7109375" style="112" customWidth="1"/>
    <col min="2307" max="2307" width="63.7109375" style="112" customWidth="1"/>
    <col min="2308" max="2560" width="11.42578125" style="112"/>
    <col min="2561" max="2561" width="7.7109375" style="112" customWidth="1"/>
    <col min="2562" max="2562" width="20.7109375" style="112" customWidth="1"/>
    <col min="2563" max="2563" width="63.7109375" style="112" customWidth="1"/>
    <col min="2564" max="2816" width="11.42578125" style="112"/>
    <col min="2817" max="2817" width="7.7109375" style="112" customWidth="1"/>
    <col min="2818" max="2818" width="20.7109375" style="112" customWidth="1"/>
    <col min="2819" max="2819" width="63.7109375" style="112" customWidth="1"/>
    <col min="2820" max="3072" width="11.42578125" style="112"/>
    <col min="3073" max="3073" width="7.7109375" style="112" customWidth="1"/>
    <col min="3074" max="3074" width="20.7109375" style="112" customWidth="1"/>
    <col min="3075" max="3075" width="63.7109375" style="112" customWidth="1"/>
    <col min="3076" max="3328" width="11.42578125" style="112"/>
    <col min="3329" max="3329" width="7.7109375" style="112" customWidth="1"/>
    <col min="3330" max="3330" width="20.7109375" style="112" customWidth="1"/>
    <col min="3331" max="3331" width="63.7109375" style="112" customWidth="1"/>
    <col min="3332" max="3584" width="11.42578125" style="112"/>
    <col min="3585" max="3585" width="7.7109375" style="112" customWidth="1"/>
    <col min="3586" max="3586" width="20.7109375" style="112" customWidth="1"/>
    <col min="3587" max="3587" width="63.7109375" style="112" customWidth="1"/>
    <col min="3588" max="3840" width="11.42578125" style="112"/>
    <col min="3841" max="3841" width="7.7109375" style="112" customWidth="1"/>
    <col min="3842" max="3842" width="20.7109375" style="112" customWidth="1"/>
    <col min="3843" max="3843" width="63.7109375" style="112" customWidth="1"/>
    <col min="3844" max="4096" width="11.42578125" style="112"/>
    <col min="4097" max="4097" width="7.7109375" style="112" customWidth="1"/>
    <col min="4098" max="4098" width="20.7109375" style="112" customWidth="1"/>
    <col min="4099" max="4099" width="63.7109375" style="112" customWidth="1"/>
    <col min="4100" max="4352" width="11.42578125" style="112"/>
    <col min="4353" max="4353" width="7.7109375" style="112" customWidth="1"/>
    <col min="4354" max="4354" width="20.7109375" style="112" customWidth="1"/>
    <col min="4355" max="4355" width="63.7109375" style="112" customWidth="1"/>
    <col min="4356" max="4608" width="11.42578125" style="112"/>
    <col min="4609" max="4609" width="7.7109375" style="112" customWidth="1"/>
    <col min="4610" max="4610" width="20.7109375" style="112" customWidth="1"/>
    <col min="4611" max="4611" width="63.7109375" style="112" customWidth="1"/>
    <col min="4612" max="4864" width="11.42578125" style="112"/>
    <col min="4865" max="4865" width="7.7109375" style="112" customWidth="1"/>
    <col min="4866" max="4866" width="20.7109375" style="112" customWidth="1"/>
    <col min="4867" max="4867" width="63.7109375" style="112" customWidth="1"/>
    <col min="4868" max="5120" width="11.42578125" style="112"/>
    <col min="5121" max="5121" width="7.7109375" style="112" customWidth="1"/>
    <col min="5122" max="5122" width="20.7109375" style="112" customWidth="1"/>
    <col min="5123" max="5123" width="63.7109375" style="112" customWidth="1"/>
    <col min="5124" max="5376" width="11.42578125" style="112"/>
    <col min="5377" max="5377" width="7.7109375" style="112" customWidth="1"/>
    <col min="5378" max="5378" width="20.7109375" style="112" customWidth="1"/>
    <col min="5379" max="5379" width="63.7109375" style="112" customWidth="1"/>
    <col min="5380" max="5632" width="11.42578125" style="112"/>
    <col min="5633" max="5633" width="7.7109375" style="112" customWidth="1"/>
    <col min="5634" max="5634" width="20.7109375" style="112" customWidth="1"/>
    <col min="5635" max="5635" width="63.7109375" style="112" customWidth="1"/>
    <col min="5636" max="5888" width="11.42578125" style="112"/>
    <col min="5889" max="5889" width="7.7109375" style="112" customWidth="1"/>
    <col min="5890" max="5890" width="20.7109375" style="112" customWidth="1"/>
    <col min="5891" max="5891" width="63.7109375" style="112" customWidth="1"/>
    <col min="5892" max="6144" width="11.42578125" style="112"/>
    <col min="6145" max="6145" width="7.7109375" style="112" customWidth="1"/>
    <col min="6146" max="6146" width="20.7109375" style="112" customWidth="1"/>
    <col min="6147" max="6147" width="63.7109375" style="112" customWidth="1"/>
    <col min="6148" max="6400" width="11.42578125" style="112"/>
    <col min="6401" max="6401" width="7.7109375" style="112" customWidth="1"/>
    <col min="6402" max="6402" width="20.7109375" style="112" customWidth="1"/>
    <col min="6403" max="6403" width="63.7109375" style="112" customWidth="1"/>
    <col min="6404" max="6656" width="11.42578125" style="112"/>
    <col min="6657" max="6657" width="7.7109375" style="112" customWidth="1"/>
    <col min="6658" max="6658" width="20.7109375" style="112" customWidth="1"/>
    <col min="6659" max="6659" width="63.7109375" style="112" customWidth="1"/>
    <col min="6660" max="6912" width="11.42578125" style="112"/>
    <col min="6913" max="6913" width="7.7109375" style="112" customWidth="1"/>
    <col min="6914" max="6914" width="20.7109375" style="112" customWidth="1"/>
    <col min="6915" max="6915" width="63.7109375" style="112" customWidth="1"/>
    <col min="6916" max="7168" width="11.42578125" style="112"/>
    <col min="7169" max="7169" width="7.7109375" style="112" customWidth="1"/>
    <col min="7170" max="7170" width="20.7109375" style="112" customWidth="1"/>
    <col min="7171" max="7171" width="63.7109375" style="112" customWidth="1"/>
    <col min="7172" max="7424" width="11.42578125" style="112"/>
    <col min="7425" max="7425" width="7.7109375" style="112" customWidth="1"/>
    <col min="7426" max="7426" width="20.7109375" style="112" customWidth="1"/>
    <col min="7427" max="7427" width="63.7109375" style="112" customWidth="1"/>
    <col min="7428" max="7680" width="11.42578125" style="112"/>
    <col min="7681" max="7681" width="7.7109375" style="112" customWidth="1"/>
    <col min="7682" max="7682" width="20.7109375" style="112" customWidth="1"/>
    <col min="7683" max="7683" width="63.7109375" style="112" customWidth="1"/>
    <col min="7684" max="7936" width="11.42578125" style="112"/>
    <col min="7937" max="7937" width="7.7109375" style="112" customWidth="1"/>
    <col min="7938" max="7938" width="20.7109375" style="112" customWidth="1"/>
    <col min="7939" max="7939" width="63.7109375" style="112" customWidth="1"/>
    <col min="7940" max="8192" width="11.42578125" style="112"/>
    <col min="8193" max="8193" width="7.7109375" style="112" customWidth="1"/>
    <col min="8194" max="8194" width="20.7109375" style="112" customWidth="1"/>
    <col min="8195" max="8195" width="63.7109375" style="112" customWidth="1"/>
    <col min="8196" max="8448" width="11.42578125" style="112"/>
    <col min="8449" max="8449" width="7.7109375" style="112" customWidth="1"/>
    <col min="8450" max="8450" width="20.7109375" style="112" customWidth="1"/>
    <col min="8451" max="8451" width="63.7109375" style="112" customWidth="1"/>
    <col min="8452" max="8704" width="11.42578125" style="112"/>
    <col min="8705" max="8705" width="7.7109375" style="112" customWidth="1"/>
    <col min="8706" max="8706" width="20.7109375" style="112" customWidth="1"/>
    <col min="8707" max="8707" width="63.7109375" style="112" customWidth="1"/>
    <col min="8708" max="8960" width="11.42578125" style="112"/>
    <col min="8961" max="8961" width="7.7109375" style="112" customWidth="1"/>
    <col min="8962" max="8962" width="20.7109375" style="112" customWidth="1"/>
    <col min="8963" max="8963" width="63.7109375" style="112" customWidth="1"/>
    <col min="8964" max="9216" width="11.42578125" style="112"/>
    <col min="9217" max="9217" width="7.7109375" style="112" customWidth="1"/>
    <col min="9218" max="9218" width="20.7109375" style="112" customWidth="1"/>
    <col min="9219" max="9219" width="63.7109375" style="112" customWidth="1"/>
    <col min="9220" max="9472" width="11.42578125" style="112"/>
    <col min="9473" max="9473" width="7.7109375" style="112" customWidth="1"/>
    <col min="9474" max="9474" width="20.7109375" style="112" customWidth="1"/>
    <col min="9475" max="9475" width="63.7109375" style="112" customWidth="1"/>
    <col min="9476" max="9728" width="11.42578125" style="112"/>
    <col min="9729" max="9729" width="7.7109375" style="112" customWidth="1"/>
    <col min="9730" max="9730" width="20.7109375" style="112" customWidth="1"/>
    <col min="9731" max="9731" width="63.7109375" style="112" customWidth="1"/>
    <col min="9732" max="9984" width="11.42578125" style="112"/>
    <col min="9985" max="9985" width="7.7109375" style="112" customWidth="1"/>
    <col min="9986" max="9986" width="20.7109375" style="112" customWidth="1"/>
    <col min="9987" max="9987" width="63.7109375" style="112" customWidth="1"/>
    <col min="9988" max="10240" width="11.42578125" style="112"/>
    <col min="10241" max="10241" width="7.7109375" style="112" customWidth="1"/>
    <col min="10242" max="10242" width="20.7109375" style="112" customWidth="1"/>
    <col min="10243" max="10243" width="63.7109375" style="112" customWidth="1"/>
    <col min="10244" max="10496" width="11.42578125" style="112"/>
    <col min="10497" max="10497" width="7.7109375" style="112" customWidth="1"/>
    <col min="10498" max="10498" width="20.7109375" style="112" customWidth="1"/>
    <col min="10499" max="10499" width="63.7109375" style="112" customWidth="1"/>
    <col min="10500" max="10752" width="11.42578125" style="112"/>
    <col min="10753" max="10753" width="7.7109375" style="112" customWidth="1"/>
    <col min="10754" max="10754" width="20.7109375" style="112" customWidth="1"/>
    <col min="10755" max="10755" width="63.7109375" style="112" customWidth="1"/>
    <col min="10756" max="11008" width="11.42578125" style="112"/>
    <col min="11009" max="11009" width="7.7109375" style="112" customWidth="1"/>
    <col min="11010" max="11010" width="20.7109375" style="112" customWidth="1"/>
    <col min="11011" max="11011" width="63.7109375" style="112" customWidth="1"/>
    <col min="11012" max="11264" width="11.42578125" style="112"/>
    <col min="11265" max="11265" width="7.7109375" style="112" customWidth="1"/>
    <col min="11266" max="11266" width="20.7109375" style="112" customWidth="1"/>
    <col min="11267" max="11267" width="63.7109375" style="112" customWidth="1"/>
    <col min="11268" max="11520" width="11.42578125" style="112"/>
    <col min="11521" max="11521" width="7.7109375" style="112" customWidth="1"/>
    <col min="11522" max="11522" width="20.7109375" style="112" customWidth="1"/>
    <col min="11523" max="11523" width="63.7109375" style="112" customWidth="1"/>
    <col min="11524" max="11776" width="11.42578125" style="112"/>
    <col min="11777" max="11777" width="7.7109375" style="112" customWidth="1"/>
    <col min="11778" max="11778" width="20.7109375" style="112" customWidth="1"/>
    <col min="11779" max="11779" width="63.7109375" style="112" customWidth="1"/>
    <col min="11780" max="12032" width="11.42578125" style="112"/>
    <col min="12033" max="12033" width="7.7109375" style="112" customWidth="1"/>
    <col min="12034" max="12034" width="20.7109375" style="112" customWidth="1"/>
    <col min="12035" max="12035" width="63.7109375" style="112" customWidth="1"/>
    <col min="12036" max="12288" width="11.42578125" style="112"/>
    <col min="12289" max="12289" width="7.7109375" style="112" customWidth="1"/>
    <col min="12290" max="12290" width="20.7109375" style="112" customWidth="1"/>
    <col min="12291" max="12291" width="63.7109375" style="112" customWidth="1"/>
    <col min="12292" max="12544" width="11.42578125" style="112"/>
    <col min="12545" max="12545" width="7.7109375" style="112" customWidth="1"/>
    <col min="12546" max="12546" width="20.7109375" style="112" customWidth="1"/>
    <col min="12547" max="12547" width="63.7109375" style="112" customWidth="1"/>
    <col min="12548" max="12800" width="11.42578125" style="112"/>
    <col min="12801" max="12801" width="7.7109375" style="112" customWidth="1"/>
    <col min="12802" max="12802" width="20.7109375" style="112" customWidth="1"/>
    <col min="12803" max="12803" width="63.7109375" style="112" customWidth="1"/>
    <col min="12804" max="13056" width="11.42578125" style="112"/>
    <col min="13057" max="13057" width="7.7109375" style="112" customWidth="1"/>
    <col min="13058" max="13058" width="20.7109375" style="112" customWidth="1"/>
    <col min="13059" max="13059" width="63.7109375" style="112" customWidth="1"/>
    <col min="13060" max="13312" width="11.42578125" style="112"/>
    <col min="13313" max="13313" width="7.7109375" style="112" customWidth="1"/>
    <col min="13314" max="13314" width="20.7109375" style="112" customWidth="1"/>
    <col min="13315" max="13315" width="63.7109375" style="112" customWidth="1"/>
    <col min="13316" max="13568" width="11.42578125" style="112"/>
    <col min="13569" max="13569" width="7.7109375" style="112" customWidth="1"/>
    <col min="13570" max="13570" width="20.7109375" style="112" customWidth="1"/>
    <col min="13571" max="13571" width="63.7109375" style="112" customWidth="1"/>
    <col min="13572" max="13824" width="11.42578125" style="112"/>
    <col min="13825" max="13825" width="7.7109375" style="112" customWidth="1"/>
    <col min="13826" max="13826" width="20.7109375" style="112" customWidth="1"/>
    <col min="13827" max="13827" width="63.7109375" style="112" customWidth="1"/>
    <col min="13828" max="14080" width="11.42578125" style="112"/>
    <col min="14081" max="14081" width="7.7109375" style="112" customWidth="1"/>
    <col min="14082" max="14082" width="20.7109375" style="112" customWidth="1"/>
    <col min="14083" max="14083" width="63.7109375" style="112" customWidth="1"/>
    <col min="14084" max="14336" width="11.42578125" style="112"/>
    <col min="14337" max="14337" width="7.7109375" style="112" customWidth="1"/>
    <col min="14338" max="14338" width="20.7109375" style="112" customWidth="1"/>
    <col min="14339" max="14339" width="63.7109375" style="112" customWidth="1"/>
    <col min="14340" max="14592" width="11.42578125" style="112"/>
    <col min="14593" max="14593" width="7.7109375" style="112" customWidth="1"/>
    <col min="14594" max="14594" width="20.7109375" style="112" customWidth="1"/>
    <col min="14595" max="14595" width="63.7109375" style="112" customWidth="1"/>
    <col min="14596" max="14848" width="11.42578125" style="112"/>
    <col min="14849" max="14849" width="7.7109375" style="112" customWidth="1"/>
    <col min="14850" max="14850" width="20.7109375" style="112" customWidth="1"/>
    <col min="14851" max="14851" width="63.7109375" style="112" customWidth="1"/>
    <col min="14852" max="15104" width="11.42578125" style="112"/>
    <col min="15105" max="15105" width="7.7109375" style="112" customWidth="1"/>
    <col min="15106" max="15106" width="20.7109375" style="112" customWidth="1"/>
    <col min="15107" max="15107" width="63.7109375" style="112" customWidth="1"/>
    <col min="15108" max="15360" width="11.42578125" style="112"/>
    <col min="15361" max="15361" width="7.7109375" style="112" customWidth="1"/>
    <col min="15362" max="15362" width="20.7109375" style="112" customWidth="1"/>
    <col min="15363" max="15363" width="63.7109375" style="112" customWidth="1"/>
    <col min="15364" max="15616" width="11.42578125" style="112"/>
    <col min="15617" max="15617" width="7.7109375" style="112" customWidth="1"/>
    <col min="15618" max="15618" width="20.7109375" style="112" customWidth="1"/>
    <col min="15619" max="15619" width="63.7109375" style="112" customWidth="1"/>
    <col min="15620" max="15872" width="11.42578125" style="112"/>
    <col min="15873" max="15873" width="7.7109375" style="112" customWidth="1"/>
    <col min="15874" max="15874" width="20.7109375" style="112" customWidth="1"/>
    <col min="15875" max="15875" width="63.7109375" style="112" customWidth="1"/>
    <col min="15876" max="16128" width="11.42578125" style="112"/>
    <col min="16129" max="16129" width="7.7109375" style="112" customWidth="1"/>
    <col min="16130" max="16130" width="20.7109375" style="112" customWidth="1"/>
    <col min="16131" max="16131" width="63.7109375" style="112" customWidth="1"/>
    <col min="16132" max="16384" width="11.42578125" style="112"/>
  </cols>
  <sheetData>
    <row r="1" spans="1:3" s="114" customFormat="1" ht="39.950000000000003" customHeight="1" x14ac:dyDescent="0.25">
      <c r="A1" s="101" t="s">
        <v>275</v>
      </c>
    </row>
    <row r="3" spans="1:3" ht="12" customHeight="1" x14ac:dyDescent="0.2">
      <c r="A3" s="175" t="s">
        <v>228</v>
      </c>
      <c r="B3" s="175"/>
      <c r="C3" s="175"/>
    </row>
    <row r="4" spans="1:3" ht="12" customHeight="1" x14ac:dyDescent="0.2">
      <c r="A4" s="176"/>
      <c r="B4" s="176"/>
      <c r="C4" s="176"/>
    </row>
    <row r="5" spans="1:3" ht="29.45" customHeight="1" x14ac:dyDescent="0.2">
      <c r="A5" s="177" t="s">
        <v>274</v>
      </c>
      <c r="B5" s="177"/>
      <c r="C5" s="177"/>
    </row>
    <row r="6" spans="1:3" ht="12" customHeight="1" x14ac:dyDescent="0.2">
      <c r="A6" s="178" t="s">
        <v>229</v>
      </c>
      <c r="B6" s="171"/>
      <c r="C6" s="171"/>
    </row>
    <row r="7" spans="1:3" ht="12" customHeight="1" x14ac:dyDescent="0.2">
      <c r="A7" s="102"/>
      <c r="B7" s="102"/>
      <c r="C7" s="102"/>
    </row>
    <row r="8" spans="1:3" ht="12" customHeight="1" x14ac:dyDescent="0.2">
      <c r="A8" s="103" t="s">
        <v>230</v>
      </c>
      <c r="B8" s="174" t="s">
        <v>231</v>
      </c>
      <c r="C8" s="174"/>
    </row>
    <row r="9" spans="1:3" ht="12" customHeight="1" x14ac:dyDescent="0.2">
      <c r="A9" s="103" t="s">
        <v>232</v>
      </c>
      <c r="B9" s="174" t="s">
        <v>233</v>
      </c>
      <c r="C9" s="174"/>
    </row>
    <row r="10" spans="1:3" ht="12" customHeight="1" x14ac:dyDescent="0.2">
      <c r="A10" s="103" t="s">
        <v>234</v>
      </c>
      <c r="B10" s="104" t="s">
        <v>235</v>
      </c>
      <c r="C10" s="104"/>
    </row>
    <row r="11" spans="1:3" ht="12" customHeight="1" x14ac:dyDescent="0.2">
      <c r="A11" s="103"/>
      <c r="B11" s="104"/>
      <c r="C11" s="104"/>
    </row>
    <row r="12" spans="1:3" ht="12" customHeight="1" x14ac:dyDescent="0.2">
      <c r="A12" s="171"/>
      <c r="B12" s="170"/>
      <c r="C12" s="170"/>
    </row>
    <row r="13" spans="1:3" ht="12" customHeight="1" x14ac:dyDescent="0.2">
      <c r="A13" s="172" t="s">
        <v>236</v>
      </c>
      <c r="B13" s="172"/>
      <c r="C13" s="172"/>
    </row>
    <row r="14" spans="1:3" ht="12" customHeight="1" x14ac:dyDescent="0.2">
      <c r="A14" s="172"/>
      <c r="B14" s="172"/>
      <c r="C14" s="172"/>
    </row>
    <row r="15" spans="1:3" ht="12" customHeight="1" x14ac:dyDescent="0.2">
      <c r="A15" s="169" t="s">
        <v>237</v>
      </c>
      <c r="B15" s="170"/>
      <c r="C15" s="170"/>
    </row>
    <row r="16" spans="1:3" ht="12" customHeight="1" x14ac:dyDescent="0.2">
      <c r="A16" s="173" t="s">
        <v>238</v>
      </c>
      <c r="B16" s="170"/>
      <c r="C16" s="170"/>
    </row>
    <row r="17" spans="1:3" ht="12" customHeight="1" x14ac:dyDescent="0.2">
      <c r="A17" s="171"/>
      <c r="B17" s="170"/>
      <c r="C17" s="170"/>
    </row>
    <row r="18" spans="1:3" ht="12" customHeight="1" x14ac:dyDescent="0.2">
      <c r="A18" s="169" t="s">
        <v>239</v>
      </c>
      <c r="B18" s="170"/>
      <c r="C18" s="170"/>
    </row>
    <row r="19" spans="1:3" ht="12" customHeight="1" x14ac:dyDescent="0.2">
      <c r="A19" s="171"/>
      <c r="B19" s="170"/>
      <c r="C19" s="170"/>
    </row>
    <row r="20" spans="1:3" ht="12" customHeight="1" x14ac:dyDescent="0.2">
      <c r="A20" s="105"/>
      <c r="B20" s="105" t="s">
        <v>240</v>
      </c>
      <c r="C20" s="113" t="s">
        <v>241</v>
      </c>
    </row>
    <row r="21" spans="1:3" ht="12" customHeight="1" x14ac:dyDescent="0.2">
      <c r="A21" s="105"/>
      <c r="B21" s="105"/>
      <c r="C21" s="105" t="s">
        <v>242</v>
      </c>
    </row>
    <row r="22" spans="1:3" ht="12" customHeight="1" x14ac:dyDescent="0.2">
      <c r="A22" s="105"/>
      <c r="B22" s="105"/>
      <c r="C22" s="105"/>
    </row>
    <row r="23" spans="1:3" ht="12" customHeight="1" x14ac:dyDescent="0.2">
      <c r="A23" s="105"/>
      <c r="B23" s="105" t="s">
        <v>243</v>
      </c>
      <c r="C23" s="106" t="s">
        <v>244</v>
      </c>
    </row>
    <row r="24" spans="1:3" ht="12" customHeight="1" x14ac:dyDescent="0.2">
      <c r="A24" s="107"/>
      <c r="B24" s="107"/>
      <c r="C24" s="105" t="s">
        <v>245</v>
      </c>
    </row>
    <row r="25" spans="1:3" ht="12" customHeight="1" x14ac:dyDescent="0.2">
      <c r="A25" s="108"/>
      <c r="B25" s="108"/>
      <c r="C25" s="108"/>
    </row>
  </sheetData>
  <mergeCells count="14">
    <mergeCell ref="B9:C9"/>
    <mergeCell ref="A3:C3"/>
    <mergeCell ref="A4:C4"/>
    <mergeCell ref="A5:C5"/>
    <mergeCell ref="A6:C6"/>
    <mergeCell ref="B8:C8"/>
    <mergeCell ref="A18:C18"/>
    <mergeCell ref="A19:C19"/>
    <mergeCell ref="A12:C12"/>
    <mergeCell ref="A13:C13"/>
    <mergeCell ref="A14:C14"/>
    <mergeCell ref="A15:C15"/>
    <mergeCell ref="A16:C16"/>
    <mergeCell ref="A17:C17"/>
  </mergeCells>
  <hyperlinks>
    <hyperlink ref="A16" r:id="rId1"/>
    <hyperlink ref="C20" r:id="rId2"/>
    <hyperlink ref="C23" r:id="rId3"/>
    <hyperlink ref="A6" r:id="rId4"/>
  </hyperlinks>
  <pageMargins left="0.59055118110236227" right="0.59055118110236227" top="0.59055118110236227" bottom="0.59055118110236227" header="0.39370078740157483" footer="0.39370078740157483"/>
  <pageSetup paperSize="9" pageOrder="overThenDown" orientation="portrait" r:id="rId5"/>
  <headerFooter differentOddEven="1">
    <oddFooter>&amp;L&amp;"-,Standard"&amp;7StatA M-V, Statistischer Bericht  Q163 2019 01&amp;R&amp;"-,Standard"&amp;7&amp;P</oddFooter>
    <evenFooter>&amp;L&amp;"-,Standard"&amp;7&amp;P&amp;R&amp;"-,Standard"&amp;7StatA M-V, Statistischer Bericht Q163 2019 01</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zoomScale="140" zoomScaleNormal="140" workbookViewId="0">
      <selection sqref="A1:B1"/>
    </sheetView>
  </sheetViews>
  <sheetFormatPr baseColWidth="10" defaultColWidth="11.42578125" defaultRowHeight="12.75" x14ac:dyDescent="0.2"/>
  <cols>
    <col min="1" max="1" width="13" style="18" customWidth="1"/>
    <col min="2" max="2" width="72" style="18" customWidth="1"/>
    <col min="3" max="3" width="4.85546875" style="18" customWidth="1"/>
    <col min="4" max="16384" width="11.42578125" style="18"/>
  </cols>
  <sheetData>
    <row r="1" spans="1:3" s="38" customFormat="1" ht="30" customHeight="1" x14ac:dyDescent="0.25">
      <c r="A1" s="142" t="s">
        <v>199</v>
      </c>
      <c r="B1" s="142"/>
      <c r="C1" s="142"/>
    </row>
    <row r="2" spans="1:3" ht="12" customHeight="1" x14ac:dyDescent="0.2">
      <c r="A2" s="39"/>
      <c r="B2" s="10"/>
      <c r="C2" s="11" t="s">
        <v>19</v>
      </c>
    </row>
    <row r="3" spans="1:3" ht="12" customHeight="1" x14ac:dyDescent="0.2">
      <c r="A3" s="39"/>
      <c r="B3" s="10"/>
      <c r="C3" s="11"/>
    </row>
    <row r="4" spans="1:3" x14ac:dyDescent="0.2">
      <c r="A4" s="13" t="s">
        <v>24</v>
      </c>
      <c r="B4" s="14" t="s">
        <v>209</v>
      </c>
      <c r="C4" s="40">
        <v>3</v>
      </c>
    </row>
    <row r="5" spans="1:3" ht="12" customHeight="1" x14ac:dyDescent="0.2">
      <c r="A5" s="13"/>
      <c r="B5" s="14"/>
      <c r="C5" s="40"/>
    </row>
    <row r="6" spans="1:3" x14ac:dyDescent="0.2">
      <c r="A6" s="13" t="s">
        <v>25</v>
      </c>
      <c r="B6" s="14" t="s">
        <v>210</v>
      </c>
      <c r="C6" s="40">
        <v>4</v>
      </c>
    </row>
    <row r="7" spans="1:3" ht="12" customHeight="1" x14ac:dyDescent="0.2">
      <c r="A7" s="39"/>
      <c r="B7" s="12"/>
      <c r="C7" s="40"/>
    </row>
    <row r="8" spans="1:3" ht="12" customHeight="1" x14ac:dyDescent="0.2">
      <c r="A8" s="12" t="s">
        <v>55</v>
      </c>
      <c r="B8" s="15" t="s">
        <v>200</v>
      </c>
      <c r="C8" s="41">
        <v>5</v>
      </c>
    </row>
    <row r="9" spans="1:3" ht="12" customHeight="1" x14ac:dyDescent="0.2">
      <c r="A9" s="12"/>
      <c r="B9" s="15"/>
      <c r="C9" s="41"/>
    </row>
    <row r="10" spans="1:3" ht="12" customHeight="1" x14ac:dyDescent="0.2">
      <c r="A10" s="42" t="s">
        <v>66</v>
      </c>
      <c r="B10" s="15" t="s">
        <v>248</v>
      </c>
      <c r="C10" s="41">
        <v>6</v>
      </c>
    </row>
    <row r="11" spans="1:3" ht="12" customHeight="1" x14ac:dyDescent="0.2">
      <c r="A11" s="42"/>
      <c r="B11" s="15"/>
      <c r="C11" s="41"/>
    </row>
    <row r="12" spans="1:3" ht="12" customHeight="1" x14ac:dyDescent="0.2">
      <c r="A12" s="42" t="s">
        <v>71</v>
      </c>
      <c r="B12" s="15" t="s">
        <v>201</v>
      </c>
      <c r="C12" s="41">
        <v>7</v>
      </c>
    </row>
    <row r="13" spans="1:3" ht="12" customHeight="1" x14ac:dyDescent="0.2">
      <c r="A13" s="42"/>
      <c r="B13" s="15"/>
      <c r="C13" s="41"/>
    </row>
    <row r="14" spans="1:3" ht="12" customHeight="1" x14ac:dyDescent="0.2">
      <c r="A14" s="42" t="s">
        <v>72</v>
      </c>
      <c r="B14" s="15" t="s">
        <v>202</v>
      </c>
      <c r="C14" s="41">
        <v>8</v>
      </c>
    </row>
    <row r="15" spans="1:3" ht="12" customHeight="1" x14ac:dyDescent="0.2">
      <c r="A15" s="42"/>
      <c r="B15" s="15"/>
      <c r="C15" s="41"/>
    </row>
    <row r="16" spans="1:3" ht="24" customHeight="1" x14ac:dyDescent="0.2">
      <c r="A16" s="42" t="s">
        <v>79</v>
      </c>
      <c r="B16" s="15" t="s">
        <v>203</v>
      </c>
      <c r="C16" s="41">
        <v>9</v>
      </c>
    </row>
    <row r="17" spans="1:3" ht="12" customHeight="1" x14ac:dyDescent="0.2">
      <c r="A17" s="42"/>
      <c r="B17" s="15"/>
      <c r="C17" s="41"/>
    </row>
    <row r="18" spans="1:3" ht="12" customHeight="1" x14ac:dyDescent="0.2">
      <c r="A18" s="42" t="s">
        <v>85</v>
      </c>
      <c r="B18" s="15" t="s">
        <v>204</v>
      </c>
      <c r="C18" s="41">
        <v>10</v>
      </c>
    </row>
    <row r="19" spans="1:3" ht="12" customHeight="1" x14ac:dyDescent="0.2">
      <c r="A19" s="42"/>
      <c r="B19" s="15"/>
      <c r="C19" s="41"/>
    </row>
    <row r="20" spans="1:3" ht="12" customHeight="1" x14ac:dyDescent="0.2">
      <c r="A20" s="42" t="s">
        <v>86</v>
      </c>
      <c r="B20" s="15" t="s">
        <v>247</v>
      </c>
      <c r="C20" s="41">
        <v>11</v>
      </c>
    </row>
    <row r="21" spans="1:3" ht="12" customHeight="1" x14ac:dyDescent="0.2">
      <c r="A21" s="42"/>
      <c r="B21" s="15"/>
      <c r="C21" s="41"/>
    </row>
    <row r="22" spans="1:3" ht="12" customHeight="1" x14ac:dyDescent="0.2">
      <c r="A22" s="42" t="s">
        <v>90</v>
      </c>
      <c r="B22" s="15" t="s">
        <v>205</v>
      </c>
      <c r="C22" s="41">
        <v>12</v>
      </c>
    </row>
    <row r="23" spans="1:3" ht="12" customHeight="1" x14ac:dyDescent="0.2">
      <c r="A23" s="12"/>
      <c r="B23" s="15"/>
      <c r="C23" s="41"/>
    </row>
    <row r="24" spans="1:3" ht="12" customHeight="1" x14ac:dyDescent="0.2">
      <c r="A24" s="42" t="s">
        <v>91</v>
      </c>
      <c r="B24" s="15" t="s">
        <v>206</v>
      </c>
      <c r="C24" s="41">
        <v>13</v>
      </c>
    </row>
    <row r="25" spans="1:3" ht="12" customHeight="1" x14ac:dyDescent="0.2">
      <c r="A25" s="42"/>
      <c r="B25" s="15"/>
      <c r="C25" s="41"/>
    </row>
    <row r="26" spans="1:3" ht="24" customHeight="1" x14ac:dyDescent="0.2">
      <c r="A26" s="42" t="s">
        <v>92</v>
      </c>
      <c r="B26" s="15" t="s">
        <v>207</v>
      </c>
      <c r="C26" s="41">
        <v>13</v>
      </c>
    </row>
    <row r="27" spans="1:3" ht="12" customHeight="1" x14ac:dyDescent="0.2">
      <c r="A27" s="42"/>
      <c r="B27" s="16"/>
      <c r="C27" s="41"/>
    </row>
    <row r="28" spans="1:3" s="43" customFormat="1" ht="30" customHeight="1" x14ac:dyDescent="0.2">
      <c r="A28" s="17" t="s">
        <v>208</v>
      </c>
      <c r="B28" s="17"/>
      <c r="C28" s="17">
        <v>14</v>
      </c>
    </row>
    <row r="29" spans="1:3" ht="30" customHeight="1" x14ac:dyDescent="0.2">
      <c r="A29" s="17" t="s">
        <v>226</v>
      </c>
      <c r="C29" s="43">
        <v>15</v>
      </c>
    </row>
    <row r="30" spans="1:3" ht="30" customHeight="1" x14ac:dyDescent="0.2">
      <c r="A30" s="17" t="s">
        <v>246</v>
      </c>
      <c r="C30" s="43">
        <v>16</v>
      </c>
    </row>
    <row r="31" spans="1:3" ht="30" customHeight="1" x14ac:dyDescent="0.2">
      <c r="A31" s="17" t="s">
        <v>227</v>
      </c>
      <c r="C31" s="43">
        <v>18</v>
      </c>
    </row>
  </sheetData>
  <customSheetViews>
    <customSheetView guid="{FFED487D-08A9-4DA6-8A18-3B40FE96BAB3}" scale="140" topLeftCell="A16">
      <selection activeCell="G14" sqref="G14"/>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Q163 2016 01&amp;R&amp;7&amp;P</oddFooter>
        <evenFooter>&amp;L&amp;7&amp;P&amp;R&amp;7StatA M-V, Statistischer Bericht Q163 2016 01</evenFooter>
      </headerFooter>
    </customSheetView>
    <customSheetView guid="{4E2745FE-FCE3-461B-802E-4FBDFF4854E7}" scale="140" topLeftCell="A16">
      <selection activeCell="G14" sqref="G14"/>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Q163 2016 01&amp;R&amp;7&amp;P</oddFooter>
        <evenFooter>&amp;L&amp;7&amp;P&amp;R&amp;7StatA M-V, Statistischer Bericht Q163 2016 01</evenFooter>
      </headerFooter>
    </customSheetView>
    <customSheetView guid="{3B6A8638-5C4E-4DCF-A967-6F759F50C316}" scale="140" topLeftCell="A16">
      <selection activeCell="G14" sqref="G14"/>
      <pageMargins left="0.59055118110236227" right="0.59055118110236227" top="0.59055118110236227" bottom="0.59055118110236227" header="0.39370078740157483" footer="0.39370078740157483"/>
      <pageSetup paperSize="9" pageOrder="overThenDown" orientation="portrait" r:id="rId3"/>
      <headerFooter differentOddEven="1">
        <oddFooter>&amp;L&amp;7StatA M-V, Statistischer Bericht  Q163 2016 01&amp;R&amp;7&amp;P</oddFooter>
        <evenFooter>&amp;L&amp;7&amp;P&amp;R&amp;7StatA M-V, Statistischer Bericht Q163 2016 01</evenFooter>
      </headerFooter>
    </customSheetView>
  </customSheetViews>
  <mergeCells count="1">
    <mergeCell ref="A1:C1"/>
  </mergeCells>
  <pageMargins left="0.59055118110236227" right="0.59055118110236227" top="0.59055118110236227" bottom="0.59055118110236227" header="0.39370078740157483" footer="0.39370078740157483"/>
  <pageSetup paperSize="9" pageOrder="overThenDown" orientation="portrait" r:id="rId4"/>
  <headerFooter differentOddEven="1">
    <oddFooter>&amp;L&amp;"-,Standard"&amp;7StatA M-V, Statistischer Bericht  Q163 2019 01&amp;R&amp;"-,Standard"&amp;7&amp;P</oddFooter>
    <evenFooter>&amp;L&amp;"-,Standard"&amp;7&amp;P&amp;R&amp;"-,Standard"&amp;7StatA M-V, Statistischer Bericht Q163 2019 01</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zoomScale="140" zoomScaleNormal="140" workbookViewId="0">
      <selection sqref="A1:B1"/>
    </sheetView>
  </sheetViews>
  <sheetFormatPr baseColWidth="10" defaultColWidth="11.42578125" defaultRowHeight="12" customHeight="1" x14ac:dyDescent="0.2"/>
  <cols>
    <col min="1" max="1" width="45.7109375" style="24" customWidth="1"/>
    <col min="2" max="2" width="45.7109375" style="21" customWidth="1"/>
    <col min="3" max="3" width="11.42578125" style="21"/>
    <col min="4" max="4" width="75.28515625" style="21" bestFit="1" customWidth="1"/>
    <col min="5" max="16384" width="11.42578125" style="21"/>
  </cols>
  <sheetData>
    <row r="1" spans="1:5" s="45" customFormat="1" ht="39.950000000000003" customHeight="1" x14ac:dyDescent="0.2">
      <c r="A1" s="44" t="s">
        <v>211</v>
      </c>
    </row>
    <row r="2" spans="1:5" ht="12" customHeight="1" x14ac:dyDescent="0.2">
      <c r="A2" s="19"/>
    </row>
    <row r="3" spans="1:5" ht="12" customHeight="1" x14ac:dyDescent="0.2">
      <c r="A3" s="19"/>
      <c r="C3" s="36"/>
    </row>
    <row r="4" spans="1:5" ht="12" customHeight="1" x14ac:dyDescent="0.2">
      <c r="A4" s="19"/>
    </row>
    <row r="5" spans="1:5" ht="12" customHeight="1" x14ac:dyDescent="0.2">
      <c r="A5" s="19"/>
      <c r="D5" s="143">
        <v>2019</v>
      </c>
      <c r="E5" s="143"/>
    </row>
    <row r="6" spans="1:5" ht="12" customHeight="1" x14ac:dyDescent="0.2">
      <c r="A6" s="19"/>
      <c r="D6" s="143"/>
      <c r="E6" s="143"/>
    </row>
    <row r="7" spans="1:5" ht="12" customHeight="1" x14ac:dyDescent="0.2">
      <c r="A7" s="19"/>
      <c r="D7" s="143"/>
      <c r="E7" s="143"/>
    </row>
    <row r="8" spans="1:5" ht="12" customHeight="1" x14ac:dyDescent="0.2">
      <c r="A8" s="19"/>
      <c r="D8" s="143"/>
      <c r="E8" s="143"/>
    </row>
    <row r="9" spans="1:5" ht="12" customHeight="1" x14ac:dyDescent="0.2">
      <c r="A9" s="19"/>
      <c r="D9" s="143"/>
      <c r="E9" s="143"/>
    </row>
    <row r="10" spans="1:5" ht="12" customHeight="1" x14ac:dyDescent="0.2">
      <c r="A10" s="19"/>
    </row>
    <row r="11" spans="1:5" ht="12" customHeight="1" x14ac:dyDescent="0.2">
      <c r="A11" s="19"/>
      <c r="D11" s="21" t="s">
        <v>26</v>
      </c>
      <c r="E11" s="36">
        <v>80531</v>
      </c>
    </row>
    <row r="12" spans="1:5" ht="12" customHeight="1" x14ac:dyDescent="0.2">
      <c r="A12" s="19"/>
      <c r="D12" s="21" t="s">
        <v>15</v>
      </c>
      <c r="E12" s="36"/>
    </row>
    <row r="13" spans="1:5" ht="12" customHeight="1" x14ac:dyDescent="0.2">
      <c r="A13" s="19"/>
      <c r="D13" s="21" t="s">
        <v>165</v>
      </c>
      <c r="E13" s="36">
        <v>29218</v>
      </c>
    </row>
    <row r="14" spans="1:5" ht="12" customHeight="1" x14ac:dyDescent="0.2">
      <c r="A14" s="19"/>
      <c r="D14" s="21" t="s">
        <v>166</v>
      </c>
      <c r="E14" s="36">
        <v>349</v>
      </c>
    </row>
    <row r="15" spans="1:5" ht="12" customHeight="1" x14ac:dyDescent="0.2">
      <c r="A15" s="19"/>
      <c r="D15" s="21" t="s">
        <v>167</v>
      </c>
      <c r="E15" s="36">
        <v>246</v>
      </c>
    </row>
    <row r="16" spans="1:5" ht="12" customHeight="1" x14ac:dyDescent="0.2">
      <c r="A16" s="19"/>
      <c r="D16" s="21" t="s">
        <v>168</v>
      </c>
      <c r="E16" s="36">
        <v>26991</v>
      </c>
    </row>
    <row r="17" spans="1:8" ht="12" customHeight="1" x14ac:dyDescent="0.2">
      <c r="A17" s="19"/>
      <c r="D17" s="21" t="s">
        <v>169</v>
      </c>
      <c r="E17" s="36">
        <v>16449</v>
      </c>
    </row>
    <row r="18" spans="1:8" ht="12" customHeight="1" x14ac:dyDescent="0.2">
      <c r="A18" s="19"/>
      <c r="D18" s="21" t="s">
        <v>170</v>
      </c>
      <c r="E18" s="36">
        <v>5419</v>
      </c>
    </row>
    <row r="19" spans="1:8" ht="12" customHeight="1" x14ac:dyDescent="0.2">
      <c r="A19" s="19"/>
      <c r="D19" s="21" t="s">
        <v>171</v>
      </c>
      <c r="E19" s="36">
        <v>1859</v>
      </c>
    </row>
    <row r="20" spans="1:8" ht="12" customHeight="1" x14ac:dyDescent="0.2">
      <c r="A20" s="19"/>
      <c r="E20" s="36"/>
    </row>
    <row r="21" spans="1:8" ht="12" customHeight="1" x14ac:dyDescent="0.2">
      <c r="A21" s="19"/>
      <c r="D21" s="21" t="s">
        <v>172</v>
      </c>
      <c r="E21" s="36">
        <v>22307</v>
      </c>
    </row>
    <row r="22" spans="1:8" ht="12" customHeight="1" x14ac:dyDescent="0.2">
      <c r="A22" s="19"/>
    </row>
    <row r="23" spans="1:8" ht="12" customHeight="1" x14ac:dyDescent="0.2">
      <c r="A23" s="19"/>
      <c r="D23" s="21" t="s">
        <v>173</v>
      </c>
      <c r="E23" s="36">
        <v>6255</v>
      </c>
    </row>
    <row r="24" spans="1:8" ht="12" customHeight="1" x14ac:dyDescent="0.2">
      <c r="A24" s="19"/>
      <c r="E24" s="36"/>
    </row>
    <row r="25" spans="1:8" ht="12" customHeight="1" x14ac:dyDescent="0.2">
      <c r="A25" s="19"/>
      <c r="D25" s="21" t="s">
        <v>174</v>
      </c>
      <c r="E25" s="36">
        <v>3171</v>
      </c>
    </row>
    <row r="26" spans="1:8" ht="12" customHeight="1" x14ac:dyDescent="0.2">
      <c r="A26" s="19"/>
      <c r="E26" s="36"/>
    </row>
    <row r="27" spans="1:8" ht="12" customHeight="1" x14ac:dyDescent="0.2">
      <c r="A27" s="19"/>
      <c r="D27" s="21" t="s">
        <v>176</v>
      </c>
      <c r="E27" s="36">
        <v>763</v>
      </c>
    </row>
    <row r="28" spans="1:8" ht="12" customHeight="1" x14ac:dyDescent="0.2">
      <c r="A28" s="19"/>
    </row>
    <row r="29" spans="1:8" ht="12" customHeight="1" x14ac:dyDescent="0.2">
      <c r="A29" s="19"/>
      <c r="D29" s="21" t="s">
        <v>175</v>
      </c>
      <c r="F29" s="36">
        <v>105159</v>
      </c>
    </row>
    <row r="30" spans="1:8" ht="12" customHeight="1" x14ac:dyDescent="0.2">
      <c r="A30" s="22"/>
    </row>
    <row r="31" spans="1:8" ht="12" customHeight="1" x14ac:dyDescent="0.2">
      <c r="A31" s="22"/>
      <c r="E31" s="21" t="s">
        <v>177</v>
      </c>
      <c r="H31" s="36">
        <v>73587</v>
      </c>
    </row>
    <row r="32" spans="1:8" ht="12" customHeight="1" x14ac:dyDescent="0.2">
      <c r="A32" s="22"/>
      <c r="H32" s="36"/>
    </row>
    <row r="33" spans="1:8" ht="12" customHeight="1" x14ac:dyDescent="0.2">
      <c r="A33" s="22"/>
      <c r="E33" s="21" t="s">
        <v>178</v>
      </c>
      <c r="H33" s="36">
        <v>11067</v>
      </c>
    </row>
    <row r="34" spans="1:8" ht="12" customHeight="1" x14ac:dyDescent="0.2">
      <c r="A34" s="22"/>
      <c r="H34" s="36"/>
    </row>
    <row r="35" spans="1:8" ht="12" customHeight="1" x14ac:dyDescent="0.2">
      <c r="A35" s="22"/>
      <c r="E35" s="21" t="s">
        <v>179</v>
      </c>
      <c r="H35" s="36">
        <v>16779</v>
      </c>
    </row>
    <row r="36" spans="1:8" ht="12" customHeight="1" x14ac:dyDescent="0.2">
      <c r="A36" s="22"/>
      <c r="H36" s="36"/>
    </row>
    <row r="37" spans="1:8" ht="12" customHeight="1" x14ac:dyDescent="0.2">
      <c r="A37" s="22"/>
      <c r="E37" s="21" t="s">
        <v>180</v>
      </c>
      <c r="H37" s="36">
        <v>1502</v>
      </c>
    </row>
    <row r="38" spans="1:8" ht="12" customHeight="1" x14ac:dyDescent="0.2">
      <c r="A38" s="22"/>
      <c r="H38" s="36"/>
    </row>
    <row r="39" spans="1:8" ht="12" customHeight="1" x14ac:dyDescent="0.2">
      <c r="A39" s="22"/>
      <c r="E39" s="21" t="s">
        <v>181</v>
      </c>
      <c r="H39" s="36">
        <v>2224</v>
      </c>
    </row>
    <row r="40" spans="1:8" ht="12" customHeight="1" x14ac:dyDescent="0.2">
      <c r="A40" s="22"/>
    </row>
    <row r="41" spans="1:8" ht="12" customHeight="1" x14ac:dyDescent="0.2">
      <c r="A41" s="22"/>
    </row>
    <row r="42" spans="1:8" ht="12" customHeight="1" x14ac:dyDescent="0.2">
      <c r="A42" s="22"/>
    </row>
    <row r="43" spans="1:8" ht="12" customHeight="1" x14ac:dyDescent="0.2">
      <c r="A43" s="22"/>
    </row>
    <row r="44" spans="1:8" ht="12" customHeight="1" x14ac:dyDescent="0.2">
      <c r="A44" s="22"/>
    </row>
    <row r="45" spans="1:8" ht="12" customHeight="1" x14ac:dyDescent="0.2">
      <c r="A45" s="22"/>
    </row>
    <row r="46" spans="1:8" ht="12" customHeight="1" x14ac:dyDescent="0.2">
      <c r="A46" s="22"/>
    </row>
    <row r="47" spans="1:8" ht="12" customHeight="1" x14ac:dyDescent="0.2">
      <c r="A47" s="22"/>
    </row>
    <row r="48" spans="1:8" ht="12" customHeight="1" x14ac:dyDescent="0.2">
      <c r="A48" s="37"/>
    </row>
    <row r="49" spans="1:1" ht="12" customHeight="1" x14ac:dyDescent="0.2">
      <c r="A49" s="22"/>
    </row>
    <row r="50" spans="1:1" ht="12" customHeight="1" x14ac:dyDescent="0.2">
      <c r="A50" s="22"/>
    </row>
    <row r="51" spans="1:1" ht="12" customHeight="1" x14ac:dyDescent="0.2">
      <c r="A51" s="22"/>
    </row>
    <row r="52" spans="1:1" ht="12" customHeight="1" x14ac:dyDescent="0.2">
      <c r="A52" s="22"/>
    </row>
    <row r="53" spans="1:1" ht="12" customHeight="1" x14ac:dyDescent="0.2">
      <c r="A53" s="22"/>
    </row>
    <row r="54" spans="1:1" ht="12" customHeight="1" x14ac:dyDescent="0.2">
      <c r="A54" s="22"/>
    </row>
    <row r="55" spans="1:1" ht="12" customHeight="1" x14ac:dyDescent="0.2">
      <c r="A55" s="22"/>
    </row>
    <row r="56" spans="1:1" ht="12" customHeight="1" x14ac:dyDescent="0.2">
      <c r="A56" s="37"/>
    </row>
    <row r="57" spans="1:1" ht="12" customHeight="1" x14ac:dyDescent="0.2">
      <c r="A57" s="22"/>
    </row>
  </sheetData>
  <customSheetViews>
    <customSheetView guid="{FFED487D-08A9-4DA6-8A18-3B40FE96BAB3}" scale="140" topLeftCell="A10">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Q163 2016 01&amp;R&amp;7&amp;P</oddFooter>
        <evenFooter>&amp;L&amp;7&amp;P&amp;R&amp;7StatA M-V, Statistischer Bericht Q163 2016 01</evenFooter>
      </headerFooter>
    </customSheetView>
    <customSheetView guid="{4E2745FE-FCE3-461B-802E-4FBDFF4854E7}" scale="140" topLeftCell="A10">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Q163 2016 01&amp;R&amp;7&amp;P</oddFooter>
        <evenFooter>&amp;L&amp;7&amp;P&amp;R&amp;7StatA M-V, Statistischer Bericht Q163 2016 01</evenFooter>
      </headerFooter>
    </customSheetView>
    <customSheetView guid="{3B6A8638-5C4E-4DCF-A967-6F759F50C316}" scale="140" topLeftCell="A10">
      <pageMargins left="0.59055118110236227" right="0.59055118110236227" top="0.59055118110236227" bottom="0.59055118110236227" header="0.39370078740157483" footer="0.39370078740157483"/>
      <pageSetup paperSize="9" pageOrder="overThenDown" orientation="portrait" r:id="rId3"/>
      <headerFooter differentOddEven="1">
        <oddFooter>&amp;L&amp;7StatA M-V, Statistischer Bericht  Q163 2016 01&amp;R&amp;7&amp;P</oddFooter>
        <evenFooter>&amp;L&amp;7&amp;P&amp;R&amp;7StatA M-V, Statistischer Bericht Q163 2016 01</evenFooter>
      </headerFooter>
    </customSheetView>
  </customSheetViews>
  <mergeCells count="1">
    <mergeCell ref="D5:E9"/>
  </mergeCells>
  <pageMargins left="0.59055118110236227" right="0.59055118110236227" top="0.59055118110236227" bottom="0.59055118110236227" header="0.39370078740157483" footer="0.39370078740157483"/>
  <pageSetup paperSize="9" pageOrder="overThenDown" orientation="portrait" r:id="rId4"/>
  <headerFooter differentOddEven="1">
    <oddFooter>&amp;L&amp;"-,Standard"&amp;7StatA M-V, Statistischer Bericht  Q163 2019 01&amp;R&amp;"-,Standard"&amp;7&amp;P</oddFooter>
    <evenFooter>&amp;L&amp;"-,Standard"&amp;7&amp;P&amp;R&amp;"-,Standard"&amp;7StatA M-V, Statistischer Bericht Q163 2019 01</evenFooter>
  </headerFooter>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zoomScale="140" zoomScaleNormal="140" workbookViewId="0">
      <selection sqref="A1:B1"/>
    </sheetView>
  </sheetViews>
  <sheetFormatPr baseColWidth="10" defaultColWidth="11.42578125" defaultRowHeight="12" customHeight="1" x14ac:dyDescent="0.2"/>
  <cols>
    <col min="1" max="1" width="45.7109375" style="24" customWidth="1"/>
    <col min="2" max="2" width="45.7109375" style="21" customWidth="1"/>
    <col min="3" max="3" width="11.42578125" style="21"/>
    <col min="4" max="4" width="47" style="21" bestFit="1" customWidth="1"/>
    <col min="5" max="16384" width="11.42578125" style="21"/>
  </cols>
  <sheetData>
    <row r="1" spans="1:5" s="45" customFormat="1" ht="39.950000000000003" customHeight="1" x14ac:dyDescent="0.2">
      <c r="A1" s="44" t="s">
        <v>212</v>
      </c>
    </row>
    <row r="2" spans="1:5" ht="12" customHeight="1" x14ac:dyDescent="0.2">
      <c r="A2" s="35"/>
      <c r="C2" s="36"/>
    </row>
    <row r="3" spans="1:5" ht="12" customHeight="1" x14ac:dyDescent="0.2">
      <c r="A3" s="22"/>
    </row>
    <row r="4" spans="1:5" ht="12" customHeight="1" x14ac:dyDescent="0.2">
      <c r="A4" s="22"/>
    </row>
    <row r="6" spans="1:5" ht="12" customHeight="1" x14ac:dyDescent="0.2">
      <c r="D6" s="143">
        <v>2019</v>
      </c>
      <c r="E6" s="143"/>
    </row>
    <row r="7" spans="1:5" ht="12" customHeight="1" x14ac:dyDescent="0.2">
      <c r="D7" s="143"/>
      <c r="E7" s="143"/>
    </row>
    <row r="8" spans="1:5" ht="12" customHeight="1" x14ac:dyDescent="0.2">
      <c r="D8" s="143"/>
      <c r="E8" s="143"/>
    </row>
    <row r="10" spans="1:5" ht="12" customHeight="1" x14ac:dyDescent="0.2">
      <c r="D10" s="21" t="s">
        <v>26</v>
      </c>
      <c r="E10" s="36">
        <v>36930</v>
      </c>
    </row>
    <row r="11" spans="1:5" ht="12" customHeight="1" x14ac:dyDescent="0.2">
      <c r="E11" s="36"/>
    </row>
    <row r="12" spans="1:5" ht="12" customHeight="1" x14ac:dyDescent="0.2">
      <c r="D12" s="21" t="s">
        <v>182</v>
      </c>
      <c r="E12" s="36">
        <v>1506</v>
      </c>
    </row>
    <row r="13" spans="1:5" ht="12" customHeight="1" x14ac:dyDescent="0.2">
      <c r="D13" s="21" t="s">
        <v>183</v>
      </c>
      <c r="E13" s="36">
        <v>7048</v>
      </c>
    </row>
    <row r="14" spans="1:5" ht="12" customHeight="1" x14ac:dyDescent="0.2">
      <c r="D14" s="21" t="s">
        <v>184</v>
      </c>
      <c r="E14" s="36">
        <v>28376</v>
      </c>
    </row>
    <row r="15" spans="1:5" ht="12" customHeight="1" x14ac:dyDescent="0.2">
      <c r="E15" s="36"/>
    </row>
    <row r="16" spans="1:5" ht="12" customHeight="1" x14ac:dyDescent="0.2">
      <c r="D16" s="21" t="s">
        <v>185</v>
      </c>
      <c r="E16" s="36">
        <v>32</v>
      </c>
    </row>
    <row r="17" spans="4:5" ht="12" customHeight="1" x14ac:dyDescent="0.2">
      <c r="E17" s="36"/>
    </row>
    <row r="18" spans="4:5" ht="12" customHeight="1" x14ac:dyDescent="0.2">
      <c r="D18" s="21" t="s">
        <v>186</v>
      </c>
      <c r="E18" s="36">
        <v>20</v>
      </c>
    </row>
    <row r="19" spans="4:5" ht="12" customHeight="1" x14ac:dyDescent="0.2">
      <c r="E19" s="36"/>
    </row>
    <row r="20" spans="4:5" ht="12" customHeight="1" x14ac:dyDescent="0.2">
      <c r="E20" s="36"/>
    </row>
    <row r="21" spans="4:5" ht="12" customHeight="1" x14ac:dyDescent="0.2">
      <c r="D21" s="21" t="s">
        <v>187</v>
      </c>
      <c r="E21" s="36">
        <v>36942</v>
      </c>
    </row>
    <row r="22" spans="4:5" ht="12" customHeight="1" x14ac:dyDescent="0.2">
      <c r="E22" s="36"/>
    </row>
    <row r="23" spans="4:5" ht="12" customHeight="1" x14ac:dyDescent="0.2">
      <c r="E23" s="36"/>
    </row>
    <row r="24" spans="4:5" ht="12" customHeight="1" x14ac:dyDescent="0.2">
      <c r="D24" s="21" t="s">
        <v>188</v>
      </c>
      <c r="E24" s="36">
        <v>19557</v>
      </c>
    </row>
    <row r="25" spans="4:5" ht="12" customHeight="1" x14ac:dyDescent="0.2">
      <c r="D25" s="21" t="s">
        <v>189</v>
      </c>
      <c r="E25" s="36">
        <v>4787</v>
      </c>
    </row>
    <row r="26" spans="4:5" ht="12" customHeight="1" x14ac:dyDescent="0.2">
      <c r="D26" s="21" t="s">
        <v>190</v>
      </c>
      <c r="E26" s="36">
        <v>12597</v>
      </c>
    </row>
    <row r="27" spans="4:5" ht="12" customHeight="1" x14ac:dyDescent="0.2">
      <c r="E27" s="36"/>
    </row>
    <row r="28" spans="4:5" ht="12" customHeight="1" x14ac:dyDescent="0.2">
      <c r="E28" s="36"/>
    </row>
    <row r="29" spans="4:5" ht="12" customHeight="1" x14ac:dyDescent="0.2">
      <c r="D29" s="21" t="s">
        <v>191</v>
      </c>
      <c r="E29" s="36">
        <v>4319</v>
      </c>
    </row>
    <row r="30" spans="4:5" ht="12" customHeight="1" x14ac:dyDescent="0.2">
      <c r="D30" s="21" t="s">
        <v>192</v>
      </c>
      <c r="E30" s="36">
        <v>1799</v>
      </c>
    </row>
    <row r="31" spans="4:5" ht="12" customHeight="1" x14ac:dyDescent="0.2">
      <c r="D31" s="21" t="s">
        <v>193</v>
      </c>
      <c r="E31" s="36">
        <v>19</v>
      </c>
    </row>
  </sheetData>
  <customSheetViews>
    <customSheetView guid="{FFED487D-08A9-4DA6-8A18-3B40FE96BAB3}" scale="140">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Q163 2016 01&amp;R&amp;7&amp;P</oddFooter>
        <evenFooter>&amp;L&amp;7&amp;P&amp;R&amp;7StatA M-V, Statistischer Bericht Q163 2016 01</evenFooter>
      </headerFooter>
    </customSheetView>
    <customSheetView guid="{4E2745FE-FCE3-461B-802E-4FBDFF4854E7}" scale="140">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Q163 2016 01&amp;R&amp;7&amp;P</oddFooter>
        <evenFooter>&amp;L&amp;7&amp;P&amp;R&amp;7StatA M-V, Statistischer Bericht Q163 2016 01</evenFooter>
      </headerFooter>
    </customSheetView>
    <customSheetView guid="{3B6A8638-5C4E-4DCF-A967-6F759F50C316}" scale="140">
      <pageMargins left="0.59055118110236227" right="0.59055118110236227" top="0.59055118110236227" bottom="0.59055118110236227" header="0.39370078740157483" footer="0.39370078740157483"/>
      <pageSetup paperSize="9" pageOrder="overThenDown" orientation="portrait" r:id="rId3"/>
      <headerFooter differentOddEven="1">
        <oddFooter>&amp;L&amp;7StatA M-V, Statistischer Bericht  Q163 2016 01&amp;R&amp;7&amp;P</oddFooter>
        <evenFooter>&amp;L&amp;7&amp;P&amp;R&amp;7StatA M-V, Statistischer Bericht Q163 2016 01</evenFooter>
      </headerFooter>
    </customSheetView>
  </customSheetViews>
  <mergeCells count="1">
    <mergeCell ref="D6:E8"/>
  </mergeCells>
  <pageMargins left="0.59055118110236227" right="0.59055118110236227" top="0.59055118110236227" bottom="0.59055118110236227" header="0.39370078740157483" footer="0.39370078740157483"/>
  <pageSetup paperSize="9" pageOrder="overThenDown" orientation="portrait" r:id="rId4"/>
  <headerFooter differentOddEven="1">
    <oddFooter>&amp;L&amp;"-,Standard"&amp;7StatA M-V, Statistischer Bericht  Q163 2019 01&amp;R&amp;"-,Standard"&amp;7&amp;P</oddFooter>
    <evenFooter>&amp;L&amp;"-,Standard"&amp;7&amp;P&amp;R&amp;"-,Standard"&amp;7StatA M-V, Statistischer Bericht Q163 2019 01</evenFooter>
  </headerFooter>
  <drawing r:id="rId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60"/>
  <sheetViews>
    <sheetView zoomScale="140" zoomScaleNormal="140" workbookViewId="0">
      <pane xSplit="3" ySplit="12" topLeftCell="D13" activePane="bottomRight" state="frozen"/>
      <selection sqref="A1:B1"/>
      <selection pane="topRight" sqref="A1:B1"/>
      <selection pane="bottomLeft" sqref="A1:B1"/>
      <selection pane="bottomRight" sqref="A1:B1"/>
    </sheetView>
  </sheetViews>
  <sheetFormatPr baseColWidth="10" defaultColWidth="11.42578125" defaultRowHeight="12" customHeight="1" x14ac:dyDescent="0.2"/>
  <cols>
    <col min="1" max="1" width="3.7109375" style="60" customWidth="1"/>
    <col min="2" max="2" width="5.7109375" style="47" customWidth="1"/>
    <col min="3" max="3" width="27.7109375" style="58" customWidth="1"/>
    <col min="4" max="4" width="7.7109375" style="57" customWidth="1"/>
    <col min="5" max="5" width="8.28515625" style="57" customWidth="1"/>
    <col min="6" max="6" width="7.7109375" style="57" customWidth="1"/>
    <col min="7" max="7" width="8.28515625" style="57" customWidth="1"/>
    <col min="8" max="9" width="7.7109375" style="57" customWidth="1"/>
    <col min="10" max="13" width="6.7109375" style="57" customWidth="1"/>
    <col min="14" max="14" width="53.85546875" style="47" customWidth="1"/>
    <col min="15" max="16384" width="11.42578125" style="47"/>
  </cols>
  <sheetData>
    <row r="1" spans="1:13" ht="39.950000000000003" customHeight="1" x14ac:dyDescent="0.2">
      <c r="A1" s="154" t="s">
        <v>55</v>
      </c>
      <c r="B1" s="155"/>
      <c r="C1" s="155"/>
      <c r="D1" s="148" t="s">
        <v>254</v>
      </c>
      <c r="E1" s="148"/>
      <c r="F1" s="148"/>
      <c r="G1" s="148"/>
      <c r="H1" s="148"/>
      <c r="I1" s="148"/>
      <c r="J1" s="149"/>
      <c r="K1" s="46"/>
      <c r="L1" s="46"/>
      <c r="M1" s="46"/>
    </row>
    <row r="2" spans="1:13" ht="11.45" customHeight="1" x14ac:dyDescent="0.2">
      <c r="A2" s="146" t="s">
        <v>20</v>
      </c>
      <c r="B2" s="150" t="s">
        <v>252</v>
      </c>
      <c r="C2" s="151" t="s">
        <v>255</v>
      </c>
      <c r="D2" s="152" t="s">
        <v>142</v>
      </c>
      <c r="E2" s="152" t="s">
        <v>65</v>
      </c>
      <c r="F2" s="156" t="s">
        <v>64</v>
      </c>
      <c r="G2" s="156"/>
      <c r="H2" s="152" t="s">
        <v>140</v>
      </c>
      <c r="I2" s="152" t="s">
        <v>141</v>
      </c>
      <c r="J2" s="153" t="s">
        <v>135</v>
      </c>
      <c r="K2" s="48"/>
      <c r="L2" s="48"/>
      <c r="M2" s="48"/>
    </row>
    <row r="3" spans="1:13" ht="11.45" customHeight="1" x14ac:dyDescent="0.2">
      <c r="A3" s="146"/>
      <c r="B3" s="150"/>
      <c r="C3" s="151"/>
      <c r="D3" s="152"/>
      <c r="E3" s="152"/>
      <c r="F3" s="156"/>
      <c r="G3" s="156"/>
      <c r="H3" s="152"/>
      <c r="I3" s="152"/>
      <c r="J3" s="153"/>
      <c r="K3" s="48"/>
      <c r="L3" s="48"/>
      <c r="M3" s="48"/>
    </row>
    <row r="4" spans="1:13" s="49" customFormat="1" ht="11.45" customHeight="1" x14ac:dyDescent="0.2">
      <c r="A4" s="147"/>
      <c r="B4" s="150"/>
      <c r="C4" s="151"/>
      <c r="D4" s="152"/>
      <c r="E4" s="152"/>
      <c r="F4" s="152" t="s">
        <v>63</v>
      </c>
      <c r="G4" s="96" t="s">
        <v>27</v>
      </c>
      <c r="H4" s="152"/>
      <c r="I4" s="152"/>
      <c r="J4" s="153"/>
      <c r="K4" s="48"/>
      <c r="L4" s="48"/>
      <c r="M4" s="48"/>
    </row>
    <row r="5" spans="1:13" s="49" customFormat="1" ht="11.45" customHeight="1" x14ac:dyDescent="0.2">
      <c r="A5" s="147"/>
      <c r="B5" s="150"/>
      <c r="C5" s="151"/>
      <c r="D5" s="152"/>
      <c r="E5" s="152"/>
      <c r="F5" s="152"/>
      <c r="G5" s="152" t="s">
        <v>213</v>
      </c>
      <c r="H5" s="152"/>
      <c r="I5" s="152"/>
      <c r="J5" s="153"/>
      <c r="K5" s="48"/>
      <c r="L5" s="48"/>
      <c r="M5" s="48"/>
    </row>
    <row r="6" spans="1:13" s="49" customFormat="1" ht="11.45" customHeight="1" x14ac:dyDescent="0.2">
      <c r="A6" s="147"/>
      <c r="B6" s="150"/>
      <c r="C6" s="151"/>
      <c r="D6" s="152"/>
      <c r="E6" s="152"/>
      <c r="F6" s="152"/>
      <c r="G6" s="152"/>
      <c r="H6" s="152"/>
      <c r="I6" s="152"/>
      <c r="J6" s="153"/>
      <c r="K6" s="48"/>
      <c r="L6" s="48"/>
      <c r="M6" s="48"/>
    </row>
    <row r="7" spans="1:13" s="49" customFormat="1" ht="11.45" customHeight="1" x14ac:dyDescent="0.2">
      <c r="A7" s="147"/>
      <c r="B7" s="150"/>
      <c r="C7" s="151"/>
      <c r="D7" s="152"/>
      <c r="E7" s="152"/>
      <c r="F7" s="152"/>
      <c r="G7" s="152"/>
      <c r="H7" s="152"/>
      <c r="I7" s="152"/>
      <c r="J7" s="153"/>
      <c r="K7" s="48"/>
      <c r="L7" s="48"/>
      <c r="M7" s="48"/>
    </row>
    <row r="8" spans="1:13" s="49" customFormat="1" ht="11.45" customHeight="1" x14ac:dyDescent="0.2">
      <c r="A8" s="147"/>
      <c r="B8" s="150"/>
      <c r="C8" s="151"/>
      <c r="D8" s="152"/>
      <c r="E8" s="152"/>
      <c r="F8" s="152"/>
      <c r="G8" s="152"/>
      <c r="H8" s="152"/>
      <c r="I8" s="152"/>
      <c r="J8" s="153"/>
      <c r="K8" s="48"/>
      <c r="L8" s="48"/>
      <c r="M8" s="48"/>
    </row>
    <row r="9" spans="1:13" s="49" customFormat="1" ht="11.45" customHeight="1" x14ac:dyDescent="0.2">
      <c r="A9" s="147"/>
      <c r="B9" s="150"/>
      <c r="C9" s="151"/>
      <c r="D9" s="152"/>
      <c r="E9" s="152"/>
      <c r="F9" s="152"/>
      <c r="G9" s="152"/>
      <c r="H9" s="152"/>
      <c r="I9" s="152"/>
      <c r="J9" s="153"/>
      <c r="K9" s="48"/>
      <c r="L9" s="48"/>
      <c r="M9" s="48"/>
    </row>
    <row r="10" spans="1:13" s="49" customFormat="1" ht="11.45" customHeight="1" x14ac:dyDescent="0.2">
      <c r="A10" s="147"/>
      <c r="B10" s="150"/>
      <c r="C10" s="151"/>
      <c r="D10" s="152"/>
      <c r="E10" s="152"/>
      <c r="F10" s="152"/>
      <c r="G10" s="152"/>
      <c r="H10" s="152"/>
      <c r="I10" s="152"/>
      <c r="J10" s="153"/>
      <c r="K10" s="48"/>
      <c r="L10" s="48"/>
      <c r="M10" s="48"/>
    </row>
    <row r="11" spans="1:13" s="49" customFormat="1" ht="11.45" customHeight="1" x14ac:dyDescent="0.2">
      <c r="A11" s="147"/>
      <c r="B11" s="150"/>
      <c r="C11" s="151"/>
      <c r="D11" s="96" t="s">
        <v>16</v>
      </c>
      <c r="E11" s="152" t="s">
        <v>38</v>
      </c>
      <c r="F11" s="152"/>
      <c r="G11" s="152"/>
      <c r="H11" s="152"/>
      <c r="I11" s="152"/>
      <c r="J11" s="153"/>
      <c r="K11" s="48"/>
      <c r="L11" s="48"/>
      <c r="M11" s="48"/>
    </row>
    <row r="12" spans="1:13" s="27" customFormat="1" ht="11.45" customHeight="1" x14ac:dyDescent="0.2">
      <c r="A12" s="32">
        <v>1</v>
      </c>
      <c r="B12" s="33">
        <v>2</v>
      </c>
      <c r="C12" s="34">
        <v>3</v>
      </c>
      <c r="D12" s="25">
        <v>4</v>
      </c>
      <c r="E12" s="25">
        <v>5</v>
      </c>
      <c r="F12" s="25">
        <v>6</v>
      </c>
      <c r="G12" s="25">
        <v>7</v>
      </c>
      <c r="H12" s="25">
        <v>8</v>
      </c>
      <c r="I12" s="25">
        <v>9</v>
      </c>
      <c r="J12" s="26">
        <v>10</v>
      </c>
      <c r="K12" s="31"/>
      <c r="L12" s="31"/>
      <c r="M12" s="31"/>
    </row>
    <row r="13" spans="1:13" ht="11.45" customHeight="1" x14ac:dyDescent="0.2">
      <c r="A13" s="59"/>
      <c r="B13" s="50"/>
      <c r="C13" s="51"/>
      <c r="D13" s="52"/>
      <c r="E13" s="52"/>
      <c r="F13" s="52"/>
      <c r="G13" s="52"/>
      <c r="H13" s="52"/>
      <c r="I13" s="53"/>
      <c r="J13" s="54"/>
      <c r="K13" s="54"/>
      <c r="L13" s="54"/>
      <c r="M13" s="54"/>
    </row>
    <row r="14" spans="1:13" ht="11.45" customHeight="1" x14ac:dyDescent="0.2">
      <c r="A14" s="61">
        <f>IF(E14&lt;&gt;"",COUNTA(E$14:$E14),"")</f>
        <v>1</v>
      </c>
      <c r="B14" s="55"/>
      <c r="C14" s="56">
        <v>2007</v>
      </c>
      <c r="D14" s="52">
        <v>236</v>
      </c>
      <c r="E14" s="52">
        <v>35105</v>
      </c>
      <c r="F14" s="52">
        <v>7152</v>
      </c>
      <c r="G14" s="52">
        <v>6484</v>
      </c>
      <c r="H14" s="52">
        <v>1469</v>
      </c>
      <c r="I14" s="53">
        <v>999</v>
      </c>
      <c r="J14" s="54">
        <v>39789</v>
      </c>
      <c r="K14" s="54"/>
      <c r="L14" s="54"/>
      <c r="M14" s="54"/>
    </row>
    <row r="15" spans="1:13" ht="11.45" customHeight="1" x14ac:dyDescent="0.2">
      <c r="A15" s="61">
        <f>IF(E15&lt;&gt;"",COUNTA(E$14:$E15),"")</f>
        <v>2</v>
      </c>
      <c r="B15" s="55"/>
      <c r="C15" s="56">
        <v>2010</v>
      </c>
      <c r="D15" s="52">
        <v>304</v>
      </c>
      <c r="E15" s="52">
        <v>38190</v>
      </c>
      <c r="F15" s="52">
        <v>9704</v>
      </c>
      <c r="G15" s="52">
        <v>9111</v>
      </c>
      <c r="H15" s="52">
        <v>2315</v>
      </c>
      <c r="I15" s="53">
        <v>828</v>
      </c>
      <c r="J15" s="54">
        <v>44752</v>
      </c>
      <c r="K15" s="54"/>
      <c r="L15" s="54"/>
      <c r="M15" s="54"/>
    </row>
    <row r="16" spans="1:13" ht="11.45" customHeight="1" x14ac:dyDescent="0.2">
      <c r="A16" s="61">
        <f>IF(E16&lt;&gt;"",COUNTA(E$14:$E16),"")</f>
        <v>3</v>
      </c>
      <c r="B16" s="55"/>
      <c r="C16" s="56">
        <v>2013</v>
      </c>
      <c r="D16" s="52">
        <v>591</v>
      </c>
      <c r="E16" s="52">
        <v>48356</v>
      </c>
      <c r="F16" s="52">
        <v>13060</v>
      </c>
      <c r="G16" s="52">
        <v>11332</v>
      </c>
      <c r="H16" s="52">
        <v>1732</v>
      </c>
      <c r="I16" s="53">
        <v>216</v>
      </c>
      <c r="J16" s="54">
        <v>59469</v>
      </c>
      <c r="K16" s="54"/>
      <c r="L16" s="54"/>
      <c r="M16" s="54"/>
    </row>
    <row r="17" spans="1:14" ht="11.45" customHeight="1" x14ac:dyDescent="0.2">
      <c r="A17" s="61">
        <f>IF(E17&lt;&gt;"",COUNTA(E$14:$E17),"")</f>
        <v>4</v>
      </c>
      <c r="B17" s="55"/>
      <c r="C17" s="56">
        <v>2016</v>
      </c>
      <c r="D17" s="52">
        <v>1050</v>
      </c>
      <c r="E17" s="52">
        <v>70305</v>
      </c>
      <c r="F17" s="52">
        <v>18635</v>
      </c>
      <c r="G17" s="52">
        <v>16636</v>
      </c>
      <c r="H17" s="52">
        <v>2373</v>
      </c>
      <c r="I17" s="53">
        <v>59</v>
      </c>
      <c r="J17" s="54">
        <v>86508</v>
      </c>
      <c r="K17" s="54"/>
      <c r="L17" s="54"/>
      <c r="M17" s="54"/>
      <c r="N17" s="57"/>
    </row>
    <row r="18" spans="1:14" ht="11.45" customHeight="1" x14ac:dyDescent="0.2">
      <c r="A18" s="61">
        <f>IF(E18&lt;&gt;"",COUNTA(E$14:$E18),"")</f>
        <v>5</v>
      </c>
      <c r="B18" s="55"/>
      <c r="C18" s="56">
        <v>2019</v>
      </c>
      <c r="D18" s="52">
        <v>1072</v>
      </c>
      <c r="E18" s="52">
        <v>80531</v>
      </c>
      <c r="F18" s="52">
        <v>28562</v>
      </c>
      <c r="G18" s="52">
        <v>22307</v>
      </c>
      <c r="H18" s="52">
        <v>3171</v>
      </c>
      <c r="I18" s="53">
        <v>763</v>
      </c>
      <c r="J18" s="54">
        <v>105159</v>
      </c>
      <c r="K18" s="54"/>
      <c r="L18" s="54"/>
      <c r="M18" s="54"/>
      <c r="N18" s="57"/>
    </row>
    <row r="19" spans="1:14" ht="45" customHeight="1" x14ac:dyDescent="0.2">
      <c r="A19" s="61" t="str">
        <f>IF(E19&lt;&gt;"",COUNTA(E$14:$E19),"")</f>
        <v/>
      </c>
      <c r="B19" s="55"/>
      <c r="C19" s="56"/>
      <c r="D19" s="144" t="s">
        <v>251</v>
      </c>
      <c r="E19" s="145"/>
      <c r="F19" s="145"/>
      <c r="G19" s="145"/>
      <c r="H19" s="145"/>
      <c r="I19" s="145"/>
      <c r="J19" s="145"/>
      <c r="K19" s="95"/>
      <c r="L19" s="95"/>
      <c r="M19" s="95"/>
    </row>
    <row r="20" spans="1:14" ht="11.45" customHeight="1" x14ac:dyDescent="0.2">
      <c r="A20" s="61">
        <f>IF(E20&lt;&gt;"",COUNTA(E$14:$E20),"")</f>
        <v>6</v>
      </c>
      <c r="B20" s="65" t="s">
        <v>58</v>
      </c>
      <c r="C20" s="56" t="s">
        <v>137</v>
      </c>
      <c r="D20" s="52">
        <v>645</v>
      </c>
      <c r="E20" s="52">
        <v>50260</v>
      </c>
      <c r="F20" s="52">
        <v>9808</v>
      </c>
      <c r="G20" s="52">
        <v>8300</v>
      </c>
      <c r="H20" s="52">
        <v>1640</v>
      </c>
      <c r="I20" s="53" t="s">
        <v>4</v>
      </c>
      <c r="J20" s="54">
        <v>58428</v>
      </c>
      <c r="K20" s="62"/>
      <c r="L20" s="54"/>
      <c r="M20" s="54"/>
    </row>
    <row r="21" spans="1:14" ht="33.6" customHeight="1" x14ac:dyDescent="0.2">
      <c r="A21" s="61">
        <f>IF(E21&lt;&gt;"",COUNTA(E$14:$E21),"")</f>
        <v>7</v>
      </c>
      <c r="B21" s="65" t="s">
        <v>100</v>
      </c>
      <c r="C21" s="63" t="s">
        <v>101</v>
      </c>
      <c r="D21" s="52">
        <v>154</v>
      </c>
      <c r="E21" s="52">
        <v>16360</v>
      </c>
      <c r="F21" s="52">
        <v>12496</v>
      </c>
      <c r="G21" s="52">
        <v>7748</v>
      </c>
      <c r="H21" s="52">
        <v>114</v>
      </c>
      <c r="I21" s="53">
        <v>751</v>
      </c>
      <c r="J21" s="54">
        <v>27991</v>
      </c>
      <c r="K21" s="62"/>
      <c r="L21" s="54"/>
      <c r="M21" s="54"/>
    </row>
    <row r="22" spans="1:14" ht="11.45" customHeight="1" x14ac:dyDescent="0.2">
      <c r="A22" s="61" t="str">
        <f>IF(E22&lt;&gt;"",COUNTA(E$14:$E22),"")</f>
        <v/>
      </c>
      <c r="B22" s="65"/>
      <c r="C22" s="56" t="s">
        <v>47</v>
      </c>
      <c r="D22" s="52"/>
      <c r="E22" s="52"/>
      <c r="F22" s="52"/>
      <c r="G22" s="52"/>
      <c r="H22" s="52"/>
      <c r="I22" s="53"/>
      <c r="J22" s="54"/>
      <c r="K22" s="62"/>
      <c r="L22" s="54"/>
      <c r="M22" s="54"/>
      <c r="N22" s="64"/>
    </row>
    <row r="23" spans="1:14" ht="22.5" customHeight="1" x14ac:dyDescent="0.2">
      <c r="A23" s="61">
        <f>IF(E23&lt;&gt;"",COUNTA(E$14:$E23),"")</f>
        <v>8</v>
      </c>
      <c r="B23" s="66" t="s">
        <v>102</v>
      </c>
      <c r="C23" s="56" t="s">
        <v>138</v>
      </c>
      <c r="D23" s="52">
        <v>19</v>
      </c>
      <c r="E23" s="52">
        <v>9219</v>
      </c>
      <c r="F23" s="52">
        <v>6</v>
      </c>
      <c r="G23" s="52">
        <v>6</v>
      </c>
      <c r="H23" s="52" t="s">
        <v>4</v>
      </c>
      <c r="I23" s="53" t="s">
        <v>4</v>
      </c>
      <c r="J23" s="54">
        <v>9224</v>
      </c>
      <c r="K23" s="62"/>
      <c r="L23" s="54"/>
      <c r="M23" s="54"/>
      <c r="N23" s="64"/>
    </row>
    <row r="24" spans="1:14" ht="11.45" customHeight="1" x14ac:dyDescent="0.2">
      <c r="A24" s="61">
        <f>IF(E24&lt;&gt;"",COUNTA(E$14:$E24),"")</f>
        <v>9</v>
      </c>
      <c r="B24" s="66" t="s">
        <v>103</v>
      </c>
      <c r="C24" s="56" t="s">
        <v>139</v>
      </c>
      <c r="D24" s="52">
        <v>48</v>
      </c>
      <c r="E24" s="52">
        <v>1486</v>
      </c>
      <c r="F24" s="52">
        <v>6585</v>
      </c>
      <c r="G24" s="52">
        <v>4493</v>
      </c>
      <c r="H24" s="52" t="s">
        <v>5</v>
      </c>
      <c r="I24" s="53" t="s">
        <v>5</v>
      </c>
      <c r="J24" s="54">
        <v>7937</v>
      </c>
      <c r="K24" s="62"/>
      <c r="L24" s="54"/>
      <c r="M24" s="54"/>
    </row>
    <row r="25" spans="1:14" ht="11.45" customHeight="1" x14ac:dyDescent="0.2">
      <c r="A25" s="61">
        <f>IF(E25&lt;&gt;"",COUNTA(E$14:$E25),"")</f>
        <v>10</v>
      </c>
      <c r="B25" s="66" t="s">
        <v>104</v>
      </c>
      <c r="C25" s="56" t="s">
        <v>61</v>
      </c>
      <c r="D25" s="52">
        <v>10</v>
      </c>
      <c r="E25" s="52">
        <v>1774</v>
      </c>
      <c r="F25" s="52">
        <v>1336</v>
      </c>
      <c r="G25" s="52">
        <v>1336</v>
      </c>
      <c r="H25" s="52" t="s">
        <v>4</v>
      </c>
      <c r="I25" s="53">
        <v>120</v>
      </c>
      <c r="J25" s="54">
        <v>2990</v>
      </c>
      <c r="K25" s="62"/>
      <c r="L25" s="54"/>
      <c r="M25" s="54"/>
    </row>
    <row r="26" spans="1:14" ht="11.45" customHeight="1" x14ac:dyDescent="0.2">
      <c r="A26" s="61">
        <f>IF(E26&lt;&gt;"",COUNTA(E$14:$E26),"")</f>
        <v>11</v>
      </c>
      <c r="B26" s="66" t="s">
        <v>105</v>
      </c>
      <c r="C26" s="56" t="s">
        <v>143</v>
      </c>
      <c r="D26" s="52" t="s">
        <v>5</v>
      </c>
      <c r="E26" s="52" t="s">
        <v>5</v>
      </c>
      <c r="F26" s="52" t="s">
        <v>5</v>
      </c>
      <c r="G26" s="52" t="s">
        <v>5</v>
      </c>
      <c r="H26" s="52" t="s">
        <v>5</v>
      </c>
      <c r="I26" s="53" t="s">
        <v>5</v>
      </c>
      <c r="J26" s="54" t="s">
        <v>5</v>
      </c>
      <c r="K26" s="62"/>
      <c r="L26" s="54"/>
      <c r="M26" s="54"/>
    </row>
    <row r="27" spans="1:14" ht="11.45" customHeight="1" x14ac:dyDescent="0.2">
      <c r="A27" s="61">
        <f>IF(E27&lt;&gt;"",COUNTA(E$14:$E27),"")</f>
        <v>12</v>
      </c>
      <c r="B27" s="66" t="s">
        <v>106</v>
      </c>
      <c r="C27" s="56" t="s">
        <v>110</v>
      </c>
      <c r="D27" s="52">
        <v>12</v>
      </c>
      <c r="E27" s="52" t="s">
        <v>5</v>
      </c>
      <c r="F27" s="52">
        <v>3479</v>
      </c>
      <c r="G27" s="52">
        <v>870</v>
      </c>
      <c r="H27" s="52" t="s">
        <v>4</v>
      </c>
      <c r="I27" s="53" t="s">
        <v>5</v>
      </c>
      <c r="J27" s="54">
        <v>5193</v>
      </c>
      <c r="K27" s="62"/>
      <c r="L27" s="54"/>
      <c r="M27" s="54"/>
    </row>
    <row r="28" spans="1:14" ht="22.5" customHeight="1" x14ac:dyDescent="0.2">
      <c r="A28" s="61">
        <f>IF(E28&lt;&gt;"",COUNTA(E$14:$E28),"")</f>
        <v>13</v>
      </c>
      <c r="B28" s="66" t="s">
        <v>107</v>
      </c>
      <c r="C28" s="56" t="s">
        <v>144</v>
      </c>
      <c r="D28" s="52">
        <v>36</v>
      </c>
      <c r="E28" s="52">
        <v>641</v>
      </c>
      <c r="F28" s="52">
        <v>71</v>
      </c>
      <c r="G28" s="52">
        <v>54</v>
      </c>
      <c r="H28" s="52" t="s">
        <v>5</v>
      </c>
      <c r="I28" s="53" t="s">
        <v>5</v>
      </c>
      <c r="J28" s="54">
        <v>692</v>
      </c>
      <c r="K28" s="62"/>
      <c r="L28" s="54"/>
      <c r="M28" s="54"/>
    </row>
    <row r="29" spans="1:14" ht="11.45" customHeight="1" x14ac:dyDescent="0.2">
      <c r="A29" s="61">
        <f>IF(E29&lt;&gt;"",COUNTA(E$14:$E29),"")</f>
        <v>14</v>
      </c>
      <c r="B29" s="66" t="s">
        <v>119</v>
      </c>
      <c r="C29" s="56" t="s">
        <v>145</v>
      </c>
      <c r="D29" s="52" t="s">
        <v>5</v>
      </c>
      <c r="E29" s="52" t="s">
        <v>5</v>
      </c>
      <c r="F29" s="52" t="s">
        <v>5</v>
      </c>
      <c r="G29" s="52" t="s">
        <v>5</v>
      </c>
      <c r="H29" s="52" t="s">
        <v>5</v>
      </c>
      <c r="I29" s="53" t="s">
        <v>5</v>
      </c>
      <c r="J29" s="54" t="s">
        <v>5</v>
      </c>
      <c r="K29" s="62"/>
      <c r="L29" s="54"/>
      <c r="M29" s="54"/>
    </row>
    <row r="30" spans="1:14" ht="11.45" customHeight="1" x14ac:dyDescent="0.2">
      <c r="A30" s="61">
        <f>IF(E30&lt;&gt;"",COUNTA(E$14:$E30),"")</f>
        <v>15</v>
      </c>
      <c r="B30" s="66" t="s">
        <v>120</v>
      </c>
      <c r="C30" s="56" t="s">
        <v>127</v>
      </c>
      <c r="D30" s="52">
        <v>3</v>
      </c>
      <c r="E30" s="52" t="s">
        <v>5</v>
      </c>
      <c r="F30" s="52">
        <v>60</v>
      </c>
      <c r="G30" s="52">
        <v>60</v>
      </c>
      <c r="H30" s="52" t="s">
        <v>5</v>
      </c>
      <c r="I30" s="53" t="s">
        <v>5</v>
      </c>
      <c r="J30" s="54">
        <v>144</v>
      </c>
      <c r="K30" s="62"/>
      <c r="L30" s="54"/>
      <c r="M30" s="54"/>
    </row>
    <row r="31" spans="1:14" ht="11.45" customHeight="1" x14ac:dyDescent="0.2">
      <c r="A31" s="61">
        <f>IF(E31&lt;&gt;"",COUNTA(E$14:$E31),"")</f>
        <v>16</v>
      </c>
      <c r="B31" s="66" t="s">
        <v>108</v>
      </c>
      <c r="C31" s="56" t="s">
        <v>62</v>
      </c>
      <c r="D31" s="52">
        <v>8</v>
      </c>
      <c r="E31" s="52" t="s">
        <v>4</v>
      </c>
      <c r="F31" s="52">
        <v>196</v>
      </c>
      <c r="G31" s="52">
        <v>166</v>
      </c>
      <c r="H31" s="52" t="s">
        <v>4</v>
      </c>
      <c r="I31" s="53" t="s">
        <v>4</v>
      </c>
      <c r="J31" s="54">
        <v>196</v>
      </c>
      <c r="K31" s="62"/>
      <c r="L31" s="54"/>
      <c r="M31" s="54"/>
    </row>
    <row r="32" spans="1:14" ht="11.45" customHeight="1" x14ac:dyDescent="0.2">
      <c r="A32" s="61">
        <f>IF(E32&lt;&gt;"",COUNTA(E$14:$E32),"")</f>
        <v>17</v>
      </c>
      <c r="B32" s="65" t="s">
        <v>59</v>
      </c>
      <c r="C32" s="56" t="s">
        <v>56</v>
      </c>
      <c r="D32" s="52">
        <v>15</v>
      </c>
      <c r="E32" s="115">
        <v>6787</v>
      </c>
      <c r="F32" s="115" t="s">
        <v>5</v>
      </c>
      <c r="G32" s="52">
        <v>455</v>
      </c>
      <c r="H32" s="115" t="s">
        <v>5</v>
      </c>
      <c r="I32" s="53" t="s">
        <v>4</v>
      </c>
      <c r="J32" s="54">
        <v>7211</v>
      </c>
      <c r="K32" s="62"/>
      <c r="L32" s="54"/>
      <c r="M32" s="54"/>
    </row>
    <row r="33" spans="1:13" ht="33.6" customHeight="1" x14ac:dyDescent="0.2">
      <c r="A33" s="61">
        <f>IF(E33&lt;&gt;"",COUNTA(E$14:$E33),"")</f>
        <v>18</v>
      </c>
      <c r="B33" s="67" t="s">
        <v>121</v>
      </c>
      <c r="C33" s="56" t="s">
        <v>153</v>
      </c>
      <c r="D33" s="52">
        <v>13</v>
      </c>
      <c r="E33" s="52">
        <v>1676</v>
      </c>
      <c r="F33" s="115" t="s">
        <v>5</v>
      </c>
      <c r="G33" s="52">
        <v>153</v>
      </c>
      <c r="H33" s="52" t="s">
        <v>5</v>
      </c>
      <c r="I33" s="53" t="s">
        <v>5</v>
      </c>
      <c r="J33" s="54">
        <v>628</v>
      </c>
      <c r="K33" s="62"/>
      <c r="L33" s="54"/>
      <c r="M33" s="54"/>
    </row>
    <row r="34" spans="1:13" ht="11.45" customHeight="1" x14ac:dyDescent="0.2">
      <c r="A34" s="61">
        <f>IF(E34&lt;&gt;"",COUNTA(E$14:$E34),"")</f>
        <v>19</v>
      </c>
      <c r="B34" s="65" t="s">
        <v>60</v>
      </c>
      <c r="C34" s="56" t="s">
        <v>57</v>
      </c>
      <c r="D34" s="52">
        <v>244</v>
      </c>
      <c r="E34" s="52">
        <v>5446</v>
      </c>
      <c r="F34" s="52">
        <v>5651</v>
      </c>
      <c r="G34" s="52">
        <v>5651</v>
      </c>
      <c r="H34" s="52" t="s">
        <v>5</v>
      </c>
      <c r="I34" s="53" t="s">
        <v>5</v>
      </c>
      <c r="J34" s="54">
        <v>10902</v>
      </c>
      <c r="K34" s="62"/>
      <c r="L34" s="54"/>
      <c r="M34" s="54"/>
    </row>
    <row r="35" spans="1:13" ht="20.100000000000001" customHeight="1" x14ac:dyDescent="0.2">
      <c r="A35" s="61" t="str">
        <f>IF(E35&lt;&gt;"",COUNTA(E$14:$E35),"")</f>
        <v/>
      </c>
      <c r="B35" s="55"/>
      <c r="C35" s="56"/>
      <c r="D35" s="144" t="s">
        <v>136</v>
      </c>
      <c r="E35" s="145"/>
      <c r="F35" s="145"/>
      <c r="G35" s="145"/>
      <c r="H35" s="145"/>
      <c r="I35" s="145"/>
      <c r="J35" s="145"/>
      <c r="K35" s="95"/>
      <c r="L35" s="95"/>
      <c r="M35" s="95"/>
    </row>
    <row r="36" spans="1:13" ht="11.45" customHeight="1" x14ac:dyDescent="0.2">
      <c r="A36" s="61">
        <f>IF(E36&lt;&gt;"",COUNTA(E$14:$E36),"")</f>
        <v>20</v>
      </c>
      <c r="B36" s="55"/>
      <c r="C36" s="56" t="s">
        <v>29</v>
      </c>
      <c r="D36" s="52">
        <v>44</v>
      </c>
      <c r="E36" s="52">
        <v>5980</v>
      </c>
      <c r="F36" s="52">
        <v>3054</v>
      </c>
      <c r="G36" s="52">
        <v>3024</v>
      </c>
      <c r="H36" s="52" t="s">
        <v>5</v>
      </c>
      <c r="I36" s="53" t="s">
        <v>5</v>
      </c>
      <c r="J36" s="54">
        <v>8891</v>
      </c>
      <c r="K36" s="54"/>
      <c r="L36" s="54"/>
      <c r="M36" s="54"/>
    </row>
    <row r="37" spans="1:13" ht="11.45" customHeight="1" x14ac:dyDescent="0.2">
      <c r="A37" s="61">
        <f>IF(E37&lt;&gt;"",COUNTA(E$14:$E37),"")</f>
        <v>21</v>
      </c>
      <c r="B37" s="55"/>
      <c r="C37" s="56" t="s">
        <v>30</v>
      </c>
      <c r="D37" s="52">
        <v>22</v>
      </c>
      <c r="E37" s="52">
        <v>304</v>
      </c>
      <c r="F37" s="52">
        <v>603</v>
      </c>
      <c r="G37" s="52">
        <v>603</v>
      </c>
      <c r="H37" s="52" t="s">
        <v>5</v>
      </c>
      <c r="I37" s="53" t="s">
        <v>5</v>
      </c>
      <c r="J37" s="54">
        <v>883</v>
      </c>
      <c r="K37" s="54"/>
      <c r="L37" s="54"/>
      <c r="M37" s="54"/>
    </row>
    <row r="38" spans="1:13" ht="11.45" customHeight="1" x14ac:dyDescent="0.2">
      <c r="A38" s="61" t="str">
        <f>IF(E38&lt;&gt;"",COUNTA(E$14:$E38),"")</f>
        <v/>
      </c>
      <c r="B38" s="55"/>
      <c r="C38" s="56"/>
      <c r="D38" s="52"/>
      <c r="E38" s="52"/>
      <c r="F38" s="52"/>
      <c r="G38" s="52"/>
      <c r="H38" s="52"/>
      <c r="I38" s="53"/>
      <c r="J38" s="54"/>
      <c r="K38" s="54"/>
      <c r="L38" s="54"/>
      <c r="M38" s="54"/>
    </row>
    <row r="39" spans="1:13" ht="11.45" customHeight="1" x14ac:dyDescent="0.2">
      <c r="A39" s="61">
        <f>IF(E39&lt;&gt;"",COUNTA(E$14:$E39),"")</f>
        <v>22</v>
      </c>
      <c r="B39" s="55"/>
      <c r="C39" s="56" t="s">
        <v>31</v>
      </c>
      <c r="D39" s="52">
        <v>184</v>
      </c>
      <c r="E39" s="52">
        <v>12513</v>
      </c>
      <c r="F39" s="52">
        <v>7723</v>
      </c>
      <c r="G39" s="52">
        <v>5879</v>
      </c>
      <c r="H39" s="52" t="s">
        <v>5</v>
      </c>
      <c r="I39" s="53" t="s">
        <v>5</v>
      </c>
      <c r="J39" s="54">
        <v>19284</v>
      </c>
      <c r="K39" s="54"/>
      <c r="L39" s="54"/>
      <c r="M39" s="54"/>
    </row>
    <row r="40" spans="1:13" ht="11.45" customHeight="1" x14ac:dyDescent="0.2">
      <c r="A40" s="61">
        <f>IF(E40&lt;&gt;"",COUNTA(E$14:$E40),"")</f>
        <v>23</v>
      </c>
      <c r="B40" s="55"/>
      <c r="C40" s="56" t="s">
        <v>32</v>
      </c>
      <c r="D40" s="52">
        <v>174</v>
      </c>
      <c r="E40" s="52">
        <v>13323</v>
      </c>
      <c r="F40" s="52">
        <v>4514</v>
      </c>
      <c r="G40" s="52">
        <v>1888</v>
      </c>
      <c r="H40" s="52">
        <v>40</v>
      </c>
      <c r="I40" s="53">
        <v>634</v>
      </c>
      <c r="J40" s="54">
        <v>17162</v>
      </c>
      <c r="K40" s="54"/>
      <c r="L40" s="54"/>
      <c r="M40" s="54"/>
    </row>
    <row r="41" spans="1:13" ht="11.45" customHeight="1" x14ac:dyDescent="0.2">
      <c r="A41" s="61">
        <f>IF(E41&lt;&gt;"",COUNTA(E$14:$E41),"")</f>
        <v>24</v>
      </c>
      <c r="B41" s="55"/>
      <c r="C41" s="56" t="s">
        <v>33</v>
      </c>
      <c r="D41" s="52">
        <v>135</v>
      </c>
      <c r="E41" s="52">
        <v>1937</v>
      </c>
      <c r="F41" s="52">
        <v>2016</v>
      </c>
      <c r="G41" s="52">
        <v>1970</v>
      </c>
      <c r="H41" s="52">
        <v>66</v>
      </c>
      <c r="I41" s="53" t="s">
        <v>4</v>
      </c>
      <c r="J41" s="54">
        <v>3887</v>
      </c>
      <c r="K41" s="54"/>
      <c r="L41" s="54"/>
      <c r="M41" s="54"/>
    </row>
    <row r="42" spans="1:13" ht="11.45" customHeight="1" x14ac:dyDescent="0.2">
      <c r="A42" s="61">
        <f>IF(E42&lt;&gt;"",COUNTA(E$14:$E42),"")</f>
        <v>25</v>
      </c>
      <c r="B42" s="55"/>
      <c r="C42" s="56" t="s">
        <v>34</v>
      </c>
      <c r="D42" s="52">
        <v>110</v>
      </c>
      <c r="E42" s="52">
        <v>4440</v>
      </c>
      <c r="F42" s="52">
        <v>3709</v>
      </c>
      <c r="G42" s="52">
        <v>2368</v>
      </c>
      <c r="H42" s="52" t="s">
        <v>5</v>
      </c>
      <c r="I42" s="53" t="s">
        <v>5</v>
      </c>
      <c r="J42" s="54">
        <v>7687</v>
      </c>
      <c r="K42" s="54"/>
      <c r="L42" s="54"/>
      <c r="M42" s="54"/>
    </row>
    <row r="43" spans="1:13" ht="11.45" customHeight="1" x14ac:dyDescent="0.2">
      <c r="A43" s="61">
        <f>IF(E43&lt;&gt;"",COUNTA(E$14:$E43),"")</f>
        <v>26</v>
      </c>
      <c r="B43" s="55"/>
      <c r="C43" s="56" t="s">
        <v>35</v>
      </c>
      <c r="D43" s="52">
        <v>156</v>
      </c>
      <c r="E43" s="52">
        <v>6981</v>
      </c>
      <c r="F43" s="52">
        <v>2234</v>
      </c>
      <c r="G43" s="52">
        <v>1971</v>
      </c>
      <c r="H43" s="52" t="s">
        <v>5</v>
      </c>
      <c r="I43" s="53" t="s">
        <v>5</v>
      </c>
      <c r="J43" s="54">
        <v>7752</v>
      </c>
      <c r="K43" s="54"/>
      <c r="L43" s="54"/>
      <c r="M43" s="54"/>
    </row>
    <row r="44" spans="1:13" ht="11.45" customHeight="1" x14ac:dyDescent="0.2">
      <c r="A44" s="61">
        <f>IF(E44&lt;&gt;"",COUNTA(E$14:$E44),"")</f>
        <v>27</v>
      </c>
      <c r="B44" s="55"/>
      <c r="C44" s="56" t="s">
        <v>36</v>
      </c>
      <c r="D44" s="52">
        <v>247</v>
      </c>
      <c r="E44" s="52">
        <v>35053</v>
      </c>
      <c r="F44" s="52">
        <v>4709</v>
      </c>
      <c r="G44" s="52">
        <v>4604</v>
      </c>
      <c r="H44" s="52" t="s">
        <v>5</v>
      </c>
      <c r="I44" s="53" t="s">
        <v>5</v>
      </c>
      <c r="J44" s="54">
        <v>39612</v>
      </c>
      <c r="K44" s="54"/>
      <c r="L44" s="54"/>
      <c r="M44" s="54"/>
    </row>
    <row r="45" spans="1:13" ht="12" customHeight="1" x14ac:dyDescent="0.2">
      <c r="D45" s="52"/>
      <c r="F45" s="52"/>
      <c r="G45" s="52"/>
      <c r="H45" s="53"/>
      <c r="I45" s="53"/>
      <c r="J45" s="52"/>
      <c r="K45" s="52"/>
      <c r="L45" s="52"/>
      <c r="M45" s="52"/>
    </row>
    <row r="51" spans="5:7" ht="12" customHeight="1" x14ac:dyDescent="0.2">
      <c r="G51" s="52"/>
    </row>
    <row r="52" spans="5:7" ht="12" customHeight="1" x14ac:dyDescent="0.2">
      <c r="G52" s="52"/>
    </row>
    <row r="53" spans="5:7" ht="12" customHeight="1" x14ac:dyDescent="0.2">
      <c r="E53" s="52"/>
      <c r="G53" s="52"/>
    </row>
    <row r="54" spans="5:7" ht="12" customHeight="1" x14ac:dyDescent="0.2">
      <c r="E54" s="52"/>
      <c r="G54" s="52"/>
    </row>
    <row r="55" spans="5:7" ht="12" customHeight="1" x14ac:dyDescent="0.2">
      <c r="G55" s="52"/>
    </row>
    <row r="56" spans="5:7" ht="12" customHeight="1" x14ac:dyDescent="0.2">
      <c r="G56" s="52"/>
    </row>
    <row r="57" spans="5:7" ht="12" customHeight="1" x14ac:dyDescent="0.2">
      <c r="G57" s="52"/>
    </row>
    <row r="58" spans="5:7" ht="12" customHeight="1" x14ac:dyDescent="0.2">
      <c r="G58" s="52"/>
    </row>
    <row r="59" spans="5:7" ht="12" customHeight="1" x14ac:dyDescent="0.2">
      <c r="G59" s="52"/>
    </row>
    <row r="60" spans="5:7" ht="12" customHeight="1" x14ac:dyDescent="0.2">
      <c r="G60" s="52"/>
    </row>
  </sheetData>
  <customSheetViews>
    <customSheetView guid="{FFED487D-08A9-4DA6-8A18-3B40FE96BAB3}" scale="120">
      <pane xSplit="3" ySplit="12" topLeftCell="D34" activePane="bottomRight" state="frozen"/>
      <selection pane="bottomRight" activeCell="E34" sqref="E34"/>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Q163 2016 01&amp;R&amp;7&amp;P</oddFooter>
        <evenFooter>&amp;L&amp;7&amp;P&amp;R&amp;7StatA M-V, Statistischer Bericht Q163 2016 01</evenFooter>
      </headerFooter>
    </customSheetView>
    <customSheetView guid="{4E2745FE-FCE3-461B-802E-4FBDFF4854E7}" scale="120">
      <pane xSplit="3" ySplit="12" topLeftCell="D13" activePane="bottomRight" state="frozen"/>
      <selection pane="bottomRight" activeCell="L50" sqref="L50"/>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Q163 2016 01&amp;R&amp;7&amp;P</oddFooter>
        <evenFooter>&amp;L&amp;7&amp;P&amp;R&amp;7StatA M-V, Statistischer Bericht Q163 2016 01</evenFooter>
      </headerFooter>
    </customSheetView>
    <customSheetView guid="{3B6A8638-5C4E-4DCF-A967-6F759F50C316}" scale="120">
      <pane xSplit="3" ySplit="12" topLeftCell="D34" activePane="bottomRight" state="frozen"/>
      <selection pane="bottomRight" activeCell="E34" sqref="E34"/>
      <pageMargins left="0.59055118110236227" right="0.59055118110236227" top="0.59055118110236227" bottom="0.59055118110236227" header="0.39370078740157483" footer="0.39370078740157483"/>
      <pageSetup paperSize="9" pageOrder="overThenDown" orientation="portrait" r:id="rId3"/>
      <headerFooter differentOddEven="1">
        <oddFooter>&amp;L&amp;7StatA M-V, Statistischer Bericht  Q163 2016 01&amp;R&amp;7&amp;P</oddFooter>
        <evenFooter>&amp;L&amp;7&amp;P&amp;R&amp;7StatA M-V, Statistischer Bericht Q163 2016 01</evenFooter>
      </headerFooter>
    </customSheetView>
  </customSheetViews>
  <mergeCells count="16">
    <mergeCell ref="D35:J35"/>
    <mergeCell ref="A2:A11"/>
    <mergeCell ref="D1:J1"/>
    <mergeCell ref="B2:B11"/>
    <mergeCell ref="C2:C11"/>
    <mergeCell ref="D19:J19"/>
    <mergeCell ref="H2:H10"/>
    <mergeCell ref="I2:I10"/>
    <mergeCell ref="J2:J10"/>
    <mergeCell ref="E11:J11"/>
    <mergeCell ref="A1:C1"/>
    <mergeCell ref="D2:D10"/>
    <mergeCell ref="E2:E10"/>
    <mergeCell ref="F2:G3"/>
    <mergeCell ref="F4:F10"/>
    <mergeCell ref="G5:G10"/>
  </mergeCells>
  <pageMargins left="0.59055118110236227" right="0.59055118110236227" top="0.59055118110236227" bottom="0.59055118110236227" header="0.39370078740157483" footer="0.39370078740157483"/>
  <pageSetup paperSize="9" pageOrder="overThenDown" orientation="portrait" r:id="rId4"/>
  <headerFooter differentOddEven="1">
    <oddFooter>&amp;L&amp;"-,Standard"&amp;7StatA M-V, Statistischer Bericht  Q163 2019 01&amp;R&amp;"-,Standard"&amp;7&amp;P</oddFooter>
    <evenFooter>&amp;L&amp;"-,Standard"&amp;7&amp;P&amp;R&amp;"-,Standard"&amp;7StatA M-V, Statistischer Bericht Q163 2019 01</evenFooter>
  </headerFooter>
  <legacyDrawing r:id="rId5"/>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0"/>
  <sheetViews>
    <sheetView zoomScale="140" zoomScaleNormal="140" workbookViewId="0">
      <pane xSplit="3" ySplit="12" topLeftCell="D13" activePane="bottomRight" state="frozen"/>
      <selection sqref="A1:B1"/>
      <selection pane="topRight" sqref="A1:B1"/>
      <selection pane="bottomLeft" sqref="A1:B1"/>
      <selection pane="bottomRight" sqref="A1:B1"/>
    </sheetView>
  </sheetViews>
  <sheetFormatPr baseColWidth="10" defaultColWidth="11.42578125" defaultRowHeight="12" customHeight="1" x14ac:dyDescent="0.2"/>
  <cols>
    <col min="1" max="1" width="3.7109375" style="77" customWidth="1"/>
    <col min="2" max="2" width="5.7109375" style="57" customWidth="1"/>
    <col min="3" max="3" width="27.7109375" style="78" customWidth="1"/>
    <col min="4" max="4" width="7.28515625" style="57" customWidth="1"/>
    <col min="5" max="7" width="6.7109375" style="57" customWidth="1"/>
    <col min="8" max="8" width="7.42578125" style="57" customWidth="1"/>
    <col min="9" max="11" width="6.7109375" style="57" customWidth="1"/>
    <col min="12" max="12" width="13" style="57" bestFit="1" customWidth="1"/>
    <col min="13" max="13" width="32.85546875" style="47" customWidth="1"/>
    <col min="14" max="16384" width="11.42578125" style="47"/>
  </cols>
  <sheetData>
    <row r="1" spans="1:14" ht="39.950000000000003" customHeight="1" x14ac:dyDescent="0.2">
      <c r="A1" s="157" t="s">
        <v>66</v>
      </c>
      <c r="B1" s="158"/>
      <c r="C1" s="158"/>
      <c r="D1" s="148" t="s">
        <v>249</v>
      </c>
      <c r="E1" s="148"/>
      <c r="F1" s="148"/>
      <c r="G1" s="148"/>
      <c r="H1" s="148"/>
      <c r="I1" s="148"/>
      <c r="J1" s="148"/>
      <c r="K1" s="149"/>
      <c r="L1" s="46"/>
    </row>
    <row r="2" spans="1:14" ht="11.45" customHeight="1" x14ac:dyDescent="0.2">
      <c r="A2" s="159" t="s">
        <v>20</v>
      </c>
      <c r="B2" s="150" t="s">
        <v>252</v>
      </c>
      <c r="C2" s="152" t="s">
        <v>250</v>
      </c>
      <c r="D2" s="152" t="s">
        <v>146</v>
      </c>
      <c r="E2" s="152"/>
      <c r="F2" s="156" t="s">
        <v>37</v>
      </c>
      <c r="G2" s="156"/>
      <c r="H2" s="156"/>
      <c r="I2" s="156"/>
      <c r="J2" s="156"/>
      <c r="K2" s="161"/>
      <c r="L2" s="68"/>
    </row>
    <row r="3" spans="1:14" ht="11.45" customHeight="1" x14ac:dyDescent="0.2">
      <c r="A3" s="159"/>
      <c r="B3" s="150"/>
      <c r="C3" s="152"/>
      <c r="D3" s="152"/>
      <c r="E3" s="152"/>
      <c r="F3" s="156"/>
      <c r="G3" s="156"/>
      <c r="H3" s="156"/>
      <c r="I3" s="156"/>
      <c r="J3" s="156"/>
      <c r="K3" s="161"/>
      <c r="L3" s="68"/>
    </row>
    <row r="4" spans="1:14" s="49" customFormat="1" ht="11.45" customHeight="1" x14ac:dyDescent="0.2">
      <c r="A4" s="160"/>
      <c r="B4" s="150"/>
      <c r="C4" s="152"/>
      <c r="D4" s="152"/>
      <c r="E4" s="152"/>
      <c r="F4" s="156"/>
      <c r="G4" s="156"/>
      <c r="H4" s="156"/>
      <c r="I4" s="156"/>
      <c r="J4" s="156"/>
      <c r="K4" s="161"/>
      <c r="L4" s="68"/>
    </row>
    <row r="5" spans="1:14" s="49" customFormat="1" ht="11.45" customHeight="1" x14ac:dyDescent="0.2">
      <c r="A5" s="160"/>
      <c r="B5" s="150"/>
      <c r="C5" s="152"/>
      <c r="D5" s="152" t="s">
        <v>67</v>
      </c>
      <c r="E5" s="152" t="s">
        <v>68</v>
      </c>
      <c r="F5" s="152" t="s">
        <v>122</v>
      </c>
      <c r="G5" s="152" t="s">
        <v>123</v>
      </c>
      <c r="H5" s="152" t="s">
        <v>124</v>
      </c>
      <c r="I5" s="152" t="s">
        <v>125</v>
      </c>
      <c r="J5" s="152" t="s">
        <v>128</v>
      </c>
      <c r="K5" s="153" t="s">
        <v>253</v>
      </c>
      <c r="L5" s="48"/>
    </row>
    <row r="6" spans="1:14" s="49" customFormat="1" ht="11.45" customHeight="1" x14ac:dyDescent="0.2">
      <c r="A6" s="160"/>
      <c r="B6" s="150"/>
      <c r="C6" s="152"/>
      <c r="D6" s="152"/>
      <c r="E6" s="152"/>
      <c r="F6" s="152"/>
      <c r="G6" s="152"/>
      <c r="H6" s="152"/>
      <c r="I6" s="152"/>
      <c r="J6" s="152"/>
      <c r="K6" s="153"/>
      <c r="L6" s="48"/>
    </row>
    <row r="7" spans="1:14" s="49" customFormat="1" ht="11.45" customHeight="1" x14ac:dyDescent="0.2">
      <c r="A7" s="160"/>
      <c r="B7" s="150"/>
      <c r="C7" s="152"/>
      <c r="D7" s="152"/>
      <c r="E7" s="152"/>
      <c r="F7" s="152"/>
      <c r="G7" s="152"/>
      <c r="H7" s="152"/>
      <c r="I7" s="152"/>
      <c r="J7" s="152"/>
      <c r="K7" s="153"/>
      <c r="L7" s="48"/>
    </row>
    <row r="8" spans="1:14" s="49" customFormat="1" ht="11.45" customHeight="1" x14ac:dyDescent="0.2">
      <c r="A8" s="160"/>
      <c r="B8" s="150"/>
      <c r="C8" s="152"/>
      <c r="D8" s="152"/>
      <c r="E8" s="152"/>
      <c r="F8" s="152"/>
      <c r="G8" s="152"/>
      <c r="H8" s="152"/>
      <c r="I8" s="152"/>
      <c r="J8" s="152"/>
      <c r="K8" s="153"/>
      <c r="L8" s="48"/>
    </row>
    <row r="9" spans="1:14" s="49" customFormat="1" ht="11.45" customHeight="1" x14ac:dyDescent="0.2">
      <c r="A9" s="160"/>
      <c r="B9" s="150"/>
      <c r="C9" s="152"/>
      <c r="D9" s="152"/>
      <c r="E9" s="152"/>
      <c r="F9" s="152"/>
      <c r="G9" s="152"/>
      <c r="H9" s="152"/>
      <c r="I9" s="152"/>
      <c r="J9" s="152"/>
      <c r="K9" s="153"/>
      <c r="L9" s="48"/>
    </row>
    <row r="10" spans="1:14" s="49" customFormat="1" ht="11.45" customHeight="1" x14ac:dyDescent="0.2">
      <c r="A10" s="160"/>
      <c r="B10" s="150"/>
      <c r="C10" s="152"/>
      <c r="D10" s="152"/>
      <c r="E10" s="152"/>
      <c r="F10" s="152"/>
      <c r="G10" s="152"/>
      <c r="H10" s="152"/>
      <c r="I10" s="152"/>
      <c r="J10" s="152"/>
      <c r="K10" s="153"/>
      <c r="L10" s="48"/>
    </row>
    <row r="11" spans="1:14" s="49" customFormat="1" ht="11.45" customHeight="1" x14ac:dyDescent="0.2">
      <c r="A11" s="160"/>
      <c r="B11" s="150"/>
      <c r="C11" s="152"/>
      <c r="D11" s="96" t="s">
        <v>16</v>
      </c>
      <c r="E11" s="152" t="s">
        <v>38</v>
      </c>
      <c r="F11" s="152"/>
      <c r="G11" s="152"/>
      <c r="H11" s="152"/>
      <c r="I11" s="152"/>
      <c r="J11" s="152"/>
      <c r="K11" s="153"/>
      <c r="L11" s="48"/>
    </row>
    <row r="12" spans="1:14" s="27" customFormat="1" ht="11.45" customHeight="1" x14ac:dyDescent="0.2">
      <c r="A12" s="97">
        <v>1</v>
      </c>
      <c r="B12" s="30">
        <v>2</v>
      </c>
      <c r="C12" s="25">
        <v>3</v>
      </c>
      <c r="D12" s="25">
        <v>4</v>
      </c>
      <c r="E12" s="25">
        <v>5</v>
      </c>
      <c r="F12" s="25">
        <v>6</v>
      </c>
      <c r="G12" s="25">
        <v>7</v>
      </c>
      <c r="H12" s="25">
        <v>8</v>
      </c>
      <c r="I12" s="25">
        <v>9</v>
      </c>
      <c r="J12" s="25">
        <v>10</v>
      </c>
      <c r="K12" s="26">
        <v>11</v>
      </c>
      <c r="L12" s="31"/>
    </row>
    <row r="13" spans="1:14" ht="11.45" customHeight="1" x14ac:dyDescent="0.2">
      <c r="A13" s="73"/>
      <c r="B13" s="74"/>
      <c r="C13" s="75"/>
      <c r="D13" s="54"/>
      <c r="E13" s="54"/>
      <c r="F13" s="54"/>
      <c r="G13" s="54"/>
      <c r="H13" s="54"/>
      <c r="I13" s="54"/>
      <c r="J13" s="54"/>
      <c r="K13" s="54"/>
      <c r="L13" s="54"/>
    </row>
    <row r="14" spans="1:14" ht="11.45" customHeight="1" x14ac:dyDescent="0.2">
      <c r="A14" s="28">
        <f>IF(E14&lt;&gt;"",COUNTA(E$14:$E14),"")</f>
        <v>1</v>
      </c>
      <c r="B14" s="69"/>
      <c r="C14" s="63">
        <v>2007</v>
      </c>
      <c r="D14" s="54">
        <v>169</v>
      </c>
      <c r="E14" s="54">
        <v>35105</v>
      </c>
      <c r="F14" s="54">
        <v>15586</v>
      </c>
      <c r="G14" s="54" t="s">
        <v>5</v>
      </c>
      <c r="H14" s="54" t="s">
        <v>5</v>
      </c>
      <c r="I14" s="54">
        <v>19394</v>
      </c>
      <c r="J14" s="54" t="s">
        <v>5</v>
      </c>
      <c r="K14" s="54" t="s">
        <v>5</v>
      </c>
      <c r="L14" s="54"/>
      <c r="N14" s="54"/>
    </row>
    <row r="15" spans="1:14" ht="11.45" customHeight="1" x14ac:dyDescent="0.2">
      <c r="A15" s="28">
        <f>IF(E15&lt;&gt;"",COUNTA(E$14:$E15),"")</f>
        <v>2</v>
      </c>
      <c r="B15" s="69"/>
      <c r="C15" s="63">
        <v>2010</v>
      </c>
      <c r="D15" s="54">
        <v>238</v>
      </c>
      <c r="E15" s="54">
        <v>38190</v>
      </c>
      <c r="F15" s="54">
        <v>16095</v>
      </c>
      <c r="G15" s="54" t="s">
        <v>4</v>
      </c>
      <c r="H15" s="54">
        <v>897</v>
      </c>
      <c r="I15" s="54">
        <v>21198</v>
      </c>
      <c r="J15" s="54" t="s">
        <v>5</v>
      </c>
      <c r="K15" s="54" t="s">
        <v>5</v>
      </c>
      <c r="L15" s="54"/>
      <c r="N15" s="64"/>
    </row>
    <row r="16" spans="1:14" ht="11.45" customHeight="1" x14ac:dyDescent="0.2">
      <c r="A16" s="28">
        <f>IF(E16&lt;&gt;"",COUNTA(E$14:$E16),"")</f>
        <v>3</v>
      </c>
      <c r="B16" s="69"/>
      <c r="C16" s="63">
        <v>2013</v>
      </c>
      <c r="D16" s="54">
        <v>437</v>
      </c>
      <c r="E16" s="54">
        <v>48356</v>
      </c>
      <c r="F16" s="54">
        <v>22934</v>
      </c>
      <c r="G16" s="54" t="s">
        <v>5</v>
      </c>
      <c r="H16" s="54" t="s">
        <v>5</v>
      </c>
      <c r="I16" s="54">
        <v>24051</v>
      </c>
      <c r="J16" s="54" t="s">
        <v>5</v>
      </c>
      <c r="K16" s="54" t="s">
        <v>5</v>
      </c>
      <c r="L16" s="54"/>
    </row>
    <row r="17" spans="1:18" ht="11.45" customHeight="1" x14ac:dyDescent="0.2">
      <c r="A17" s="28">
        <f>IF(E17&lt;&gt;"",COUNTA(E$14:$E17),"")</f>
        <v>4</v>
      </c>
      <c r="B17" s="69"/>
      <c r="C17" s="63">
        <v>2016</v>
      </c>
      <c r="D17" s="54">
        <v>760</v>
      </c>
      <c r="E17" s="54">
        <v>70305</v>
      </c>
      <c r="F17" s="54">
        <v>32831</v>
      </c>
      <c r="G17" s="54" t="s">
        <v>4</v>
      </c>
      <c r="H17" s="54">
        <v>1154</v>
      </c>
      <c r="I17" s="54">
        <v>29758</v>
      </c>
      <c r="J17" s="54">
        <v>6254</v>
      </c>
      <c r="K17" s="54">
        <v>308</v>
      </c>
      <c r="L17" s="54"/>
      <c r="N17" s="57"/>
      <c r="O17" s="57"/>
      <c r="P17" s="57"/>
      <c r="Q17" s="57"/>
      <c r="R17" s="57"/>
    </row>
    <row r="18" spans="1:18" ht="11.45" customHeight="1" x14ac:dyDescent="0.2">
      <c r="A18" s="28">
        <f>IF(E18&lt;&gt;"",COUNTA(E$14:$E18),"")</f>
        <v>5</v>
      </c>
      <c r="B18" s="69"/>
      <c r="C18" s="63">
        <v>2019</v>
      </c>
      <c r="D18" s="54">
        <v>748</v>
      </c>
      <c r="E18" s="54">
        <v>80531</v>
      </c>
      <c r="F18" s="54">
        <v>29567</v>
      </c>
      <c r="G18" s="54" t="s">
        <v>5</v>
      </c>
      <c r="H18" s="54">
        <v>246</v>
      </c>
      <c r="I18" s="54">
        <v>43440</v>
      </c>
      <c r="J18" s="54">
        <v>5419</v>
      </c>
      <c r="K18" s="54" t="s">
        <v>5</v>
      </c>
      <c r="L18" s="54"/>
      <c r="N18" s="57"/>
      <c r="O18" s="57"/>
      <c r="P18" s="57"/>
      <c r="Q18" s="57"/>
      <c r="R18" s="57"/>
    </row>
    <row r="19" spans="1:18" ht="45" customHeight="1" x14ac:dyDescent="0.2">
      <c r="A19" s="28" t="str">
        <f>IF(E19&lt;&gt;"",COUNTA(E$14:$E19),"")</f>
        <v/>
      </c>
      <c r="B19" s="69"/>
      <c r="C19" s="63"/>
      <c r="D19" s="144" t="s">
        <v>251</v>
      </c>
      <c r="E19" s="145"/>
      <c r="F19" s="145"/>
      <c r="G19" s="145"/>
      <c r="H19" s="145"/>
      <c r="I19" s="145"/>
      <c r="J19" s="145"/>
      <c r="K19" s="145"/>
      <c r="L19" s="95"/>
    </row>
    <row r="20" spans="1:18" ht="11.45" customHeight="1" x14ac:dyDescent="0.2">
      <c r="A20" s="28">
        <f>IF(E20&lt;&gt;"",COUNTA(E$14:$E20),"")</f>
        <v>6</v>
      </c>
      <c r="B20" s="70" t="s">
        <v>58</v>
      </c>
      <c r="C20" s="56" t="s">
        <v>137</v>
      </c>
      <c r="D20" s="54">
        <v>572</v>
      </c>
      <c r="E20" s="54">
        <v>50260</v>
      </c>
      <c r="F20" s="54">
        <v>19106</v>
      </c>
      <c r="G20" s="54" t="s">
        <v>4</v>
      </c>
      <c r="H20" s="54" t="s">
        <v>5</v>
      </c>
      <c r="I20" s="54">
        <v>30805</v>
      </c>
      <c r="J20" s="54" t="s">
        <v>5</v>
      </c>
      <c r="K20" s="54">
        <v>293</v>
      </c>
      <c r="L20" s="54"/>
      <c r="N20" s="54"/>
    </row>
    <row r="21" spans="1:18" ht="33.6" customHeight="1" x14ac:dyDescent="0.2">
      <c r="A21" s="61">
        <f>IF(E21&lt;&gt;"",COUNTA(E$14:$E21),"")</f>
        <v>7</v>
      </c>
      <c r="B21" s="70" t="s">
        <v>100</v>
      </c>
      <c r="C21" s="63" t="s">
        <v>101</v>
      </c>
      <c r="D21" s="54">
        <v>82</v>
      </c>
      <c r="E21" s="54">
        <v>16360</v>
      </c>
      <c r="F21" s="54">
        <v>6996</v>
      </c>
      <c r="G21" s="54" t="s">
        <v>4</v>
      </c>
      <c r="H21" s="54">
        <v>190</v>
      </c>
      <c r="I21" s="54">
        <v>8403</v>
      </c>
      <c r="J21" s="54" t="s">
        <v>4</v>
      </c>
      <c r="K21" s="54">
        <v>772</v>
      </c>
      <c r="L21" s="54"/>
      <c r="N21" s="76"/>
    </row>
    <row r="22" spans="1:18" ht="11.45" customHeight="1" x14ac:dyDescent="0.2">
      <c r="A22" s="28" t="str">
        <f>IF(E22&lt;&gt;"",COUNTA(E$14:$E22),"")</f>
        <v/>
      </c>
      <c r="B22" s="70"/>
      <c r="C22" s="63" t="s">
        <v>47</v>
      </c>
      <c r="D22" s="54"/>
      <c r="E22" s="54"/>
      <c r="F22" s="54"/>
      <c r="G22" s="54"/>
      <c r="H22" s="54"/>
      <c r="I22" s="54"/>
      <c r="J22" s="54"/>
      <c r="K22" s="54"/>
      <c r="L22" s="54"/>
    </row>
    <row r="23" spans="1:18" ht="22.5" customHeight="1" x14ac:dyDescent="0.2">
      <c r="A23" s="61">
        <f>IF(E23&lt;&gt;"",COUNTA(E$14:$E23),"")</f>
        <v>8</v>
      </c>
      <c r="B23" s="71" t="s">
        <v>102</v>
      </c>
      <c r="C23" s="56" t="s">
        <v>138</v>
      </c>
      <c r="D23" s="54">
        <v>19</v>
      </c>
      <c r="E23" s="54">
        <v>9219</v>
      </c>
      <c r="F23" s="54">
        <v>2755</v>
      </c>
      <c r="G23" s="54" t="s">
        <v>4</v>
      </c>
      <c r="H23" s="54">
        <v>190</v>
      </c>
      <c r="I23" s="54">
        <v>6275</v>
      </c>
      <c r="J23" s="54" t="s">
        <v>4</v>
      </c>
      <c r="K23" s="54" t="s">
        <v>4</v>
      </c>
      <c r="L23" s="54"/>
    </row>
    <row r="24" spans="1:18" ht="11.45" customHeight="1" x14ac:dyDescent="0.2">
      <c r="A24" s="28">
        <f>IF(E24&lt;&gt;"",COUNTA(E$14:$E24),"")</f>
        <v>9</v>
      </c>
      <c r="B24" s="70">
        <v>10</v>
      </c>
      <c r="C24" s="56" t="s">
        <v>139</v>
      </c>
      <c r="D24" s="54">
        <v>11</v>
      </c>
      <c r="E24" s="54">
        <v>1486</v>
      </c>
      <c r="F24" s="54" t="s">
        <v>5</v>
      </c>
      <c r="G24" s="54" t="s">
        <v>4</v>
      </c>
      <c r="H24" s="54" t="s">
        <v>4</v>
      </c>
      <c r="I24" s="54" t="s">
        <v>5</v>
      </c>
      <c r="J24" s="54" t="s">
        <v>4</v>
      </c>
      <c r="K24" s="54" t="s">
        <v>4</v>
      </c>
      <c r="L24" s="54"/>
    </row>
    <row r="25" spans="1:18" ht="11.45" customHeight="1" x14ac:dyDescent="0.2">
      <c r="A25" s="28">
        <f>IF(E25&lt;&gt;"",COUNTA(E$14:$E25),"")</f>
        <v>10</v>
      </c>
      <c r="B25" s="70">
        <v>11</v>
      </c>
      <c r="C25" s="56" t="s">
        <v>61</v>
      </c>
      <c r="D25" s="54">
        <v>7</v>
      </c>
      <c r="E25" s="54">
        <v>1774</v>
      </c>
      <c r="F25" s="54">
        <v>1774</v>
      </c>
      <c r="G25" s="54" t="s">
        <v>4</v>
      </c>
      <c r="H25" s="54" t="s">
        <v>4</v>
      </c>
      <c r="I25" s="54" t="s">
        <v>4</v>
      </c>
      <c r="J25" s="54" t="s">
        <v>4</v>
      </c>
      <c r="K25" s="54" t="s">
        <v>4</v>
      </c>
      <c r="L25" s="54"/>
    </row>
    <row r="26" spans="1:18" ht="11.45" customHeight="1" x14ac:dyDescent="0.2">
      <c r="A26" s="28">
        <f>IF(E26&lt;&gt;"",COUNTA(E$14:$E26),"")</f>
        <v>11</v>
      </c>
      <c r="B26" s="70">
        <v>20</v>
      </c>
      <c r="C26" s="56" t="s">
        <v>110</v>
      </c>
      <c r="D26" s="54" t="s">
        <v>5</v>
      </c>
      <c r="E26" s="54" t="s">
        <v>5</v>
      </c>
      <c r="F26" s="54" t="s">
        <v>5</v>
      </c>
      <c r="G26" s="54" t="s">
        <v>5</v>
      </c>
      <c r="H26" s="54" t="s">
        <v>5</v>
      </c>
      <c r="I26" s="54" t="s">
        <v>5</v>
      </c>
      <c r="J26" s="54" t="s">
        <v>5</v>
      </c>
      <c r="K26" s="54" t="s">
        <v>5</v>
      </c>
      <c r="L26" s="54"/>
    </row>
    <row r="27" spans="1:18" ht="22.5" customHeight="1" x14ac:dyDescent="0.2">
      <c r="A27" s="61">
        <f>IF(E27&lt;&gt;"",COUNTA(E$14:$E27),"")</f>
        <v>12</v>
      </c>
      <c r="B27" s="70">
        <v>23</v>
      </c>
      <c r="C27" s="56" t="s">
        <v>144</v>
      </c>
      <c r="D27" s="54">
        <v>34</v>
      </c>
      <c r="E27" s="54">
        <v>641</v>
      </c>
      <c r="F27" s="54" t="s">
        <v>5</v>
      </c>
      <c r="G27" s="54" t="s">
        <v>4</v>
      </c>
      <c r="H27" s="54" t="s">
        <v>4</v>
      </c>
      <c r="I27" s="54" t="s">
        <v>5</v>
      </c>
      <c r="J27" s="54" t="s">
        <v>4</v>
      </c>
      <c r="K27" s="54">
        <v>8</v>
      </c>
      <c r="L27" s="54"/>
    </row>
    <row r="28" spans="1:18" ht="11.45" customHeight="1" x14ac:dyDescent="0.2">
      <c r="A28" s="28">
        <f>IF(E28&lt;&gt;"",COUNTA(E$14:$E28),"")</f>
        <v>13</v>
      </c>
      <c r="B28" s="70" t="s">
        <v>59</v>
      </c>
      <c r="C28" s="63" t="s">
        <v>56</v>
      </c>
      <c r="D28" s="54">
        <v>10</v>
      </c>
      <c r="E28" s="54">
        <v>6787</v>
      </c>
      <c r="F28" s="54">
        <v>901</v>
      </c>
      <c r="G28" s="54" t="s">
        <v>4</v>
      </c>
      <c r="H28" s="54" t="s">
        <v>4</v>
      </c>
      <c r="I28" s="54" t="s">
        <v>4</v>
      </c>
      <c r="J28" s="54" t="s">
        <v>5</v>
      </c>
      <c r="K28" s="54" t="s">
        <v>5</v>
      </c>
      <c r="L28" s="54"/>
    </row>
    <row r="29" spans="1:18" ht="33.6" customHeight="1" x14ac:dyDescent="0.2">
      <c r="A29" s="61">
        <f>IF(E29&lt;&gt;"",COUNTA(E$14:$E29),"")</f>
        <v>14</v>
      </c>
      <c r="B29" s="72" t="s">
        <v>121</v>
      </c>
      <c r="C29" s="56" t="s">
        <v>153</v>
      </c>
      <c r="D29" s="54">
        <v>8</v>
      </c>
      <c r="E29" s="54">
        <v>1676</v>
      </c>
      <c r="F29" s="54">
        <v>1421</v>
      </c>
      <c r="G29" s="54" t="s">
        <v>5</v>
      </c>
      <c r="H29" s="54" t="s">
        <v>4</v>
      </c>
      <c r="I29" s="54" t="s">
        <v>4</v>
      </c>
      <c r="J29" s="54" t="s">
        <v>4</v>
      </c>
      <c r="K29" s="54" t="s">
        <v>5</v>
      </c>
      <c r="L29" s="54"/>
    </row>
    <row r="30" spans="1:18" ht="11.45" customHeight="1" x14ac:dyDescent="0.2">
      <c r="A30" s="28">
        <f>IF(E30&lt;&gt;"",COUNTA(E$14:$E30),"")</f>
        <v>15</v>
      </c>
      <c r="B30" s="70" t="s">
        <v>60</v>
      </c>
      <c r="C30" s="63" t="s">
        <v>57</v>
      </c>
      <c r="D30" s="54">
        <v>75</v>
      </c>
      <c r="E30" s="54">
        <v>5446</v>
      </c>
      <c r="F30" s="54">
        <v>1139</v>
      </c>
      <c r="G30" s="54" t="s">
        <v>4</v>
      </c>
      <c r="H30" s="54" t="s">
        <v>5</v>
      </c>
      <c r="I30" s="54">
        <v>4232</v>
      </c>
      <c r="J30" s="54" t="s">
        <v>5</v>
      </c>
      <c r="K30" s="54" t="s">
        <v>5</v>
      </c>
      <c r="L30" s="54"/>
    </row>
    <row r="31" spans="1:18" ht="20.100000000000001" customHeight="1" x14ac:dyDescent="0.2">
      <c r="A31" s="28" t="str">
        <f>IF(E31&lt;&gt;"",COUNTA(E$14:$E31),"")</f>
        <v/>
      </c>
      <c r="B31" s="69"/>
      <c r="C31" s="63"/>
      <c r="D31" s="144" t="s">
        <v>136</v>
      </c>
      <c r="E31" s="145"/>
      <c r="F31" s="145"/>
      <c r="G31" s="145"/>
      <c r="H31" s="145"/>
      <c r="I31" s="145"/>
      <c r="J31" s="145"/>
      <c r="K31" s="145"/>
      <c r="L31" s="95"/>
      <c r="M31" s="54"/>
    </row>
    <row r="32" spans="1:18" ht="11.45" customHeight="1" x14ac:dyDescent="0.2">
      <c r="A32" s="28">
        <f>IF(E32&lt;&gt;"",COUNTA(E$14:$E32),"")</f>
        <v>16</v>
      </c>
      <c r="B32" s="69"/>
      <c r="C32" s="56" t="s">
        <v>29</v>
      </c>
      <c r="D32" s="54">
        <v>12</v>
      </c>
      <c r="E32" s="54">
        <v>5980</v>
      </c>
      <c r="F32" s="54" t="s">
        <v>5</v>
      </c>
      <c r="G32" s="54" t="s">
        <v>4</v>
      </c>
      <c r="H32" s="54" t="s">
        <v>4</v>
      </c>
      <c r="I32" s="54" t="s">
        <v>5</v>
      </c>
      <c r="J32" s="54" t="s">
        <v>5</v>
      </c>
      <c r="K32" s="54" t="s">
        <v>5</v>
      </c>
      <c r="L32" s="54"/>
      <c r="M32" s="64"/>
    </row>
    <row r="33" spans="1:12" ht="11.45" customHeight="1" x14ac:dyDescent="0.2">
      <c r="A33" s="28">
        <f>IF(E33&lt;&gt;"",COUNTA(E$14:$E33),"")</f>
        <v>17</v>
      </c>
      <c r="B33" s="69"/>
      <c r="C33" s="56" t="s">
        <v>30</v>
      </c>
      <c r="D33" s="54">
        <v>13</v>
      </c>
      <c r="E33" s="54">
        <v>304</v>
      </c>
      <c r="F33" s="54" t="s">
        <v>5</v>
      </c>
      <c r="G33" s="54" t="s">
        <v>4</v>
      </c>
      <c r="H33" s="54" t="s">
        <v>4</v>
      </c>
      <c r="I33" s="54" t="s">
        <v>5</v>
      </c>
      <c r="J33" s="54" t="s">
        <v>4</v>
      </c>
      <c r="K33" s="54" t="s">
        <v>4</v>
      </c>
      <c r="L33" s="54"/>
    </row>
    <row r="34" spans="1:12" ht="11.45" customHeight="1" x14ac:dyDescent="0.2">
      <c r="A34" s="28" t="str">
        <f>IF(E34&lt;&gt;"",COUNTA(E$14:$E34),"")</f>
        <v/>
      </c>
      <c r="B34" s="69"/>
      <c r="C34" s="56"/>
      <c r="D34" s="54"/>
      <c r="E34" s="54"/>
      <c r="F34" s="54"/>
      <c r="G34" s="54"/>
      <c r="H34" s="54"/>
      <c r="I34" s="54"/>
      <c r="J34" s="54"/>
      <c r="K34" s="54"/>
      <c r="L34" s="54"/>
    </row>
    <row r="35" spans="1:12" ht="11.45" customHeight="1" x14ac:dyDescent="0.2">
      <c r="A35" s="28">
        <f>IF(E35&lt;&gt;"",COUNTA(E$14:$E35),"")</f>
        <v>18</v>
      </c>
      <c r="B35" s="69"/>
      <c r="C35" s="56" t="s">
        <v>31</v>
      </c>
      <c r="D35" s="54">
        <v>131</v>
      </c>
      <c r="E35" s="54">
        <v>12513</v>
      </c>
      <c r="F35" s="54">
        <v>6966</v>
      </c>
      <c r="G35" s="54" t="s">
        <v>4</v>
      </c>
      <c r="H35" s="54" t="s">
        <v>4</v>
      </c>
      <c r="I35" s="54">
        <v>5517</v>
      </c>
      <c r="J35" s="54" t="s">
        <v>4</v>
      </c>
      <c r="K35" s="54">
        <v>29</v>
      </c>
      <c r="L35" s="54"/>
    </row>
    <row r="36" spans="1:12" ht="11.45" customHeight="1" x14ac:dyDescent="0.2">
      <c r="A36" s="28">
        <f>IF(E36&lt;&gt;"",COUNTA(E$14:$E36),"")</f>
        <v>19</v>
      </c>
      <c r="B36" s="69"/>
      <c r="C36" s="56" t="s">
        <v>32</v>
      </c>
      <c r="D36" s="54">
        <v>128</v>
      </c>
      <c r="E36" s="54">
        <v>13323</v>
      </c>
      <c r="F36" s="54">
        <v>4199</v>
      </c>
      <c r="G36" s="54" t="s">
        <v>4</v>
      </c>
      <c r="H36" s="54" t="s">
        <v>5</v>
      </c>
      <c r="I36" s="54">
        <v>8280</v>
      </c>
      <c r="J36" s="54">
        <v>13</v>
      </c>
      <c r="K36" s="54" t="s">
        <v>5</v>
      </c>
      <c r="L36" s="54"/>
    </row>
    <row r="37" spans="1:12" ht="11.45" customHeight="1" x14ac:dyDescent="0.2">
      <c r="A37" s="28">
        <f>IF(E37&lt;&gt;"",COUNTA(E$14:$E37),"")</f>
        <v>20</v>
      </c>
      <c r="B37" s="69"/>
      <c r="C37" s="56" t="s">
        <v>33</v>
      </c>
      <c r="D37" s="54">
        <v>74</v>
      </c>
      <c r="E37" s="54">
        <v>1937</v>
      </c>
      <c r="F37" s="54">
        <v>1373</v>
      </c>
      <c r="G37" s="54" t="s">
        <v>5</v>
      </c>
      <c r="H37" s="54" t="s">
        <v>5</v>
      </c>
      <c r="I37" s="54">
        <v>259</v>
      </c>
      <c r="J37" s="54" t="s">
        <v>5</v>
      </c>
      <c r="K37" s="54" t="s">
        <v>5</v>
      </c>
      <c r="L37" s="54"/>
    </row>
    <row r="38" spans="1:12" ht="11.45" customHeight="1" x14ac:dyDescent="0.2">
      <c r="A38" s="28">
        <f>IF(E38&lt;&gt;"",COUNTA(E$14:$E38),"")</f>
        <v>21</v>
      </c>
      <c r="B38" s="69"/>
      <c r="C38" s="56" t="s">
        <v>34</v>
      </c>
      <c r="D38" s="54">
        <v>70</v>
      </c>
      <c r="E38" s="54">
        <v>4440</v>
      </c>
      <c r="F38" s="54">
        <v>2104</v>
      </c>
      <c r="G38" s="54" t="s">
        <v>4</v>
      </c>
      <c r="H38" s="54" t="s">
        <v>5</v>
      </c>
      <c r="I38" s="54">
        <v>2037</v>
      </c>
      <c r="J38" s="54" t="s">
        <v>4</v>
      </c>
      <c r="K38" s="54" t="s">
        <v>5</v>
      </c>
      <c r="L38" s="54"/>
    </row>
    <row r="39" spans="1:12" ht="11.45" customHeight="1" x14ac:dyDescent="0.2">
      <c r="A39" s="28">
        <f>IF(E39&lt;&gt;"",COUNTA(E$14:$E39),"")</f>
        <v>22</v>
      </c>
      <c r="B39" s="69"/>
      <c r="C39" s="56" t="s">
        <v>35</v>
      </c>
      <c r="D39" s="54">
        <v>105</v>
      </c>
      <c r="E39" s="54">
        <v>6981</v>
      </c>
      <c r="F39" s="54">
        <v>3455</v>
      </c>
      <c r="G39" s="54" t="s">
        <v>4</v>
      </c>
      <c r="H39" s="54">
        <v>23</v>
      </c>
      <c r="I39" s="54">
        <v>3473</v>
      </c>
      <c r="J39" s="54" t="s">
        <v>4</v>
      </c>
      <c r="K39" s="54">
        <v>30</v>
      </c>
      <c r="L39" s="54"/>
    </row>
    <row r="40" spans="1:12" ht="11.45" customHeight="1" x14ac:dyDescent="0.2">
      <c r="A40" s="28">
        <f>IF(E40&lt;&gt;"",COUNTA(E$14:$E40),"")</f>
        <v>23</v>
      </c>
      <c r="B40" s="69"/>
      <c r="C40" s="56" t="s">
        <v>36</v>
      </c>
      <c r="D40" s="54">
        <v>215</v>
      </c>
      <c r="E40" s="54">
        <v>35053</v>
      </c>
      <c r="F40" s="54">
        <v>10880</v>
      </c>
      <c r="G40" s="54" t="s">
        <v>4</v>
      </c>
      <c r="H40" s="54" t="s">
        <v>5</v>
      </c>
      <c r="I40" s="54">
        <v>23624</v>
      </c>
      <c r="J40" s="54" t="s">
        <v>4</v>
      </c>
      <c r="K40" s="54" t="s">
        <v>5</v>
      </c>
      <c r="L40" s="54"/>
    </row>
  </sheetData>
  <customSheetViews>
    <customSheetView guid="{FFED487D-08A9-4DA6-8A18-3B40FE96BAB3}" scale="120">
      <pane xSplit="3" ySplit="12" topLeftCell="D28" activePane="bottomRight" state="frozen"/>
      <selection pane="bottomRight" activeCell="D20" sqref="D20:K20"/>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Q163 2016 01&amp;R&amp;7&amp;P</oddFooter>
        <evenFooter>&amp;L&amp;7&amp;P&amp;R&amp;7StatA M-V, Statistischer Bericht Q163 2016 01</evenFooter>
      </headerFooter>
    </customSheetView>
    <customSheetView guid="{4E2745FE-FCE3-461B-802E-4FBDFF4854E7}" scale="120">
      <pane xSplit="3" ySplit="12" topLeftCell="D13" activePane="bottomRight" state="frozen"/>
      <selection pane="bottomRight" activeCell="L54" sqref="L54"/>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Q163 2016 01&amp;R&amp;7&amp;P</oddFooter>
        <evenFooter>&amp;L&amp;7&amp;P&amp;R&amp;7StatA M-V, Statistischer Bericht Q163 2016 01</evenFooter>
      </headerFooter>
    </customSheetView>
    <customSheetView guid="{3B6A8638-5C4E-4DCF-A967-6F759F50C316}" scale="120">
      <pane xSplit="3" ySplit="12" topLeftCell="D28" activePane="bottomRight" state="frozen"/>
      <selection pane="bottomRight" activeCell="D20" sqref="D20:K20"/>
      <pageMargins left="0.59055118110236227" right="0.59055118110236227" top="0.59055118110236227" bottom="0.59055118110236227" header="0.39370078740157483" footer="0.39370078740157483"/>
      <pageSetup paperSize="9" pageOrder="overThenDown" orientation="portrait" r:id="rId3"/>
      <headerFooter differentOddEven="1">
        <oddFooter>&amp;L&amp;7StatA M-V, Statistischer Bericht  Q163 2016 01&amp;R&amp;7&amp;P</oddFooter>
        <evenFooter>&amp;L&amp;7&amp;P&amp;R&amp;7StatA M-V, Statistischer Bericht Q163 2016 01</evenFooter>
      </headerFooter>
    </customSheetView>
  </customSheetViews>
  <mergeCells count="18">
    <mergeCell ref="D19:K19"/>
    <mergeCell ref="D31:K31"/>
    <mergeCell ref="D2:E4"/>
    <mergeCell ref="D5:D10"/>
    <mergeCell ref="E5:E10"/>
    <mergeCell ref="F5:F10"/>
    <mergeCell ref="G5:G10"/>
    <mergeCell ref="H5:H10"/>
    <mergeCell ref="I5:I10"/>
    <mergeCell ref="A1:C1"/>
    <mergeCell ref="A2:A11"/>
    <mergeCell ref="B2:B11"/>
    <mergeCell ref="C2:C11"/>
    <mergeCell ref="F2:K4"/>
    <mergeCell ref="D1:K1"/>
    <mergeCell ref="J5:J10"/>
    <mergeCell ref="K5:K10"/>
    <mergeCell ref="E11:K11"/>
  </mergeCells>
  <pageMargins left="0.59055118110236227" right="0.59055118110236227" top="0.59055118110236227" bottom="0.59055118110236227" header="0.39370078740157483" footer="0.39370078740157483"/>
  <pageSetup paperSize="9" pageOrder="overThenDown" orientation="portrait" r:id="rId4"/>
  <headerFooter differentOddEven="1">
    <oddFooter>&amp;L&amp;"-,Standard"&amp;7StatA M-V, Statistischer Bericht  Q163 2019 01&amp;R&amp;"-,Standard"&amp;7&amp;P</oddFooter>
    <evenFooter>&amp;L&amp;"-,Standard"&amp;7&amp;P&amp;R&amp;"-,Standard"&amp;7StatA M-V, Statistischer Bericht Q163 2019 01</evenFooter>
  </headerFooter>
  <legacyDrawing r:id="rId5"/>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4"/>
  <sheetViews>
    <sheetView zoomScale="140" zoomScaleNormal="140" workbookViewId="0">
      <pane xSplit="3" ySplit="12" topLeftCell="D13" activePane="bottomRight" state="frozen"/>
      <selection sqref="A1:B1"/>
      <selection pane="topRight" sqref="A1:B1"/>
      <selection pane="bottomLeft" sqref="A1:B1"/>
      <selection pane="bottomRight" sqref="A1:B1"/>
    </sheetView>
  </sheetViews>
  <sheetFormatPr baseColWidth="10" defaultColWidth="11.42578125" defaultRowHeight="12" customHeight="1" x14ac:dyDescent="0.2"/>
  <cols>
    <col min="1" max="1" width="3.7109375" style="77" customWidth="1"/>
    <col min="2" max="2" width="5.7109375" style="57" customWidth="1"/>
    <col min="3" max="3" width="27.7109375" style="78" customWidth="1"/>
    <col min="4" max="5" width="7.28515625" style="57" customWidth="1"/>
    <col min="6" max="6" width="9.28515625" style="57" customWidth="1"/>
    <col min="7" max="7" width="7.28515625" style="57" customWidth="1"/>
    <col min="8" max="8" width="8.7109375" style="57" customWidth="1"/>
    <col min="9" max="9" width="7.28515625" style="57" customWidth="1"/>
    <col min="10" max="10" width="7.7109375" style="57" customWidth="1"/>
    <col min="11" max="16384" width="11.42578125" style="47"/>
  </cols>
  <sheetData>
    <row r="1" spans="1:10" ht="39.950000000000003" customHeight="1" x14ac:dyDescent="0.2">
      <c r="A1" s="157" t="s">
        <v>71</v>
      </c>
      <c r="B1" s="158"/>
      <c r="C1" s="158"/>
      <c r="D1" s="148" t="s">
        <v>256</v>
      </c>
      <c r="E1" s="148"/>
      <c r="F1" s="148"/>
      <c r="G1" s="148"/>
      <c r="H1" s="148"/>
      <c r="I1" s="148"/>
      <c r="J1" s="149"/>
    </row>
    <row r="2" spans="1:10" ht="11.45" customHeight="1" x14ac:dyDescent="0.2">
      <c r="A2" s="159" t="s">
        <v>20</v>
      </c>
      <c r="B2" s="150" t="s">
        <v>252</v>
      </c>
      <c r="C2" s="152" t="s">
        <v>255</v>
      </c>
      <c r="D2" s="152" t="s">
        <v>147</v>
      </c>
      <c r="E2" s="152"/>
      <c r="F2" s="156" t="s">
        <v>37</v>
      </c>
      <c r="G2" s="156"/>
      <c r="H2" s="156"/>
      <c r="I2" s="156"/>
      <c r="J2" s="161"/>
    </row>
    <row r="3" spans="1:10" ht="11.45" customHeight="1" x14ac:dyDescent="0.2">
      <c r="A3" s="159"/>
      <c r="B3" s="150"/>
      <c r="C3" s="152"/>
      <c r="D3" s="152"/>
      <c r="E3" s="152"/>
      <c r="F3" s="156"/>
      <c r="G3" s="156"/>
      <c r="H3" s="156"/>
      <c r="I3" s="156"/>
      <c r="J3" s="161"/>
    </row>
    <row r="4" spans="1:10" s="49" customFormat="1" ht="11.45" customHeight="1" x14ac:dyDescent="0.2">
      <c r="A4" s="160"/>
      <c r="B4" s="150"/>
      <c r="C4" s="152"/>
      <c r="D4" s="152"/>
      <c r="E4" s="152"/>
      <c r="F4" s="156"/>
      <c r="G4" s="156"/>
      <c r="H4" s="156"/>
      <c r="I4" s="156"/>
      <c r="J4" s="161"/>
    </row>
    <row r="5" spans="1:10" s="49" customFormat="1" ht="11.45" customHeight="1" x14ac:dyDescent="0.2">
      <c r="A5" s="160"/>
      <c r="B5" s="150"/>
      <c r="C5" s="152"/>
      <c r="D5" s="152" t="s">
        <v>67</v>
      </c>
      <c r="E5" s="152" t="s">
        <v>68</v>
      </c>
      <c r="F5" s="152" t="s">
        <v>148</v>
      </c>
      <c r="G5" s="152" t="s">
        <v>69</v>
      </c>
      <c r="H5" s="152" t="s">
        <v>149</v>
      </c>
      <c r="I5" s="152" t="s">
        <v>70</v>
      </c>
      <c r="J5" s="153" t="s">
        <v>150</v>
      </c>
    </row>
    <row r="6" spans="1:10" s="49" customFormat="1" ht="11.45" customHeight="1" x14ac:dyDescent="0.2">
      <c r="A6" s="160"/>
      <c r="B6" s="150"/>
      <c r="C6" s="152"/>
      <c r="D6" s="152"/>
      <c r="E6" s="152"/>
      <c r="F6" s="152"/>
      <c r="G6" s="152"/>
      <c r="H6" s="152"/>
      <c r="I6" s="152"/>
      <c r="J6" s="153"/>
    </row>
    <row r="7" spans="1:10" s="49" customFormat="1" ht="11.45" customHeight="1" x14ac:dyDescent="0.2">
      <c r="A7" s="160"/>
      <c r="B7" s="150"/>
      <c r="C7" s="152"/>
      <c r="D7" s="152"/>
      <c r="E7" s="152"/>
      <c r="F7" s="152"/>
      <c r="G7" s="152"/>
      <c r="H7" s="152"/>
      <c r="I7" s="152"/>
      <c r="J7" s="153"/>
    </row>
    <row r="8" spans="1:10" s="49" customFormat="1" ht="11.45" customHeight="1" x14ac:dyDescent="0.2">
      <c r="A8" s="160"/>
      <c r="B8" s="150"/>
      <c r="C8" s="152"/>
      <c r="D8" s="152"/>
      <c r="E8" s="152"/>
      <c r="F8" s="152"/>
      <c r="G8" s="152"/>
      <c r="H8" s="152"/>
      <c r="I8" s="152"/>
      <c r="J8" s="153"/>
    </row>
    <row r="9" spans="1:10" s="49" customFormat="1" ht="11.45" customHeight="1" x14ac:dyDescent="0.2">
      <c r="A9" s="160"/>
      <c r="B9" s="150"/>
      <c r="C9" s="152"/>
      <c r="D9" s="152"/>
      <c r="E9" s="152"/>
      <c r="F9" s="152"/>
      <c r="G9" s="152"/>
      <c r="H9" s="152"/>
      <c r="I9" s="152"/>
      <c r="J9" s="153"/>
    </row>
    <row r="10" spans="1:10" s="49" customFormat="1" ht="11.45" customHeight="1" x14ac:dyDescent="0.2">
      <c r="A10" s="160"/>
      <c r="B10" s="150"/>
      <c r="C10" s="152"/>
      <c r="D10" s="152"/>
      <c r="E10" s="152"/>
      <c r="F10" s="152"/>
      <c r="G10" s="152"/>
      <c r="H10" s="152"/>
      <c r="I10" s="152"/>
      <c r="J10" s="153"/>
    </row>
    <row r="11" spans="1:10" s="49" customFormat="1" ht="11.45" customHeight="1" x14ac:dyDescent="0.2">
      <c r="A11" s="160"/>
      <c r="B11" s="150"/>
      <c r="C11" s="152"/>
      <c r="D11" s="96" t="s">
        <v>16</v>
      </c>
      <c r="E11" s="152" t="s">
        <v>38</v>
      </c>
      <c r="F11" s="152"/>
      <c r="G11" s="152"/>
      <c r="H11" s="152"/>
      <c r="I11" s="152"/>
      <c r="J11" s="153"/>
    </row>
    <row r="12" spans="1:10" s="27" customFormat="1" ht="11.45" customHeight="1" x14ac:dyDescent="0.2">
      <c r="A12" s="97">
        <v>1</v>
      </c>
      <c r="B12" s="30">
        <v>2</v>
      </c>
      <c r="C12" s="25">
        <v>3</v>
      </c>
      <c r="D12" s="25">
        <v>4</v>
      </c>
      <c r="E12" s="25">
        <v>5</v>
      </c>
      <c r="F12" s="25">
        <v>6</v>
      </c>
      <c r="G12" s="25">
        <v>7</v>
      </c>
      <c r="H12" s="25">
        <v>8</v>
      </c>
      <c r="I12" s="25">
        <v>9</v>
      </c>
      <c r="J12" s="26">
        <v>10</v>
      </c>
    </row>
    <row r="13" spans="1:10" ht="11.45" customHeight="1" x14ac:dyDescent="0.2">
      <c r="A13" s="73"/>
      <c r="B13" s="74"/>
      <c r="C13" s="75"/>
      <c r="D13" s="54"/>
      <c r="E13" s="54"/>
      <c r="F13" s="54"/>
      <c r="G13" s="54"/>
      <c r="H13" s="54"/>
      <c r="I13" s="54"/>
      <c r="J13" s="54"/>
    </row>
    <row r="14" spans="1:10" ht="11.45" customHeight="1" x14ac:dyDescent="0.2">
      <c r="A14" s="28">
        <f>IF(E14&lt;&gt;"",COUNTA(E$14:$E14),"")</f>
        <v>1</v>
      </c>
      <c r="B14" s="69"/>
      <c r="C14" s="63">
        <v>2007</v>
      </c>
      <c r="D14" s="54">
        <v>236</v>
      </c>
      <c r="E14" s="54">
        <v>39789</v>
      </c>
      <c r="F14" s="54">
        <v>21409</v>
      </c>
      <c r="G14" s="54">
        <v>12801</v>
      </c>
      <c r="H14" s="54">
        <v>2993</v>
      </c>
      <c r="I14" s="54">
        <v>487</v>
      </c>
      <c r="J14" s="54">
        <v>2099</v>
      </c>
    </row>
    <row r="15" spans="1:10" ht="11.45" customHeight="1" x14ac:dyDescent="0.2">
      <c r="A15" s="28">
        <f>IF(E15&lt;&gt;"",COUNTA(E$14:$E15),"")</f>
        <v>2</v>
      </c>
      <c r="B15" s="69"/>
      <c r="C15" s="63">
        <v>2010</v>
      </c>
      <c r="D15" s="54">
        <v>304</v>
      </c>
      <c r="E15" s="54">
        <v>44752</v>
      </c>
      <c r="F15" s="54">
        <v>21703</v>
      </c>
      <c r="G15" s="54">
        <v>10886</v>
      </c>
      <c r="H15" s="54">
        <v>9358</v>
      </c>
      <c r="I15" s="54">
        <v>652</v>
      </c>
      <c r="J15" s="54">
        <v>2154</v>
      </c>
    </row>
    <row r="16" spans="1:10" ht="11.45" customHeight="1" x14ac:dyDescent="0.2">
      <c r="A16" s="28">
        <f>IF(E16&lt;&gt;"",COUNTA(E$14:$E16),"")</f>
        <v>3</v>
      </c>
      <c r="B16" s="69"/>
      <c r="C16" s="63">
        <v>2013</v>
      </c>
      <c r="D16" s="54">
        <v>591</v>
      </c>
      <c r="E16" s="54">
        <v>59469</v>
      </c>
      <c r="F16" s="54">
        <v>33148</v>
      </c>
      <c r="G16" s="54">
        <v>10897</v>
      </c>
      <c r="H16" s="54">
        <v>12669</v>
      </c>
      <c r="I16" s="54">
        <v>1050</v>
      </c>
      <c r="J16" s="54">
        <v>1706</v>
      </c>
    </row>
    <row r="17" spans="1:10" ht="11.45" customHeight="1" x14ac:dyDescent="0.2">
      <c r="A17" s="28">
        <f>IF(E17&lt;&gt;"",COUNTA(E$14:$E17),"")</f>
        <v>4</v>
      </c>
      <c r="B17" s="69"/>
      <c r="C17" s="63">
        <v>2016</v>
      </c>
      <c r="D17" s="54">
        <v>1048</v>
      </c>
      <c r="E17" s="54">
        <v>86508</v>
      </c>
      <c r="F17" s="54">
        <v>57719</v>
      </c>
      <c r="G17" s="54">
        <v>10544</v>
      </c>
      <c r="H17" s="54">
        <v>14777</v>
      </c>
      <c r="I17" s="54">
        <v>1174</v>
      </c>
      <c r="J17" s="54">
        <v>2295</v>
      </c>
    </row>
    <row r="18" spans="1:10" ht="11.45" customHeight="1" x14ac:dyDescent="0.2">
      <c r="A18" s="28">
        <f>IF(E18&lt;&gt;"",COUNTA(E$14:$E18),"")</f>
        <v>5</v>
      </c>
      <c r="B18" s="69"/>
      <c r="C18" s="63">
        <v>2019</v>
      </c>
      <c r="D18" s="54">
        <v>1070</v>
      </c>
      <c r="E18" s="54">
        <v>105159</v>
      </c>
      <c r="F18" s="54">
        <v>73587</v>
      </c>
      <c r="G18" s="54">
        <v>11067</v>
      </c>
      <c r="H18" s="54">
        <v>16779</v>
      </c>
      <c r="I18" s="54">
        <v>1502</v>
      </c>
      <c r="J18" s="54">
        <v>2224</v>
      </c>
    </row>
    <row r="19" spans="1:10" ht="45" customHeight="1" x14ac:dyDescent="0.2">
      <c r="A19" s="28" t="str">
        <f>IF(E19&lt;&gt;"",COUNTA(E$14:$E19),"")</f>
        <v/>
      </c>
      <c r="B19" s="69"/>
      <c r="C19" s="63"/>
      <c r="D19" s="164" t="s">
        <v>251</v>
      </c>
      <c r="E19" s="165"/>
      <c r="F19" s="165"/>
      <c r="G19" s="165"/>
      <c r="H19" s="165"/>
      <c r="I19" s="165"/>
      <c r="J19" s="165"/>
    </row>
    <row r="20" spans="1:10" ht="11.45" customHeight="1" x14ac:dyDescent="0.2">
      <c r="A20" s="28">
        <f>IF(E20&lt;&gt;"",COUNTA(E$14:$E20),"")</f>
        <v>6</v>
      </c>
      <c r="B20" s="70" t="s">
        <v>58</v>
      </c>
      <c r="C20" s="56" t="s">
        <v>137</v>
      </c>
      <c r="D20" s="54">
        <v>644</v>
      </c>
      <c r="E20" s="54">
        <v>58428</v>
      </c>
      <c r="F20" s="54">
        <v>42437</v>
      </c>
      <c r="G20" s="54" t="s">
        <v>4</v>
      </c>
      <c r="H20" s="54" t="s">
        <v>5</v>
      </c>
      <c r="I20" s="54" t="s">
        <v>4</v>
      </c>
      <c r="J20" s="54" t="s">
        <v>5</v>
      </c>
    </row>
    <row r="21" spans="1:10" ht="33.6" customHeight="1" x14ac:dyDescent="0.2">
      <c r="A21" s="61">
        <f>IF(E21&lt;&gt;"",COUNTA(E$14:$E21),"")</f>
        <v>7</v>
      </c>
      <c r="B21" s="70" t="s">
        <v>100</v>
      </c>
      <c r="C21" s="63" t="s">
        <v>101</v>
      </c>
      <c r="D21" s="54">
        <v>154</v>
      </c>
      <c r="E21" s="54">
        <v>27991</v>
      </c>
      <c r="F21" s="54">
        <v>19920</v>
      </c>
      <c r="G21" s="54">
        <v>5746</v>
      </c>
      <c r="H21" s="54">
        <v>6</v>
      </c>
      <c r="I21" s="54">
        <v>508</v>
      </c>
      <c r="J21" s="54">
        <v>1811</v>
      </c>
    </row>
    <row r="22" spans="1:10" ht="11.45" customHeight="1" x14ac:dyDescent="0.2">
      <c r="A22" s="28" t="str">
        <f>IF(E22&lt;&gt;"",COUNTA(E$14:$E22),"")</f>
        <v/>
      </c>
      <c r="B22" s="70"/>
      <c r="C22" s="63" t="s">
        <v>47</v>
      </c>
      <c r="D22" s="54"/>
      <c r="E22" s="54"/>
      <c r="F22" s="54"/>
      <c r="G22" s="54"/>
      <c r="H22" s="54"/>
      <c r="I22" s="54"/>
      <c r="J22" s="54"/>
    </row>
    <row r="23" spans="1:10" ht="22.5" customHeight="1" x14ac:dyDescent="0.2">
      <c r="A23" s="28">
        <f>IF(E23&lt;&gt;"",COUNTA(E$14:$E23),"")</f>
        <v>8</v>
      </c>
      <c r="B23" s="71" t="s">
        <v>102</v>
      </c>
      <c r="C23" s="56" t="s">
        <v>138</v>
      </c>
      <c r="D23" s="54">
        <v>19</v>
      </c>
      <c r="E23" s="54">
        <v>9224</v>
      </c>
      <c r="F23" s="54">
        <v>9193</v>
      </c>
      <c r="G23" s="54" t="s">
        <v>4</v>
      </c>
      <c r="H23" s="54" t="s">
        <v>4</v>
      </c>
      <c r="I23" s="54">
        <v>5</v>
      </c>
      <c r="J23" s="54">
        <v>26</v>
      </c>
    </row>
    <row r="24" spans="1:10" ht="11.45" customHeight="1" x14ac:dyDescent="0.2">
      <c r="A24" s="28">
        <f>IF(E24&lt;&gt;"",COUNTA(E$14:$E24),"")</f>
        <v>9</v>
      </c>
      <c r="B24" s="70">
        <v>10</v>
      </c>
      <c r="C24" s="56" t="s">
        <v>139</v>
      </c>
      <c r="D24" s="54">
        <v>48</v>
      </c>
      <c r="E24" s="54">
        <v>7937</v>
      </c>
      <c r="F24" s="54">
        <v>6617</v>
      </c>
      <c r="G24" s="54">
        <v>657</v>
      </c>
      <c r="H24" s="54">
        <v>4</v>
      </c>
      <c r="I24" s="54">
        <v>242</v>
      </c>
      <c r="J24" s="54">
        <v>416</v>
      </c>
    </row>
    <row r="25" spans="1:10" ht="11.45" customHeight="1" x14ac:dyDescent="0.2">
      <c r="A25" s="28">
        <f>IF(E25&lt;&gt;"",COUNTA(E$14:$E25),"")</f>
        <v>10</v>
      </c>
      <c r="B25" s="70">
        <v>11</v>
      </c>
      <c r="C25" s="56" t="s">
        <v>61</v>
      </c>
      <c r="D25" s="54">
        <v>10</v>
      </c>
      <c r="E25" s="54">
        <v>2990</v>
      </c>
      <c r="F25" s="54">
        <v>2065</v>
      </c>
      <c r="G25" s="54">
        <v>77</v>
      </c>
      <c r="H25" s="54" t="s">
        <v>4</v>
      </c>
      <c r="I25" s="54">
        <v>27</v>
      </c>
      <c r="J25" s="54">
        <v>822</v>
      </c>
    </row>
    <row r="26" spans="1:10" ht="11.45" customHeight="1" x14ac:dyDescent="0.2">
      <c r="A26" s="28">
        <f>IF(E26&lt;&gt;"",COUNTA(E$14:$E26),"")</f>
        <v>11</v>
      </c>
      <c r="B26" s="71">
        <v>17</v>
      </c>
      <c r="C26" s="56" t="s">
        <v>143</v>
      </c>
      <c r="D26" s="54" t="s">
        <v>5</v>
      </c>
      <c r="E26" s="54" t="s">
        <v>5</v>
      </c>
      <c r="F26" s="54" t="s">
        <v>5</v>
      </c>
      <c r="G26" s="54" t="s">
        <v>5</v>
      </c>
      <c r="H26" s="54" t="s">
        <v>4</v>
      </c>
      <c r="I26" s="54" t="s">
        <v>5</v>
      </c>
      <c r="J26" s="54" t="s">
        <v>4</v>
      </c>
    </row>
    <row r="27" spans="1:10" ht="11.45" customHeight="1" x14ac:dyDescent="0.2">
      <c r="A27" s="28">
        <f>IF(E27&lt;&gt;"",COUNTA(E$14:$E27),"")</f>
        <v>12</v>
      </c>
      <c r="B27" s="70">
        <v>20</v>
      </c>
      <c r="C27" s="56" t="s">
        <v>110</v>
      </c>
      <c r="D27" s="54">
        <v>12</v>
      </c>
      <c r="E27" s="54">
        <v>5193</v>
      </c>
      <c r="F27" s="54">
        <v>711</v>
      </c>
      <c r="G27" s="54">
        <v>4146</v>
      </c>
      <c r="H27" s="54" t="s">
        <v>4</v>
      </c>
      <c r="I27" s="54">
        <v>24</v>
      </c>
      <c r="J27" s="54">
        <v>311</v>
      </c>
    </row>
    <row r="28" spans="1:10" ht="22.5" customHeight="1" x14ac:dyDescent="0.2">
      <c r="A28" s="28">
        <f>IF(E28&lt;&gt;"",COUNTA(E$14:$E28),"")</f>
        <v>13</v>
      </c>
      <c r="B28" s="70">
        <v>23</v>
      </c>
      <c r="C28" s="56" t="s">
        <v>144</v>
      </c>
      <c r="D28" s="54">
        <v>36</v>
      </c>
      <c r="E28" s="54">
        <v>692</v>
      </c>
      <c r="F28" s="54">
        <v>443</v>
      </c>
      <c r="G28" s="54">
        <v>41</v>
      </c>
      <c r="H28" s="54" t="s">
        <v>5</v>
      </c>
      <c r="I28" s="54" t="s">
        <v>5</v>
      </c>
      <c r="J28" s="54">
        <v>184</v>
      </c>
    </row>
    <row r="29" spans="1:10" ht="11.45" customHeight="1" x14ac:dyDescent="0.2">
      <c r="A29" s="28">
        <f>IF(E29&lt;&gt;"",COUNTA(E$14:$E29),"")</f>
        <v>14</v>
      </c>
      <c r="B29" s="80" t="s">
        <v>119</v>
      </c>
      <c r="C29" s="56" t="s">
        <v>145</v>
      </c>
      <c r="D29" s="54" t="s">
        <v>5</v>
      </c>
      <c r="E29" s="54" t="s">
        <v>5</v>
      </c>
      <c r="F29" s="54" t="s">
        <v>5</v>
      </c>
      <c r="G29" s="54" t="s">
        <v>5</v>
      </c>
      <c r="H29" s="54" t="s">
        <v>4</v>
      </c>
      <c r="I29" s="54" t="s">
        <v>5</v>
      </c>
      <c r="J29" s="54" t="s">
        <v>4</v>
      </c>
    </row>
    <row r="30" spans="1:10" ht="11.45" customHeight="1" x14ac:dyDescent="0.2">
      <c r="A30" s="28">
        <f>IF(E30&lt;&gt;"",COUNTA(E$14:$E30),"")</f>
        <v>15</v>
      </c>
      <c r="B30" s="80" t="s">
        <v>120</v>
      </c>
      <c r="C30" s="56" t="s">
        <v>127</v>
      </c>
      <c r="D30" s="54">
        <v>3</v>
      </c>
      <c r="E30" s="54">
        <v>144</v>
      </c>
      <c r="F30" s="54" t="s">
        <v>5</v>
      </c>
      <c r="G30" s="54" t="s">
        <v>5</v>
      </c>
      <c r="H30" s="54" t="s">
        <v>4</v>
      </c>
      <c r="I30" s="54">
        <v>23</v>
      </c>
      <c r="J30" s="54" t="s">
        <v>4</v>
      </c>
    </row>
    <row r="31" spans="1:10" ht="11.45" customHeight="1" x14ac:dyDescent="0.2">
      <c r="A31" s="28">
        <f>IF(E31&lt;&gt;"",COUNTA(E$14:$E31),"")</f>
        <v>16</v>
      </c>
      <c r="B31" s="70">
        <v>30</v>
      </c>
      <c r="C31" s="56" t="s">
        <v>62</v>
      </c>
      <c r="D31" s="54">
        <v>8</v>
      </c>
      <c r="E31" s="54">
        <v>196</v>
      </c>
      <c r="F31" s="54">
        <v>105</v>
      </c>
      <c r="G31" s="54" t="s">
        <v>4</v>
      </c>
      <c r="H31" s="54" t="s">
        <v>5</v>
      </c>
      <c r="I31" s="54">
        <v>89</v>
      </c>
      <c r="J31" s="54" t="s">
        <v>5</v>
      </c>
    </row>
    <row r="32" spans="1:10" ht="11.45" customHeight="1" x14ac:dyDescent="0.2">
      <c r="A32" s="28">
        <f>IF(E32&lt;&gt;"",COUNTA(E$14:$E32),"")</f>
        <v>17</v>
      </c>
      <c r="B32" s="70" t="s">
        <v>59</v>
      </c>
      <c r="C32" s="63" t="s">
        <v>56</v>
      </c>
      <c r="D32" s="54">
        <v>15</v>
      </c>
      <c r="E32" s="54">
        <v>7211</v>
      </c>
      <c r="F32" s="54">
        <v>1887</v>
      </c>
      <c r="G32" s="54" t="s">
        <v>5</v>
      </c>
      <c r="H32" s="54" t="s">
        <v>4</v>
      </c>
      <c r="I32" s="54" t="s">
        <v>5</v>
      </c>
      <c r="J32" s="54">
        <v>160</v>
      </c>
    </row>
    <row r="33" spans="1:10" ht="33.6" customHeight="1" x14ac:dyDescent="0.2">
      <c r="A33" s="28">
        <f>IF(E33&lt;&gt;"",COUNTA(E$14:$E33),"")</f>
        <v>18</v>
      </c>
      <c r="B33" s="72" t="s">
        <v>121</v>
      </c>
      <c r="C33" s="56" t="s">
        <v>153</v>
      </c>
      <c r="D33" s="54">
        <v>13</v>
      </c>
      <c r="E33" s="54">
        <v>628</v>
      </c>
      <c r="F33" s="54">
        <v>590</v>
      </c>
      <c r="G33" s="54" t="s">
        <v>4</v>
      </c>
      <c r="H33" s="54" t="s">
        <v>5</v>
      </c>
      <c r="I33" s="54" t="s">
        <v>5</v>
      </c>
      <c r="J33" s="54" t="s">
        <v>4</v>
      </c>
    </row>
    <row r="34" spans="1:10" ht="11.45" customHeight="1" x14ac:dyDescent="0.2">
      <c r="A34" s="28">
        <f>IF(E34&lt;&gt;"",COUNTA(E$14:$E34),"")</f>
        <v>19</v>
      </c>
      <c r="B34" s="70" t="s">
        <v>60</v>
      </c>
      <c r="C34" s="63" t="s">
        <v>57</v>
      </c>
      <c r="D34" s="54">
        <v>244</v>
      </c>
      <c r="E34" s="54">
        <v>10902</v>
      </c>
      <c r="F34" s="54">
        <v>8753</v>
      </c>
      <c r="G34" s="54">
        <v>178</v>
      </c>
      <c r="H34" s="54">
        <v>808</v>
      </c>
      <c r="I34" s="54">
        <v>939</v>
      </c>
      <c r="J34" s="54">
        <v>225</v>
      </c>
    </row>
    <row r="35" spans="1:10" ht="20.100000000000001" customHeight="1" x14ac:dyDescent="0.2">
      <c r="A35" s="28" t="str">
        <f>IF(E35&lt;&gt;"",COUNTA(E$14:$E35),"")</f>
        <v/>
      </c>
      <c r="B35" s="69"/>
      <c r="C35" s="63"/>
      <c r="D35" s="162" t="s">
        <v>136</v>
      </c>
      <c r="E35" s="163"/>
      <c r="F35" s="163"/>
      <c r="G35" s="163"/>
      <c r="H35" s="163"/>
      <c r="I35" s="163"/>
      <c r="J35" s="163"/>
    </row>
    <row r="36" spans="1:10" ht="11.45" customHeight="1" x14ac:dyDescent="0.2">
      <c r="A36" s="28">
        <f>IF(E36&lt;&gt;"",COUNTA(E$14:$E36),"")</f>
        <v>20</v>
      </c>
      <c r="B36" s="69"/>
      <c r="C36" s="56" t="s">
        <v>29</v>
      </c>
      <c r="D36" s="54">
        <v>44</v>
      </c>
      <c r="E36" s="54">
        <v>8891</v>
      </c>
      <c r="F36" s="54">
        <v>2921</v>
      </c>
      <c r="G36" s="54">
        <v>5382</v>
      </c>
      <c r="H36" s="54">
        <v>75</v>
      </c>
      <c r="I36" s="54">
        <v>194</v>
      </c>
      <c r="J36" s="54">
        <v>319</v>
      </c>
    </row>
    <row r="37" spans="1:10" ht="11.45" customHeight="1" x14ac:dyDescent="0.2">
      <c r="A37" s="28">
        <f>IF(E37&lt;&gt;"",COUNTA(E$14:$E37),"")</f>
        <v>21</v>
      </c>
      <c r="B37" s="69"/>
      <c r="C37" s="56" t="s">
        <v>30</v>
      </c>
      <c r="D37" s="54">
        <v>21</v>
      </c>
      <c r="E37" s="54">
        <v>883</v>
      </c>
      <c r="F37" s="54">
        <v>684</v>
      </c>
      <c r="G37" s="54" t="s">
        <v>5</v>
      </c>
      <c r="H37" s="54" t="s">
        <v>5</v>
      </c>
      <c r="I37" s="54">
        <v>59</v>
      </c>
      <c r="J37" s="54">
        <v>76</v>
      </c>
    </row>
    <row r="38" spans="1:10" ht="11.45" customHeight="1" x14ac:dyDescent="0.2">
      <c r="A38" s="28" t="str">
        <f>IF(E38&lt;&gt;"",COUNTA(E$14:$E38),"")</f>
        <v/>
      </c>
      <c r="B38" s="69"/>
      <c r="C38" s="56"/>
      <c r="D38" s="54"/>
      <c r="E38" s="54"/>
      <c r="F38" s="54"/>
      <c r="G38" s="54"/>
      <c r="H38" s="54"/>
      <c r="I38" s="54"/>
      <c r="J38" s="54"/>
    </row>
    <row r="39" spans="1:10" ht="11.45" customHeight="1" x14ac:dyDescent="0.2">
      <c r="A39" s="28">
        <f>IF(E39&lt;&gt;"",COUNTA(E$14:$E39),"")</f>
        <v>22</v>
      </c>
      <c r="B39" s="69"/>
      <c r="C39" s="56" t="s">
        <v>31</v>
      </c>
      <c r="D39" s="54">
        <v>184</v>
      </c>
      <c r="E39" s="54">
        <v>19284</v>
      </c>
      <c r="F39" s="54">
        <v>11765</v>
      </c>
      <c r="G39" s="54">
        <v>339</v>
      </c>
      <c r="H39" s="54">
        <v>6391</v>
      </c>
      <c r="I39" s="54">
        <v>295</v>
      </c>
      <c r="J39" s="54">
        <v>494</v>
      </c>
    </row>
    <row r="40" spans="1:10" ht="11.45" customHeight="1" x14ac:dyDescent="0.2">
      <c r="A40" s="28">
        <f>IF(E40&lt;&gt;"",COUNTA(E$14:$E40),"")</f>
        <v>23</v>
      </c>
      <c r="B40" s="69"/>
      <c r="C40" s="56" t="s">
        <v>32</v>
      </c>
      <c r="D40" s="54">
        <v>173</v>
      </c>
      <c r="E40" s="54">
        <v>17162</v>
      </c>
      <c r="F40" s="54">
        <v>11038</v>
      </c>
      <c r="G40" s="54">
        <v>4239</v>
      </c>
      <c r="H40" s="54">
        <v>1322</v>
      </c>
      <c r="I40" s="54">
        <v>138</v>
      </c>
      <c r="J40" s="54">
        <v>425</v>
      </c>
    </row>
    <row r="41" spans="1:10" ht="11.45" customHeight="1" x14ac:dyDescent="0.2">
      <c r="A41" s="28">
        <f>IF(E41&lt;&gt;"",COUNTA(E$14:$E41),"")</f>
        <v>24</v>
      </c>
      <c r="B41" s="69"/>
      <c r="C41" s="56" t="s">
        <v>33</v>
      </c>
      <c r="D41" s="54">
        <v>135</v>
      </c>
      <c r="E41" s="54">
        <v>3887</v>
      </c>
      <c r="F41" s="54">
        <v>3050</v>
      </c>
      <c r="G41" s="54" t="s">
        <v>5</v>
      </c>
      <c r="H41" s="54" t="s">
        <v>5</v>
      </c>
      <c r="I41" s="54">
        <v>182</v>
      </c>
      <c r="J41" s="54">
        <v>247</v>
      </c>
    </row>
    <row r="42" spans="1:10" ht="11.45" customHeight="1" x14ac:dyDescent="0.2">
      <c r="A42" s="28">
        <f>IF(E42&lt;&gt;"",COUNTA(E$14:$E42),"")</f>
        <v>25</v>
      </c>
      <c r="B42" s="69"/>
      <c r="C42" s="56" t="s">
        <v>34</v>
      </c>
      <c r="D42" s="54">
        <v>110</v>
      </c>
      <c r="E42" s="54">
        <v>7687</v>
      </c>
      <c r="F42" s="54">
        <v>6480</v>
      </c>
      <c r="G42" s="54">
        <v>299</v>
      </c>
      <c r="H42" s="54">
        <v>707</v>
      </c>
      <c r="I42" s="54">
        <v>120</v>
      </c>
      <c r="J42" s="54">
        <v>80</v>
      </c>
    </row>
    <row r="43" spans="1:10" ht="11.45" customHeight="1" x14ac:dyDescent="0.2">
      <c r="A43" s="28">
        <f>IF(E43&lt;&gt;"",COUNTA(E$14:$E43),"")</f>
        <v>26</v>
      </c>
      <c r="B43" s="69"/>
      <c r="C43" s="56" t="s">
        <v>35</v>
      </c>
      <c r="D43" s="54">
        <v>156</v>
      </c>
      <c r="E43" s="54">
        <v>7752</v>
      </c>
      <c r="F43" s="54">
        <v>4381</v>
      </c>
      <c r="G43" s="54">
        <v>156</v>
      </c>
      <c r="H43" s="54">
        <v>2805</v>
      </c>
      <c r="I43" s="54">
        <v>351</v>
      </c>
      <c r="J43" s="54">
        <v>58</v>
      </c>
    </row>
    <row r="44" spans="1:10" ht="11.45" customHeight="1" x14ac:dyDescent="0.2">
      <c r="A44" s="28">
        <f>IF(E44&lt;&gt;"",COUNTA(E$14:$E44),"")</f>
        <v>27</v>
      </c>
      <c r="B44" s="69"/>
      <c r="C44" s="56" t="s">
        <v>36</v>
      </c>
      <c r="D44" s="54">
        <v>247</v>
      </c>
      <c r="E44" s="54">
        <v>39612</v>
      </c>
      <c r="F44" s="54">
        <v>33268</v>
      </c>
      <c r="G44" s="54">
        <v>598</v>
      </c>
      <c r="H44" s="54">
        <v>5059</v>
      </c>
      <c r="I44" s="54">
        <v>164</v>
      </c>
      <c r="J44" s="54">
        <v>523</v>
      </c>
    </row>
  </sheetData>
  <customSheetViews>
    <customSheetView guid="{FFED487D-08A9-4DA6-8A18-3B40FE96BAB3}" scale="110">
      <pane xSplit="3" ySplit="12" topLeftCell="D31" activePane="bottomRight" state="frozen"/>
      <selection pane="bottomRight" activeCell="G30" sqref="G30"/>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Q163 2016 01&amp;R&amp;7&amp;P</oddFooter>
        <evenFooter>&amp;L&amp;7&amp;P&amp;R&amp;7StatA M-V, Statistischer Bericht Q163 2016 01</evenFooter>
      </headerFooter>
    </customSheetView>
    <customSheetView guid="{4E2745FE-FCE3-461B-802E-4FBDFF4854E7}" scale="110">
      <pane xSplit="3" ySplit="12" topLeftCell="D13" activePane="bottomRight" state="frozen"/>
      <selection pane="bottomRight" activeCell="G30" sqref="G30"/>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Q163 2016 01&amp;R&amp;7&amp;P</oddFooter>
        <evenFooter>&amp;L&amp;7&amp;P&amp;R&amp;7StatA M-V, Statistischer Bericht Q163 2016 01</evenFooter>
      </headerFooter>
    </customSheetView>
    <customSheetView guid="{3B6A8638-5C4E-4DCF-A967-6F759F50C316}" scale="110">
      <pane xSplit="3" ySplit="12" topLeftCell="D31" activePane="bottomRight" state="frozen"/>
      <selection pane="bottomRight" activeCell="G30" sqref="G30"/>
      <pageMargins left="0.59055118110236227" right="0.59055118110236227" top="0.59055118110236227" bottom="0.59055118110236227" header="0.39370078740157483" footer="0.39370078740157483"/>
      <pageSetup paperSize="9" pageOrder="overThenDown" orientation="portrait" r:id="rId3"/>
      <headerFooter differentOddEven="1">
        <oddFooter>&amp;L&amp;7StatA M-V, Statistischer Bericht  Q163 2016 01&amp;R&amp;7&amp;P</oddFooter>
        <evenFooter>&amp;L&amp;7&amp;P&amp;R&amp;7StatA M-V, Statistischer Bericht Q163 2016 01</evenFooter>
      </headerFooter>
    </customSheetView>
  </customSheetViews>
  <mergeCells count="17">
    <mergeCell ref="A1:C1"/>
    <mergeCell ref="D1:J1"/>
    <mergeCell ref="A2:A11"/>
    <mergeCell ref="B2:B11"/>
    <mergeCell ref="C2:C11"/>
    <mergeCell ref="D35:J35"/>
    <mergeCell ref="D2:E4"/>
    <mergeCell ref="F2:J4"/>
    <mergeCell ref="D5:D10"/>
    <mergeCell ref="E5:E10"/>
    <mergeCell ref="F5:F10"/>
    <mergeCell ref="I5:I10"/>
    <mergeCell ref="J5:J10"/>
    <mergeCell ref="H5:H10"/>
    <mergeCell ref="G5:G10"/>
    <mergeCell ref="E11:J11"/>
    <mergeCell ref="D19:J19"/>
  </mergeCells>
  <pageMargins left="0.59055118110236227" right="0.59055118110236227" top="0.59055118110236227" bottom="0.59055118110236227" header="0.39370078740157483" footer="0.39370078740157483"/>
  <pageSetup paperSize="9" pageOrder="overThenDown" orientation="portrait" r:id="rId4"/>
  <headerFooter differentOddEven="1">
    <oddFooter>&amp;L&amp;"-,Standard"&amp;7StatA M-V, Statistischer Bericht  Q163 2019 01&amp;R&amp;"-,Standard"&amp;7&amp;P</oddFooter>
    <evenFooter>&amp;L&amp;"-,Standard"&amp;7&amp;P&amp;R&amp;"-,Standard"&amp;7StatA M-V, Statistischer Bericht Q163 2019 01</evenFooter>
  </headerFooter>
  <legacyDrawing r:id="rId5"/>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6"/>
  <sheetViews>
    <sheetView zoomScale="140" zoomScaleNormal="140" workbookViewId="0">
      <pane xSplit="3" ySplit="14" topLeftCell="D15" activePane="bottomRight" state="frozen"/>
      <selection sqref="A1:B1"/>
      <selection pane="topRight" sqref="A1:B1"/>
      <selection pane="bottomLeft" sqref="A1:B1"/>
      <selection pane="bottomRight" sqref="A1:B1"/>
    </sheetView>
  </sheetViews>
  <sheetFormatPr baseColWidth="10" defaultColWidth="11.42578125" defaultRowHeight="12" customHeight="1" x14ac:dyDescent="0.2"/>
  <cols>
    <col min="1" max="1" width="3.28515625" style="77" customWidth="1"/>
    <col min="2" max="2" width="5.5703125" style="57" customWidth="1"/>
    <col min="3" max="3" width="27.7109375" style="78" customWidth="1"/>
    <col min="4" max="4" width="6.28515625" style="57" customWidth="1"/>
    <col min="5" max="5" width="5.85546875" style="57" bestFit="1" customWidth="1"/>
    <col min="6" max="6" width="6.28515625" style="57" customWidth="1"/>
    <col min="7" max="7" width="4.7109375" style="57" customWidth="1"/>
    <col min="8" max="8" width="5.5703125" style="57" customWidth="1"/>
    <col min="9" max="9" width="6.28515625" style="57" customWidth="1"/>
    <col min="10" max="10" width="3.7109375" style="57" customWidth="1"/>
    <col min="11" max="11" width="5.85546875" style="57" bestFit="1" customWidth="1"/>
    <col min="12" max="12" width="6.28515625" style="57" customWidth="1"/>
    <col min="13" max="13" width="4.7109375" style="57" customWidth="1"/>
    <col min="14" max="16384" width="11.42578125" style="47"/>
  </cols>
  <sheetData>
    <row r="1" spans="1:13" ht="39.950000000000003" customHeight="1" x14ac:dyDescent="0.2">
      <c r="A1" s="157" t="s">
        <v>72</v>
      </c>
      <c r="B1" s="158"/>
      <c r="C1" s="158"/>
      <c r="D1" s="148" t="s">
        <v>257</v>
      </c>
      <c r="E1" s="148"/>
      <c r="F1" s="148"/>
      <c r="G1" s="148"/>
      <c r="H1" s="148"/>
      <c r="I1" s="148"/>
      <c r="J1" s="148"/>
      <c r="K1" s="148"/>
      <c r="L1" s="148"/>
      <c r="M1" s="149"/>
    </row>
    <row r="2" spans="1:13" ht="11.45" customHeight="1" x14ac:dyDescent="0.2">
      <c r="A2" s="159" t="s">
        <v>20</v>
      </c>
      <c r="B2" s="150" t="s">
        <v>252</v>
      </c>
      <c r="C2" s="152" t="s">
        <v>255</v>
      </c>
      <c r="D2" s="152" t="s">
        <v>74</v>
      </c>
      <c r="E2" s="152" t="s">
        <v>37</v>
      </c>
      <c r="F2" s="152"/>
      <c r="G2" s="152"/>
      <c r="H2" s="152"/>
      <c r="I2" s="152"/>
      <c r="J2" s="152"/>
      <c r="K2" s="152"/>
      <c r="L2" s="152"/>
      <c r="M2" s="153"/>
    </row>
    <row r="3" spans="1:13" ht="11.45" customHeight="1" x14ac:dyDescent="0.2">
      <c r="A3" s="159"/>
      <c r="B3" s="150"/>
      <c r="C3" s="152"/>
      <c r="D3" s="152"/>
      <c r="E3" s="152" t="s">
        <v>73</v>
      </c>
      <c r="F3" s="152"/>
      <c r="G3" s="152"/>
      <c r="H3" s="152" t="s">
        <v>75</v>
      </c>
      <c r="I3" s="152"/>
      <c r="J3" s="152"/>
      <c r="K3" s="152" t="s">
        <v>76</v>
      </c>
      <c r="L3" s="152"/>
      <c r="M3" s="153"/>
    </row>
    <row r="4" spans="1:13" s="49" customFormat="1" ht="11.45" customHeight="1" x14ac:dyDescent="0.2">
      <c r="A4" s="160"/>
      <c r="B4" s="150"/>
      <c r="C4" s="152"/>
      <c r="D4" s="152"/>
      <c r="E4" s="152" t="s">
        <v>151</v>
      </c>
      <c r="F4" s="156" t="s">
        <v>27</v>
      </c>
      <c r="G4" s="156"/>
      <c r="H4" s="152" t="s">
        <v>77</v>
      </c>
      <c r="I4" s="156" t="s">
        <v>15</v>
      </c>
      <c r="J4" s="156"/>
      <c r="K4" s="152" t="s">
        <v>151</v>
      </c>
      <c r="L4" s="156" t="s">
        <v>15</v>
      </c>
      <c r="M4" s="161"/>
    </row>
    <row r="5" spans="1:13" s="49" customFormat="1" ht="11.45" customHeight="1" x14ac:dyDescent="0.2">
      <c r="A5" s="160"/>
      <c r="B5" s="150"/>
      <c r="C5" s="152"/>
      <c r="D5" s="152"/>
      <c r="E5" s="152"/>
      <c r="F5" s="152" t="s">
        <v>214</v>
      </c>
      <c r="G5" s="152" t="s">
        <v>78</v>
      </c>
      <c r="H5" s="152"/>
      <c r="I5" s="152" t="s">
        <v>152</v>
      </c>
      <c r="J5" s="152" t="s">
        <v>78</v>
      </c>
      <c r="K5" s="152"/>
      <c r="L5" s="152" t="s">
        <v>152</v>
      </c>
      <c r="M5" s="153" t="s">
        <v>78</v>
      </c>
    </row>
    <row r="6" spans="1:13" s="49" customFormat="1" ht="11.45" customHeight="1" x14ac:dyDescent="0.2">
      <c r="A6" s="160"/>
      <c r="B6" s="150"/>
      <c r="C6" s="152"/>
      <c r="D6" s="152"/>
      <c r="E6" s="152"/>
      <c r="F6" s="152"/>
      <c r="G6" s="152"/>
      <c r="H6" s="152"/>
      <c r="I6" s="152"/>
      <c r="J6" s="152"/>
      <c r="K6" s="152"/>
      <c r="L6" s="152"/>
      <c r="M6" s="153"/>
    </row>
    <row r="7" spans="1:13" s="49" customFormat="1" ht="11.45" customHeight="1" x14ac:dyDescent="0.2">
      <c r="A7" s="160"/>
      <c r="B7" s="150"/>
      <c r="C7" s="152"/>
      <c r="D7" s="152"/>
      <c r="E7" s="152"/>
      <c r="F7" s="152"/>
      <c r="G7" s="152"/>
      <c r="H7" s="152"/>
      <c r="I7" s="152"/>
      <c r="J7" s="152"/>
      <c r="K7" s="152"/>
      <c r="L7" s="152"/>
      <c r="M7" s="153"/>
    </row>
    <row r="8" spans="1:13" s="49" customFormat="1" ht="11.45" customHeight="1" x14ac:dyDescent="0.2">
      <c r="A8" s="160"/>
      <c r="B8" s="150"/>
      <c r="C8" s="152"/>
      <c r="D8" s="152"/>
      <c r="E8" s="152"/>
      <c r="F8" s="152"/>
      <c r="G8" s="152"/>
      <c r="H8" s="152"/>
      <c r="I8" s="152"/>
      <c r="J8" s="152"/>
      <c r="K8" s="152"/>
      <c r="L8" s="152"/>
      <c r="M8" s="153"/>
    </row>
    <row r="9" spans="1:13" s="49" customFormat="1" ht="11.45" customHeight="1" x14ac:dyDescent="0.2">
      <c r="A9" s="160"/>
      <c r="B9" s="150"/>
      <c r="C9" s="152"/>
      <c r="D9" s="152"/>
      <c r="E9" s="152"/>
      <c r="F9" s="152"/>
      <c r="G9" s="152"/>
      <c r="H9" s="152"/>
      <c r="I9" s="152"/>
      <c r="J9" s="152"/>
      <c r="K9" s="152"/>
      <c r="L9" s="152"/>
      <c r="M9" s="153"/>
    </row>
    <row r="10" spans="1:13" s="49" customFormat="1" ht="11.45" customHeight="1" x14ac:dyDescent="0.2">
      <c r="A10" s="160"/>
      <c r="B10" s="150"/>
      <c r="C10" s="152"/>
      <c r="D10" s="152"/>
      <c r="E10" s="152"/>
      <c r="F10" s="152"/>
      <c r="G10" s="152"/>
      <c r="H10" s="152"/>
      <c r="I10" s="152"/>
      <c r="J10" s="152"/>
      <c r="K10" s="152"/>
      <c r="L10" s="152"/>
      <c r="M10" s="153"/>
    </row>
    <row r="11" spans="1:13" s="49" customFormat="1" ht="11.45" customHeight="1" x14ac:dyDescent="0.2">
      <c r="A11" s="160"/>
      <c r="B11" s="150"/>
      <c r="C11" s="152"/>
      <c r="D11" s="152"/>
      <c r="E11" s="152"/>
      <c r="F11" s="152"/>
      <c r="G11" s="152"/>
      <c r="H11" s="152"/>
      <c r="I11" s="152"/>
      <c r="J11" s="152"/>
      <c r="K11" s="152"/>
      <c r="L11" s="152"/>
      <c r="M11" s="153"/>
    </row>
    <row r="12" spans="1:13" s="49" customFormat="1" ht="11.45" customHeight="1" x14ac:dyDescent="0.2">
      <c r="A12" s="160"/>
      <c r="B12" s="150"/>
      <c r="C12" s="152"/>
      <c r="D12" s="152"/>
      <c r="E12" s="152"/>
      <c r="F12" s="152"/>
      <c r="G12" s="152"/>
      <c r="H12" s="152"/>
      <c r="I12" s="152"/>
      <c r="J12" s="152"/>
      <c r="K12" s="152"/>
      <c r="L12" s="152"/>
      <c r="M12" s="153"/>
    </row>
    <row r="13" spans="1:13" s="49" customFormat="1" ht="11.45" customHeight="1" x14ac:dyDescent="0.2">
      <c r="A13" s="160"/>
      <c r="B13" s="150"/>
      <c r="C13" s="152"/>
      <c r="D13" s="152" t="s">
        <v>38</v>
      </c>
      <c r="E13" s="152"/>
      <c r="F13" s="152"/>
      <c r="G13" s="152"/>
      <c r="H13" s="152"/>
      <c r="I13" s="152"/>
      <c r="J13" s="152"/>
      <c r="K13" s="152"/>
      <c r="L13" s="152"/>
      <c r="M13" s="153"/>
    </row>
    <row r="14" spans="1:13" s="27" customFormat="1" ht="11.45" customHeight="1" x14ac:dyDescent="0.2">
      <c r="A14" s="97">
        <v>1</v>
      </c>
      <c r="B14" s="30">
        <v>2</v>
      </c>
      <c r="C14" s="25">
        <v>3</v>
      </c>
      <c r="D14" s="25">
        <v>4</v>
      </c>
      <c r="E14" s="25">
        <v>5</v>
      </c>
      <c r="F14" s="25">
        <v>6</v>
      </c>
      <c r="G14" s="25">
        <v>7</v>
      </c>
      <c r="H14" s="25">
        <v>8</v>
      </c>
      <c r="I14" s="25">
        <v>9</v>
      </c>
      <c r="J14" s="25">
        <v>10</v>
      </c>
      <c r="K14" s="25">
        <v>11</v>
      </c>
      <c r="L14" s="25">
        <v>12</v>
      </c>
      <c r="M14" s="26">
        <v>13</v>
      </c>
    </row>
    <row r="15" spans="1:13" ht="11.45" customHeight="1" x14ac:dyDescent="0.2">
      <c r="A15" s="73"/>
      <c r="B15" s="74"/>
      <c r="C15" s="75"/>
      <c r="D15" s="81"/>
      <c r="E15" s="81"/>
      <c r="F15" s="81"/>
      <c r="G15" s="81"/>
      <c r="H15" s="81"/>
      <c r="I15" s="81"/>
      <c r="J15" s="81"/>
      <c r="K15" s="81"/>
      <c r="L15" s="81"/>
      <c r="M15" s="81"/>
    </row>
    <row r="16" spans="1:13" ht="11.45" customHeight="1" x14ac:dyDescent="0.2">
      <c r="A16" s="28">
        <f>IF(E16&lt;&gt;"",COUNTA(E$16:$E16),"")</f>
        <v>1</v>
      </c>
      <c r="B16" s="69"/>
      <c r="C16" s="63">
        <v>2007</v>
      </c>
      <c r="D16" s="81">
        <v>39789</v>
      </c>
      <c r="E16" s="81">
        <v>24277</v>
      </c>
      <c r="F16" s="81">
        <v>13728</v>
      </c>
      <c r="G16" s="81">
        <v>4970</v>
      </c>
      <c r="H16" s="81">
        <v>2802</v>
      </c>
      <c r="I16" s="81">
        <v>2691</v>
      </c>
      <c r="J16" s="81">
        <v>111</v>
      </c>
      <c r="K16" s="81">
        <v>12711</v>
      </c>
      <c r="L16" s="81">
        <v>4990</v>
      </c>
      <c r="M16" s="81">
        <v>7720</v>
      </c>
    </row>
    <row r="17" spans="1:16" ht="11.45" customHeight="1" x14ac:dyDescent="0.2">
      <c r="A17" s="28">
        <f>IF(E17&lt;&gt;"",COUNTA(E$16:$E17),"")</f>
        <v>2</v>
      </c>
      <c r="B17" s="69"/>
      <c r="C17" s="63">
        <v>2010</v>
      </c>
      <c r="D17" s="81">
        <v>44752</v>
      </c>
      <c r="E17" s="81">
        <v>28237</v>
      </c>
      <c r="F17" s="81">
        <v>13686</v>
      </c>
      <c r="G17" s="81">
        <v>2387</v>
      </c>
      <c r="H17" s="81">
        <v>6247</v>
      </c>
      <c r="I17" s="81">
        <v>6157</v>
      </c>
      <c r="J17" s="81">
        <v>90</v>
      </c>
      <c r="K17" s="81">
        <v>10268</v>
      </c>
      <c r="L17" s="81">
        <v>1860</v>
      </c>
      <c r="M17" s="81">
        <v>8408</v>
      </c>
    </row>
    <row r="18" spans="1:16" ht="11.45" customHeight="1" x14ac:dyDescent="0.2">
      <c r="A18" s="28">
        <f>IF(E18&lt;&gt;"",COUNTA(E$16:$E18),"")</f>
        <v>3</v>
      </c>
      <c r="B18" s="69"/>
      <c r="C18" s="63">
        <v>2013</v>
      </c>
      <c r="D18" s="81">
        <v>59469</v>
      </c>
      <c r="E18" s="81">
        <v>43506</v>
      </c>
      <c r="F18" s="81">
        <v>24926</v>
      </c>
      <c r="G18" s="81">
        <v>3155</v>
      </c>
      <c r="H18" s="81">
        <v>6593</v>
      </c>
      <c r="I18" s="81" t="s">
        <v>5</v>
      </c>
      <c r="J18" s="81" t="s">
        <v>5</v>
      </c>
      <c r="K18" s="81">
        <v>9370</v>
      </c>
      <c r="L18" s="81">
        <v>1648</v>
      </c>
      <c r="M18" s="81">
        <v>7723</v>
      </c>
    </row>
    <row r="19" spans="1:16" ht="11.45" customHeight="1" x14ac:dyDescent="0.2">
      <c r="A19" s="28">
        <f>IF(E19&lt;&gt;"",COUNTA(E$16:$E19),"")</f>
        <v>4</v>
      </c>
      <c r="B19" s="69"/>
      <c r="C19" s="63">
        <v>2016</v>
      </c>
      <c r="D19" s="81">
        <v>86508</v>
      </c>
      <c r="E19" s="81">
        <v>71399</v>
      </c>
      <c r="F19" s="81">
        <v>50430</v>
      </c>
      <c r="G19" s="81">
        <v>2724</v>
      </c>
      <c r="H19" s="81">
        <v>4957</v>
      </c>
      <c r="I19" s="81">
        <v>4882</v>
      </c>
      <c r="J19" s="81">
        <v>76</v>
      </c>
      <c r="K19" s="81">
        <v>10152</v>
      </c>
      <c r="L19" s="81">
        <v>2407</v>
      </c>
      <c r="M19" s="81">
        <v>7745</v>
      </c>
      <c r="N19" s="57"/>
      <c r="O19" s="57"/>
      <c r="P19" s="57"/>
    </row>
    <row r="20" spans="1:16" ht="11.45" customHeight="1" x14ac:dyDescent="0.2">
      <c r="A20" s="28">
        <f>IF(E20&lt;&gt;"",COUNTA(E$16:$E20),"")</f>
        <v>5</v>
      </c>
      <c r="B20" s="69"/>
      <c r="C20" s="63">
        <v>2019</v>
      </c>
      <c r="D20" s="81">
        <v>105159</v>
      </c>
      <c r="E20" s="81">
        <v>90457</v>
      </c>
      <c r="F20" s="81">
        <v>65957</v>
      </c>
      <c r="G20" s="81">
        <v>3996</v>
      </c>
      <c r="H20" s="81">
        <v>4324</v>
      </c>
      <c r="I20" s="81">
        <v>4215</v>
      </c>
      <c r="J20" s="81">
        <v>109</v>
      </c>
      <c r="K20" s="81">
        <v>10378</v>
      </c>
      <c r="L20" s="81">
        <v>3415</v>
      </c>
      <c r="M20" s="81">
        <v>6963</v>
      </c>
      <c r="N20" s="57"/>
      <c r="O20" s="57"/>
      <c r="P20" s="57"/>
    </row>
    <row r="21" spans="1:16" ht="45" customHeight="1" x14ac:dyDescent="0.2">
      <c r="A21" s="28" t="str">
        <f>IF(E21&lt;&gt;"",COUNTA(E$16:$E21),"")</f>
        <v/>
      </c>
      <c r="B21" s="69"/>
      <c r="C21" s="63"/>
      <c r="D21" s="144" t="s">
        <v>251</v>
      </c>
      <c r="E21" s="145"/>
      <c r="F21" s="145"/>
      <c r="G21" s="145"/>
      <c r="H21" s="145"/>
      <c r="I21" s="145"/>
      <c r="J21" s="145"/>
      <c r="K21" s="145"/>
      <c r="L21" s="145"/>
      <c r="M21" s="145"/>
    </row>
    <row r="22" spans="1:16" ht="11.45" customHeight="1" x14ac:dyDescent="0.2">
      <c r="A22" s="28">
        <f>IF(E22&lt;&gt;"",COUNTA(E$16:$E22),"")</f>
        <v>6</v>
      </c>
      <c r="B22" s="70" t="s">
        <v>58</v>
      </c>
      <c r="C22" s="56" t="s">
        <v>137</v>
      </c>
      <c r="D22" s="81">
        <v>58428</v>
      </c>
      <c r="E22" s="81">
        <v>58428</v>
      </c>
      <c r="F22" s="54">
        <v>42437</v>
      </c>
      <c r="G22" s="54" t="s">
        <v>4</v>
      </c>
      <c r="H22" s="54" t="s">
        <v>4</v>
      </c>
      <c r="I22" s="54" t="s">
        <v>4</v>
      </c>
      <c r="J22" s="54" t="s">
        <v>4</v>
      </c>
      <c r="K22" s="54" t="s">
        <v>4</v>
      </c>
      <c r="L22" s="54" t="s">
        <v>4</v>
      </c>
      <c r="M22" s="54" t="s">
        <v>4</v>
      </c>
    </row>
    <row r="23" spans="1:16" ht="33.6" customHeight="1" x14ac:dyDescent="0.2">
      <c r="A23" s="28">
        <f>IF(E23&lt;&gt;"",COUNTA(E$16:$E23),"")</f>
        <v>7</v>
      </c>
      <c r="B23" s="70" t="s">
        <v>100</v>
      </c>
      <c r="C23" s="63" t="s">
        <v>101</v>
      </c>
      <c r="D23" s="81">
        <v>27991</v>
      </c>
      <c r="E23" s="81">
        <v>20319</v>
      </c>
      <c r="F23" s="54">
        <v>14171</v>
      </c>
      <c r="G23" s="54">
        <v>3823</v>
      </c>
      <c r="H23" s="54">
        <v>4170</v>
      </c>
      <c r="I23" s="54">
        <v>4062</v>
      </c>
      <c r="J23" s="54">
        <v>109</v>
      </c>
      <c r="K23" s="54">
        <v>3501</v>
      </c>
      <c r="L23" s="54">
        <v>1687</v>
      </c>
      <c r="M23" s="54">
        <v>1814</v>
      </c>
    </row>
    <row r="24" spans="1:16" ht="11.45" customHeight="1" x14ac:dyDescent="0.2">
      <c r="A24" s="28" t="str">
        <f>IF(E24&lt;&gt;"",COUNTA(E$16:$E24),"")</f>
        <v/>
      </c>
      <c r="B24" s="70"/>
      <c r="C24" s="63" t="s">
        <v>47</v>
      </c>
      <c r="D24" s="81"/>
      <c r="E24" s="81"/>
      <c r="F24" s="54"/>
      <c r="G24" s="54"/>
      <c r="H24" s="54"/>
      <c r="I24" s="54"/>
      <c r="J24" s="54"/>
      <c r="K24" s="54"/>
      <c r="L24" s="54"/>
      <c r="M24" s="54"/>
    </row>
    <row r="25" spans="1:16" ht="22.5" customHeight="1" x14ac:dyDescent="0.2">
      <c r="A25" s="28">
        <f>IF(E25&lt;&gt;"",COUNTA(E$16:$E25),"")</f>
        <v>8</v>
      </c>
      <c r="B25" s="71" t="s">
        <v>102</v>
      </c>
      <c r="C25" s="56" t="s">
        <v>138</v>
      </c>
      <c r="D25" s="81">
        <v>9224</v>
      </c>
      <c r="E25" s="81">
        <v>6157</v>
      </c>
      <c r="F25" s="54">
        <v>6126</v>
      </c>
      <c r="G25" s="54" t="s">
        <v>4</v>
      </c>
      <c r="H25" s="54" t="s">
        <v>5</v>
      </c>
      <c r="I25" s="54" t="s">
        <v>5</v>
      </c>
      <c r="J25" s="54" t="s">
        <v>4</v>
      </c>
      <c r="K25" s="54" t="s">
        <v>5</v>
      </c>
      <c r="L25" s="54" t="s">
        <v>5</v>
      </c>
      <c r="M25" s="54" t="s">
        <v>4</v>
      </c>
    </row>
    <row r="26" spans="1:16" ht="11.45" customHeight="1" x14ac:dyDescent="0.2">
      <c r="A26" s="28">
        <f>IF(E26&lt;&gt;"",COUNTA(E$16:$E26),"")</f>
        <v>9</v>
      </c>
      <c r="B26" s="70">
        <v>10</v>
      </c>
      <c r="C26" s="56" t="s">
        <v>139</v>
      </c>
      <c r="D26" s="81">
        <v>7937</v>
      </c>
      <c r="E26" s="81">
        <v>6041</v>
      </c>
      <c r="F26" s="54">
        <v>5008</v>
      </c>
      <c r="G26" s="54">
        <v>370</v>
      </c>
      <c r="H26" s="54">
        <v>1340</v>
      </c>
      <c r="I26" s="54" t="s">
        <v>5</v>
      </c>
      <c r="J26" s="54" t="s">
        <v>5</v>
      </c>
      <c r="K26" s="54">
        <v>555</v>
      </c>
      <c r="L26" s="54">
        <v>308</v>
      </c>
      <c r="M26" s="54">
        <v>248</v>
      </c>
    </row>
    <row r="27" spans="1:16" ht="11.45" customHeight="1" x14ac:dyDescent="0.2">
      <c r="A27" s="28">
        <f>IF(E27&lt;&gt;"",COUNTA(E$16:$E27),"")</f>
        <v>10</v>
      </c>
      <c r="B27" s="70">
        <v>11</v>
      </c>
      <c r="C27" s="56" t="s">
        <v>61</v>
      </c>
      <c r="D27" s="81">
        <v>2990</v>
      </c>
      <c r="E27" s="81">
        <v>2928</v>
      </c>
      <c r="F27" s="54">
        <v>2033</v>
      </c>
      <c r="G27" s="54">
        <v>45</v>
      </c>
      <c r="H27" s="54">
        <v>62</v>
      </c>
      <c r="I27" s="54" t="s">
        <v>5</v>
      </c>
      <c r="J27" s="54" t="s">
        <v>5</v>
      </c>
      <c r="K27" s="54" t="s">
        <v>5</v>
      </c>
      <c r="L27" s="54" t="s">
        <v>4</v>
      </c>
      <c r="M27" s="54" t="s">
        <v>5</v>
      </c>
    </row>
    <row r="28" spans="1:16" ht="11.45" customHeight="1" x14ac:dyDescent="0.2">
      <c r="A28" s="28">
        <f>IF(E28&lt;&gt;"",COUNTA(E$16:$E28),"")</f>
        <v>11</v>
      </c>
      <c r="B28" s="71">
        <v>17</v>
      </c>
      <c r="C28" s="56" t="s">
        <v>143</v>
      </c>
      <c r="D28" s="81" t="s">
        <v>5</v>
      </c>
      <c r="E28" s="81" t="s">
        <v>5</v>
      </c>
      <c r="F28" s="54" t="s">
        <v>5</v>
      </c>
      <c r="G28" s="54" t="s">
        <v>4</v>
      </c>
      <c r="H28" s="54" t="s">
        <v>5</v>
      </c>
      <c r="I28" s="54" t="s">
        <v>5</v>
      </c>
      <c r="J28" s="54" t="s">
        <v>5</v>
      </c>
      <c r="K28" s="54" t="s">
        <v>4</v>
      </c>
      <c r="L28" s="54" t="s">
        <v>4</v>
      </c>
      <c r="M28" s="54" t="s">
        <v>4</v>
      </c>
    </row>
    <row r="29" spans="1:16" ht="11.45" customHeight="1" x14ac:dyDescent="0.2">
      <c r="A29" s="28">
        <f>IF(E29&lt;&gt;"",COUNTA(E$16:$E29),"")</f>
        <v>12</v>
      </c>
      <c r="B29" s="70">
        <v>20</v>
      </c>
      <c r="C29" s="56" t="s">
        <v>110</v>
      </c>
      <c r="D29" s="81">
        <v>5193</v>
      </c>
      <c r="E29" s="81">
        <v>3336</v>
      </c>
      <c r="F29" s="54">
        <v>386</v>
      </c>
      <c r="G29" s="54">
        <v>2615</v>
      </c>
      <c r="H29" s="54" t="s">
        <v>5</v>
      </c>
      <c r="I29" s="54" t="s">
        <v>5</v>
      </c>
      <c r="J29" s="54" t="s">
        <v>4</v>
      </c>
      <c r="K29" s="54">
        <v>1596</v>
      </c>
      <c r="L29" s="54" t="s">
        <v>5</v>
      </c>
      <c r="M29" s="54" t="s">
        <v>5</v>
      </c>
    </row>
    <row r="30" spans="1:16" ht="22.5" customHeight="1" x14ac:dyDescent="0.2">
      <c r="A30" s="28">
        <f>IF(E30&lt;&gt;"",COUNTA(E$16:$E30),"")</f>
        <v>13</v>
      </c>
      <c r="B30" s="70">
        <v>23</v>
      </c>
      <c r="C30" s="56" t="s">
        <v>144</v>
      </c>
      <c r="D30" s="81">
        <v>692</v>
      </c>
      <c r="E30" s="81">
        <v>491</v>
      </c>
      <c r="F30" s="54">
        <v>259</v>
      </c>
      <c r="G30" s="54">
        <v>24</v>
      </c>
      <c r="H30" s="54">
        <v>35</v>
      </c>
      <c r="I30" s="54">
        <v>35</v>
      </c>
      <c r="J30" s="54" t="s">
        <v>4</v>
      </c>
      <c r="K30" s="54">
        <v>167</v>
      </c>
      <c r="L30" s="54">
        <v>150</v>
      </c>
      <c r="M30" s="54">
        <v>17</v>
      </c>
    </row>
    <row r="31" spans="1:16" ht="11.45" customHeight="1" x14ac:dyDescent="0.2">
      <c r="A31" s="28">
        <f>IF(E31&lt;&gt;"",COUNTA(E$16:$E31),"")</f>
        <v>14</v>
      </c>
      <c r="B31" s="80" t="s">
        <v>119</v>
      </c>
      <c r="C31" s="56" t="s">
        <v>145</v>
      </c>
      <c r="D31" s="81" t="s">
        <v>5</v>
      </c>
      <c r="E31" s="81" t="s">
        <v>5</v>
      </c>
      <c r="F31" s="54" t="s">
        <v>5</v>
      </c>
      <c r="G31" s="54" t="s">
        <v>5</v>
      </c>
      <c r="H31" s="54" t="s">
        <v>4</v>
      </c>
      <c r="I31" s="54" t="s">
        <v>4</v>
      </c>
      <c r="J31" s="54" t="s">
        <v>4</v>
      </c>
      <c r="K31" s="54" t="s">
        <v>4</v>
      </c>
      <c r="L31" s="54" t="s">
        <v>4</v>
      </c>
      <c r="M31" s="54" t="s">
        <v>4</v>
      </c>
    </row>
    <row r="32" spans="1:16" ht="11.45" customHeight="1" x14ac:dyDescent="0.2">
      <c r="A32" s="28">
        <f>IF(E32&lt;&gt;"",COUNTA(E$16:$E32),"")</f>
        <v>15</v>
      </c>
      <c r="B32" s="80" t="s">
        <v>120</v>
      </c>
      <c r="C32" s="63" t="s">
        <v>127</v>
      </c>
      <c r="D32" s="81">
        <v>144</v>
      </c>
      <c r="E32" s="81">
        <v>144</v>
      </c>
      <c r="F32" s="54" t="s">
        <v>5</v>
      </c>
      <c r="G32" s="54" t="s">
        <v>5</v>
      </c>
      <c r="H32" s="54" t="s">
        <v>4</v>
      </c>
      <c r="I32" s="54" t="s">
        <v>4</v>
      </c>
      <c r="J32" s="54" t="s">
        <v>4</v>
      </c>
      <c r="K32" s="54" t="s">
        <v>4</v>
      </c>
      <c r="L32" s="54" t="s">
        <v>4</v>
      </c>
      <c r="M32" s="54" t="s">
        <v>4</v>
      </c>
    </row>
    <row r="33" spans="1:13" ht="11.45" customHeight="1" x14ac:dyDescent="0.2">
      <c r="A33" s="28">
        <f>IF(E33&lt;&gt;"",COUNTA(E$16:$E33),"")</f>
        <v>16</v>
      </c>
      <c r="B33" s="70">
        <v>30</v>
      </c>
      <c r="C33" s="63" t="s">
        <v>62</v>
      </c>
      <c r="D33" s="81">
        <v>196</v>
      </c>
      <c r="E33" s="81" t="s">
        <v>5</v>
      </c>
      <c r="F33" s="54">
        <v>97</v>
      </c>
      <c r="G33" s="54" t="s">
        <v>4</v>
      </c>
      <c r="H33" s="54" t="s">
        <v>4</v>
      </c>
      <c r="I33" s="54" t="s">
        <v>4</v>
      </c>
      <c r="J33" s="54" t="s">
        <v>4</v>
      </c>
      <c r="K33" s="54" t="s">
        <v>5</v>
      </c>
      <c r="L33" s="54" t="s">
        <v>5</v>
      </c>
      <c r="M33" s="54" t="s">
        <v>4</v>
      </c>
    </row>
    <row r="34" spans="1:13" ht="11.45" customHeight="1" x14ac:dyDescent="0.2">
      <c r="A34" s="28">
        <f>IF(E34&lt;&gt;"",COUNTA(E$16:$E34),"")</f>
        <v>17</v>
      </c>
      <c r="B34" s="70" t="s">
        <v>59</v>
      </c>
      <c r="C34" s="63" t="s">
        <v>56</v>
      </c>
      <c r="D34" s="81">
        <v>7211</v>
      </c>
      <c r="E34" s="81" t="s">
        <v>5</v>
      </c>
      <c r="F34" s="54">
        <v>1217</v>
      </c>
      <c r="G34" s="54" t="s">
        <v>4</v>
      </c>
      <c r="H34" s="54" t="s">
        <v>5</v>
      </c>
      <c r="I34" s="54" t="s">
        <v>5</v>
      </c>
      <c r="J34" s="54" t="s">
        <v>4</v>
      </c>
      <c r="K34" s="54" t="s">
        <v>5</v>
      </c>
      <c r="L34" s="54" t="s">
        <v>5</v>
      </c>
      <c r="M34" s="54" t="s">
        <v>5</v>
      </c>
    </row>
    <row r="35" spans="1:13" ht="33.6" customHeight="1" x14ac:dyDescent="0.2">
      <c r="A35" s="28">
        <f>IF(E35&lt;&gt;"",COUNTA(E$16:$E35),"")</f>
        <v>18</v>
      </c>
      <c r="B35" s="72" t="s">
        <v>121</v>
      </c>
      <c r="C35" s="56" t="s">
        <v>153</v>
      </c>
      <c r="D35" s="81">
        <v>628</v>
      </c>
      <c r="E35" s="81" t="s">
        <v>5</v>
      </c>
      <c r="F35" s="54">
        <v>527</v>
      </c>
      <c r="G35" s="54" t="s">
        <v>4</v>
      </c>
      <c r="H35" s="54" t="s">
        <v>5</v>
      </c>
      <c r="I35" s="54" t="s">
        <v>5</v>
      </c>
      <c r="J35" s="54" t="s">
        <v>4</v>
      </c>
      <c r="K35" s="54" t="s">
        <v>4</v>
      </c>
      <c r="L35" s="54" t="s">
        <v>4</v>
      </c>
      <c r="M35" s="54" t="s">
        <v>4</v>
      </c>
    </row>
    <row r="36" spans="1:13" ht="11.45" customHeight="1" x14ac:dyDescent="0.2">
      <c r="A36" s="28">
        <f>IF(E36&lt;&gt;"",COUNTA(E$16:$E36),"")</f>
        <v>19</v>
      </c>
      <c r="B36" s="70" t="s">
        <v>60</v>
      </c>
      <c r="C36" s="63" t="s">
        <v>57</v>
      </c>
      <c r="D36" s="81">
        <v>10902</v>
      </c>
      <c r="E36" s="81">
        <v>9749</v>
      </c>
      <c r="F36" s="54">
        <v>7606</v>
      </c>
      <c r="G36" s="54">
        <v>174</v>
      </c>
      <c r="H36" s="54">
        <v>61</v>
      </c>
      <c r="I36" s="54" t="s">
        <v>5</v>
      </c>
      <c r="J36" s="54" t="s">
        <v>5</v>
      </c>
      <c r="K36" s="54" t="s">
        <v>5</v>
      </c>
      <c r="L36" s="54" t="s">
        <v>5</v>
      </c>
      <c r="M36" s="54" t="s">
        <v>5</v>
      </c>
    </row>
    <row r="37" spans="1:13" ht="18.95" customHeight="1" x14ac:dyDescent="0.2">
      <c r="A37" s="28" t="str">
        <f>IF(E37&lt;&gt;"",COUNTA(E$16:$E37),"")</f>
        <v/>
      </c>
      <c r="B37" s="69"/>
      <c r="C37" s="63"/>
      <c r="D37" s="144" t="s">
        <v>136</v>
      </c>
      <c r="E37" s="145"/>
      <c r="F37" s="145"/>
      <c r="G37" s="145"/>
      <c r="H37" s="145"/>
      <c r="I37" s="145"/>
      <c r="J37" s="145"/>
      <c r="K37" s="145"/>
      <c r="L37" s="145"/>
      <c r="M37" s="145"/>
    </row>
    <row r="38" spans="1:13" ht="11.45" customHeight="1" x14ac:dyDescent="0.2">
      <c r="A38" s="28">
        <f>IF(E38&lt;&gt;"",COUNTA(E$16:$E38),"")</f>
        <v>20</v>
      </c>
      <c r="B38" s="69"/>
      <c r="C38" s="56" t="s">
        <v>29</v>
      </c>
      <c r="D38" s="81">
        <v>8891</v>
      </c>
      <c r="E38" s="81">
        <v>2731</v>
      </c>
      <c r="F38" s="81">
        <v>1945</v>
      </c>
      <c r="G38" s="54">
        <v>198</v>
      </c>
      <c r="H38" s="54">
        <v>383</v>
      </c>
      <c r="I38" s="54" t="s">
        <v>5</v>
      </c>
      <c r="J38" s="54" t="s">
        <v>5</v>
      </c>
      <c r="K38" s="54">
        <v>5777</v>
      </c>
      <c r="L38" s="54" t="s">
        <v>5</v>
      </c>
      <c r="M38" s="54" t="s">
        <v>5</v>
      </c>
    </row>
    <row r="39" spans="1:13" ht="11.45" customHeight="1" x14ac:dyDescent="0.2">
      <c r="A39" s="28">
        <f>IF(E39&lt;&gt;"",COUNTA(E$16:$E39),"")</f>
        <v>21</v>
      </c>
      <c r="B39" s="69"/>
      <c r="C39" s="56" t="s">
        <v>30</v>
      </c>
      <c r="D39" s="81">
        <v>883</v>
      </c>
      <c r="E39" s="81">
        <v>775</v>
      </c>
      <c r="F39" s="81">
        <v>598</v>
      </c>
      <c r="G39" s="54" t="s">
        <v>4</v>
      </c>
      <c r="H39" s="54" t="s">
        <v>5</v>
      </c>
      <c r="I39" s="54" t="s">
        <v>5</v>
      </c>
      <c r="J39" s="54" t="s">
        <v>4</v>
      </c>
      <c r="K39" s="54" t="s">
        <v>5</v>
      </c>
      <c r="L39" s="54" t="s">
        <v>5</v>
      </c>
      <c r="M39" s="54" t="s">
        <v>5</v>
      </c>
    </row>
    <row r="40" spans="1:13" ht="11.45" customHeight="1" x14ac:dyDescent="0.2">
      <c r="A40" s="28" t="str">
        <f>IF(E40&lt;&gt;"",COUNTA(E$16:$E40),"")</f>
        <v/>
      </c>
      <c r="B40" s="69"/>
      <c r="C40" s="56"/>
      <c r="D40" s="81"/>
      <c r="E40" s="81"/>
      <c r="F40" s="81"/>
      <c r="G40" s="54"/>
      <c r="H40" s="54"/>
      <c r="I40" s="54"/>
      <c r="J40" s="54"/>
      <c r="K40" s="54"/>
      <c r="L40" s="54"/>
      <c r="M40" s="54"/>
    </row>
    <row r="41" spans="1:13" ht="11.45" customHeight="1" x14ac:dyDescent="0.2">
      <c r="A41" s="28">
        <f>IF(E41&lt;&gt;"",COUNTA(E$16:$E41),"")</f>
        <v>22</v>
      </c>
      <c r="B41" s="69"/>
      <c r="C41" s="56" t="s">
        <v>31</v>
      </c>
      <c r="D41" s="81">
        <v>19284</v>
      </c>
      <c r="E41" s="81">
        <v>18611</v>
      </c>
      <c r="F41" s="81">
        <v>11217</v>
      </c>
      <c r="G41" s="54">
        <v>214</v>
      </c>
      <c r="H41" s="54">
        <v>120</v>
      </c>
      <c r="I41" s="54">
        <v>120</v>
      </c>
      <c r="J41" s="54" t="s">
        <v>4</v>
      </c>
      <c r="K41" s="54">
        <v>552</v>
      </c>
      <c r="L41" s="54">
        <v>427</v>
      </c>
      <c r="M41" s="54">
        <v>125</v>
      </c>
    </row>
    <row r="42" spans="1:13" ht="11.45" customHeight="1" x14ac:dyDescent="0.2">
      <c r="A42" s="28">
        <f>IF(E42&lt;&gt;"",COUNTA(E$16:$E42),"")</f>
        <v>23</v>
      </c>
      <c r="B42" s="69"/>
      <c r="C42" s="56" t="s">
        <v>32</v>
      </c>
      <c r="D42" s="81">
        <v>17162</v>
      </c>
      <c r="E42" s="81">
        <v>13093</v>
      </c>
      <c r="F42" s="81">
        <v>8507</v>
      </c>
      <c r="G42" s="54">
        <v>2701</v>
      </c>
      <c r="H42" s="54">
        <v>1375</v>
      </c>
      <c r="I42" s="54">
        <v>1375</v>
      </c>
      <c r="J42" s="54" t="s">
        <v>4</v>
      </c>
      <c r="K42" s="54">
        <v>2694</v>
      </c>
      <c r="L42" s="54">
        <v>1156</v>
      </c>
      <c r="M42" s="54">
        <v>1538</v>
      </c>
    </row>
    <row r="43" spans="1:13" ht="11.45" customHeight="1" x14ac:dyDescent="0.2">
      <c r="A43" s="28">
        <f>IF(E43&lt;&gt;"",COUNTA(E$16:$E43),"")</f>
        <v>24</v>
      </c>
      <c r="B43" s="69"/>
      <c r="C43" s="56" t="s">
        <v>33</v>
      </c>
      <c r="D43" s="81">
        <v>3887</v>
      </c>
      <c r="E43" s="81">
        <v>3631</v>
      </c>
      <c r="F43" s="81">
        <v>2810</v>
      </c>
      <c r="G43" s="54">
        <v>16</v>
      </c>
      <c r="H43" s="54">
        <v>14</v>
      </c>
      <c r="I43" s="54" t="s">
        <v>5</v>
      </c>
      <c r="J43" s="54" t="s">
        <v>5</v>
      </c>
      <c r="K43" s="54">
        <v>242</v>
      </c>
      <c r="L43" s="54" t="s">
        <v>5</v>
      </c>
      <c r="M43" s="54" t="s">
        <v>5</v>
      </c>
    </row>
    <row r="44" spans="1:13" ht="11.45" customHeight="1" x14ac:dyDescent="0.2">
      <c r="A44" s="28">
        <f>IF(E44&lt;&gt;"",COUNTA(E$16:$E44),"")</f>
        <v>25</v>
      </c>
      <c r="B44" s="69"/>
      <c r="C44" s="56" t="s">
        <v>34</v>
      </c>
      <c r="D44" s="81">
        <v>7687</v>
      </c>
      <c r="E44" s="81">
        <v>4799</v>
      </c>
      <c r="F44" s="81">
        <v>3607</v>
      </c>
      <c r="G44" s="54">
        <v>284</v>
      </c>
      <c r="H44" s="54" t="s">
        <v>5</v>
      </c>
      <c r="I44" s="54" t="s">
        <v>5</v>
      </c>
      <c r="J44" s="54" t="s">
        <v>4</v>
      </c>
      <c r="K44" s="54">
        <v>817</v>
      </c>
      <c r="L44" s="54">
        <v>802</v>
      </c>
      <c r="M44" s="54">
        <v>15</v>
      </c>
    </row>
    <row r="45" spans="1:13" ht="11.45" customHeight="1" x14ac:dyDescent="0.2">
      <c r="A45" s="28">
        <f>IF(E45&lt;&gt;"",COUNTA(E$16:$E45),"")</f>
        <v>26</v>
      </c>
      <c r="B45" s="69"/>
      <c r="C45" s="56" t="s">
        <v>35</v>
      </c>
      <c r="D45" s="81">
        <v>7752</v>
      </c>
      <c r="E45" s="81">
        <v>7665</v>
      </c>
      <c r="F45" s="81">
        <v>4317</v>
      </c>
      <c r="G45" s="54">
        <v>134</v>
      </c>
      <c r="H45" s="54" t="s">
        <v>4</v>
      </c>
      <c r="I45" s="54" t="s">
        <v>4</v>
      </c>
      <c r="J45" s="54" t="s">
        <v>4</v>
      </c>
      <c r="K45" s="54" t="s">
        <v>5</v>
      </c>
      <c r="L45" s="54" t="s">
        <v>5</v>
      </c>
      <c r="M45" s="54" t="s">
        <v>5</v>
      </c>
    </row>
    <row r="46" spans="1:13" ht="11.45" customHeight="1" x14ac:dyDescent="0.2">
      <c r="A46" s="28">
        <f>IF(E46&lt;&gt;"",COUNTA(E$16:$E46),"")</f>
        <v>27</v>
      </c>
      <c r="B46" s="69"/>
      <c r="C46" s="56" t="s">
        <v>36</v>
      </c>
      <c r="D46" s="81">
        <v>39612</v>
      </c>
      <c r="E46" s="81">
        <v>39151</v>
      </c>
      <c r="F46" s="81">
        <v>32956</v>
      </c>
      <c r="G46" s="54">
        <v>449</v>
      </c>
      <c r="H46" s="54">
        <v>342</v>
      </c>
      <c r="I46" s="54" t="s">
        <v>5</v>
      </c>
      <c r="J46" s="54" t="s">
        <v>5</v>
      </c>
      <c r="K46" s="54">
        <v>119</v>
      </c>
      <c r="L46" s="54">
        <v>40</v>
      </c>
      <c r="M46" s="54">
        <v>80</v>
      </c>
    </row>
  </sheetData>
  <customSheetViews>
    <customSheetView guid="{FFED487D-08A9-4DA6-8A18-3B40FE96BAB3}" scale="110">
      <pane xSplit="3" ySplit="13" topLeftCell="D14" activePane="bottomRight" state="frozen"/>
      <selection pane="bottomRight" activeCell="O31" sqref="O31"/>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Q163 2016 01&amp;R&amp;7&amp;P</oddFooter>
        <evenFooter>&amp;L&amp;7&amp;P&amp;R&amp;7StatA M-V, Statistischer Bericht Q163 2016 01</evenFooter>
      </headerFooter>
    </customSheetView>
    <customSheetView guid="{4E2745FE-FCE3-461B-802E-4FBDFF4854E7}" scale="110">
      <pane xSplit="3" ySplit="13" topLeftCell="D23" activePane="bottomRight" state="frozen"/>
      <selection pane="bottomRight" activeCell="L34" sqref="L34"/>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Q163 2016 01&amp;R&amp;7&amp;P</oddFooter>
        <evenFooter>&amp;L&amp;7&amp;P&amp;R&amp;7StatA M-V, Statistischer Bericht Q163 2016 01</evenFooter>
      </headerFooter>
    </customSheetView>
    <customSheetView guid="{3B6A8638-5C4E-4DCF-A967-6F759F50C316}" scale="110">
      <pane xSplit="3" ySplit="13" topLeftCell="D14" activePane="bottomRight" state="frozen"/>
      <selection pane="bottomRight" activeCell="O31" sqref="O31"/>
      <pageMargins left="0.59055118110236227" right="0.59055118110236227" top="0.59055118110236227" bottom="0.59055118110236227" header="0.39370078740157483" footer="0.39370078740157483"/>
      <pageSetup paperSize="9" pageOrder="overThenDown" orientation="portrait" r:id="rId3"/>
      <headerFooter differentOddEven="1">
        <oddFooter>&amp;L&amp;7StatA M-V, Statistischer Bericht  Q163 2016 01&amp;R&amp;7&amp;P</oddFooter>
        <evenFooter>&amp;L&amp;7&amp;P&amp;R&amp;7StatA M-V, Statistischer Bericht Q163 2016 01</evenFooter>
      </headerFooter>
    </customSheetView>
  </customSheetViews>
  <mergeCells count="25">
    <mergeCell ref="A1:C1"/>
    <mergeCell ref="D1:M1"/>
    <mergeCell ref="A2:A13"/>
    <mergeCell ref="B2:B13"/>
    <mergeCell ref="C2:C13"/>
    <mergeCell ref="K3:M3"/>
    <mergeCell ref="F4:G4"/>
    <mergeCell ref="H3:J3"/>
    <mergeCell ref="F5:F12"/>
    <mergeCell ref="G5:G12"/>
    <mergeCell ref="H4:H12"/>
    <mergeCell ref="I5:I12"/>
    <mergeCell ref="J5:J12"/>
    <mergeCell ref="K4:K12"/>
    <mergeCell ref="D37:M37"/>
    <mergeCell ref="E2:M2"/>
    <mergeCell ref="E3:G3"/>
    <mergeCell ref="I4:J4"/>
    <mergeCell ref="D21:M21"/>
    <mergeCell ref="L4:M4"/>
    <mergeCell ref="D13:M13"/>
    <mergeCell ref="L5:L12"/>
    <mergeCell ref="M5:M12"/>
    <mergeCell ref="E4:E12"/>
    <mergeCell ref="D2:D12"/>
  </mergeCells>
  <pageMargins left="0.59055118110236227" right="0.59055118110236227" top="0.59055118110236227" bottom="0.59055118110236227" header="0.39370078740157483" footer="0.39370078740157483"/>
  <pageSetup paperSize="9" pageOrder="overThenDown" orientation="portrait" r:id="rId4"/>
  <headerFooter differentOddEven="1">
    <oddFooter>&amp;L&amp;"-,Standard"&amp;7StatA M-V, Statistischer Bericht  Q163 2019 01&amp;R&amp;"-,Standard"&amp;7&amp;P</oddFooter>
    <evenFooter>&amp;L&amp;"-,Standard"&amp;7&amp;P&amp;R&amp;"-,Standard"&amp;7StatA M-V, Statistischer Bericht Q163 2019 01</evenFooter>
  </headerFooter>
  <legacyDrawing r:id="rId5"/>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3"/>
  <sheetViews>
    <sheetView zoomScale="140" zoomScaleNormal="140" workbookViewId="0">
      <pane xSplit="3" ySplit="12" topLeftCell="D13" activePane="bottomRight" state="frozen"/>
      <selection sqref="A1:B1"/>
      <selection pane="topRight" sqref="A1:B1"/>
      <selection pane="bottomLeft" sqref="A1:B1"/>
      <selection pane="bottomRight" sqref="A1:B1"/>
    </sheetView>
  </sheetViews>
  <sheetFormatPr baseColWidth="10" defaultColWidth="11.42578125" defaultRowHeight="12" customHeight="1" x14ac:dyDescent="0.2"/>
  <cols>
    <col min="1" max="1" width="3.7109375" style="77" customWidth="1"/>
    <col min="2" max="2" width="5.7109375" style="57" customWidth="1"/>
    <col min="3" max="3" width="27.7109375" style="78" customWidth="1"/>
    <col min="4" max="4" width="9.7109375" style="57" customWidth="1"/>
    <col min="5" max="5" width="11.28515625" style="57" customWidth="1"/>
    <col min="6" max="6" width="11.7109375" style="57" customWidth="1"/>
    <col min="7" max="7" width="11.28515625" style="57" customWidth="1"/>
    <col min="8" max="8" width="10.7109375" style="57" customWidth="1"/>
    <col min="9" max="16384" width="11.42578125" style="47"/>
  </cols>
  <sheetData>
    <row r="1" spans="1:8" ht="39.950000000000003" customHeight="1" x14ac:dyDescent="0.2">
      <c r="A1" s="157" t="s">
        <v>79</v>
      </c>
      <c r="B1" s="158"/>
      <c r="C1" s="158"/>
      <c r="D1" s="148" t="s">
        <v>259</v>
      </c>
      <c r="E1" s="148"/>
      <c r="F1" s="148"/>
      <c r="G1" s="148"/>
      <c r="H1" s="149"/>
    </row>
    <row r="2" spans="1:8" ht="11.45" customHeight="1" x14ac:dyDescent="0.2">
      <c r="A2" s="159" t="s">
        <v>20</v>
      </c>
      <c r="B2" s="150" t="s">
        <v>252</v>
      </c>
      <c r="C2" s="152" t="s">
        <v>255</v>
      </c>
      <c r="D2" s="152" t="s">
        <v>83</v>
      </c>
      <c r="E2" s="152" t="s">
        <v>82</v>
      </c>
      <c r="F2" s="152" t="s">
        <v>258</v>
      </c>
      <c r="G2" s="152" t="s">
        <v>81</v>
      </c>
      <c r="H2" s="153" t="s">
        <v>80</v>
      </c>
    </row>
    <row r="3" spans="1:8" ht="11.45" customHeight="1" x14ac:dyDescent="0.2">
      <c r="A3" s="159"/>
      <c r="B3" s="150"/>
      <c r="C3" s="152"/>
      <c r="D3" s="152"/>
      <c r="E3" s="152"/>
      <c r="F3" s="152"/>
      <c r="G3" s="152"/>
      <c r="H3" s="153"/>
    </row>
    <row r="4" spans="1:8" s="49" customFormat="1" ht="11.45" customHeight="1" x14ac:dyDescent="0.2">
      <c r="A4" s="160"/>
      <c r="B4" s="150"/>
      <c r="C4" s="152"/>
      <c r="D4" s="152"/>
      <c r="E4" s="152"/>
      <c r="F4" s="152"/>
      <c r="G4" s="152"/>
      <c r="H4" s="153"/>
    </row>
    <row r="5" spans="1:8" s="49" customFormat="1" ht="11.45" customHeight="1" x14ac:dyDescent="0.2">
      <c r="A5" s="160"/>
      <c r="B5" s="150"/>
      <c r="C5" s="152"/>
      <c r="D5" s="152"/>
      <c r="E5" s="152"/>
      <c r="F5" s="152"/>
      <c r="G5" s="152"/>
      <c r="H5" s="153"/>
    </row>
    <row r="6" spans="1:8" s="49" customFormat="1" ht="11.45" customHeight="1" x14ac:dyDescent="0.2">
      <c r="A6" s="160"/>
      <c r="B6" s="150"/>
      <c r="C6" s="152"/>
      <c r="D6" s="152"/>
      <c r="E6" s="152"/>
      <c r="F6" s="152"/>
      <c r="G6" s="152"/>
      <c r="H6" s="153"/>
    </row>
    <row r="7" spans="1:8" s="49" customFormat="1" ht="11.45" customHeight="1" x14ac:dyDescent="0.2">
      <c r="A7" s="160"/>
      <c r="B7" s="150"/>
      <c r="C7" s="152"/>
      <c r="D7" s="152"/>
      <c r="E7" s="152"/>
      <c r="F7" s="152"/>
      <c r="G7" s="152"/>
      <c r="H7" s="153"/>
    </row>
    <row r="8" spans="1:8" s="49" customFormat="1" ht="11.45" customHeight="1" x14ac:dyDescent="0.2">
      <c r="A8" s="160"/>
      <c r="B8" s="150"/>
      <c r="C8" s="152"/>
      <c r="D8" s="152"/>
      <c r="E8" s="152"/>
      <c r="F8" s="152"/>
      <c r="G8" s="152"/>
      <c r="H8" s="153"/>
    </row>
    <row r="9" spans="1:8" s="49" customFormat="1" ht="11.45" customHeight="1" x14ac:dyDescent="0.2">
      <c r="A9" s="160"/>
      <c r="B9" s="150"/>
      <c r="C9" s="152"/>
      <c r="D9" s="152"/>
      <c r="E9" s="152"/>
      <c r="F9" s="152"/>
      <c r="G9" s="152"/>
      <c r="H9" s="153"/>
    </row>
    <row r="10" spans="1:8" s="49" customFormat="1" ht="11.45" customHeight="1" x14ac:dyDescent="0.2">
      <c r="A10" s="160"/>
      <c r="B10" s="150"/>
      <c r="C10" s="152"/>
      <c r="D10" s="152"/>
      <c r="E10" s="152"/>
      <c r="F10" s="152"/>
      <c r="G10" s="152"/>
      <c r="H10" s="153"/>
    </row>
    <row r="11" spans="1:8" s="49" customFormat="1" ht="11.45" customHeight="1" x14ac:dyDescent="0.2">
      <c r="A11" s="160"/>
      <c r="B11" s="150"/>
      <c r="C11" s="152"/>
      <c r="D11" s="96" t="s">
        <v>16</v>
      </c>
      <c r="E11" s="152" t="s">
        <v>38</v>
      </c>
      <c r="F11" s="152"/>
      <c r="G11" s="152"/>
      <c r="H11" s="153"/>
    </row>
    <row r="12" spans="1:8" s="27" customFormat="1" ht="11.45" customHeight="1" x14ac:dyDescent="0.2">
      <c r="A12" s="97">
        <v>1</v>
      </c>
      <c r="B12" s="30">
        <v>2</v>
      </c>
      <c r="C12" s="25">
        <v>3</v>
      </c>
      <c r="D12" s="25">
        <v>4</v>
      </c>
      <c r="E12" s="25">
        <v>5</v>
      </c>
      <c r="F12" s="25">
        <v>6</v>
      </c>
      <c r="G12" s="25">
        <v>7</v>
      </c>
      <c r="H12" s="26">
        <v>8</v>
      </c>
    </row>
    <row r="13" spans="1:8" ht="11.45" customHeight="1" x14ac:dyDescent="0.2">
      <c r="A13" s="73"/>
      <c r="B13" s="74"/>
      <c r="C13" s="75"/>
      <c r="D13" s="53"/>
      <c r="E13" s="53"/>
      <c r="F13" s="53"/>
      <c r="G13" s="53"/>
      <c r="H13" s="53"/>
    </row>
    <row r="14" spans="1:8" ht="11.45" customHeight="1" x14ac:dyDescent="0.2">
      <c r="A14" s="28">
        <f>IF(E14&lt;&gt;"",COUNTA(E$14:$E14),"")</f>
        <v>1</v>
      </c>
      <c r="B14" s="69"/>
      <c r="C14" s="63">
        <v>2007</v>
      </c>
      <c r="D14" s="53">
        <v>178</v>
      </c>
      <c r="E14" s="53">
        <v>26069</v>
      </c>
      <c r="F14" s="53">
        <v>227</v>
      </c>
      <c r="G14" s="53">
        <v>25</v>
      </c>
      <c r="H14" s="53">
        <v>26271</v>
      </c>
    </row>
    <row r="15" spans="1:8" ht="11.45" customHeight="1" x14ac:dyDescent="0.2">
      <c r="A15" s="28">
        <f>IF(E15&lt;&gt;"",COUNTA(E$14:$E15),"")</f>
        <v>2</v>
      </c>
      <c r="B15" s="69"/>
      <c r="C15" s="63">
        <v>2010</v>
      </c>
      <c r="D15" s="53">
        <v>185</v>
      </c>
      <c r="E15" s="53">
        <v>25587</v>
      </c>
      <c r="F15" s="53">
        <v>342</v>
      </c>
      <c r="G15" s="53">
        <v>84</v>
      </c>
      <c r="H15" s="53">
        <v>25845</v>
      </c>
    </row>
    <row r="16" spans="1:8" ht="11.45" customHeight="1" x14ac:dyDescent="0.2">
      <c r="A16" s="28">
        <f>IF(E16&lt;&gt;"",COUNTA(E$14:$E16),"")</f>
        <v>3</v>
      </c>
      <c r="B16" s="69"/>
      <c r="C16" s="63">
        <v>2013</v>
      </c>
      <c r="D16" s="53">
        <v>251</v>
      </c>
      <c r="E16" s="53">
        <v>33307</v>
      </c>
      <c r="F16" s="53">
        <v>396</v>
      </c>
      <c r="G16" s="53">
        <v>287</v>
      </c>
      <c r="H16" s="53">
        <v>33416</v>
      </c>
    </row>
    <row r="17" spans="1:8" ht="11.45" customHeight="1" x14ac:dyDescent="0.2">
      <c r="A17" s="28">
        <f>IF(E17&lt;&gt;"",COUNTA(E$14:$E17),"")</f>
        <v>4</v>
      </c>
      <c r="B17" s="69"/>
      <c r="C17" s="63">
        <v>2016</v>
      </c>
      <c r="D17" s="53">
        <v>355</v>
      </c>
      <c r="E17" s="53">
        <v>33770</v>
      </c>
      <c r="F17" s="53">
        <v>616</v>
      </c>
      <c r="G17" s="53">
        <v>15</v>
      </c>
      <c r="H17" s="53">
        <v>34371</v>
      </c>
    </row>
    <row r="18" spans="1:8" ht="11.45" customHeight="1" x14ac:dyDescent="0.2">
      <c r="A18" s="28">
        <f>IF(E18&lt;&gt;"",COUNTA(E$14:$E18),"")</f>
        <v>5</v>
      </c>
      <c r="B18" s="69"/>
      <c r="C18" s="63">
        <v>2019</v>
      </c>
      <c r="D18" s="53">
        <v>418</v>
      </c>
      <c r="E18" s="53">
        <v>36930</v>
      </c>
      <c r="F18" s="53">
        <v>32</v>
      </c>
      <c r="G18" s="53">
        <v>20</v>
      </c>
      <c r="H18" s="53">
        <v>36942</v>
      </c>
    </row>
    <row r="19" spans="1:8" ht="45" customHeight="1" x14ac:dyDescent="0.2">
      <c r="A19" s="28" t="str">
        <f>IF(E19&lt;&gt;"",COUNTA(E$14:$E19),"")</f>
        <v/>
      </c>
      <c r="B19" s="69"/>
      <c r="C19" s="63"/>
      <c r="D19" s="145" t="s">
        <v>251</v>
      </c>
      <c r="E19" s="145"/>
      <c r="F19" s="145"/>
      <c r="G19" s="145"/>
      <c r="H19" s="145"/>
    </row>
    <row r="20" spans="1:8" ht="33.6" customHeight="1" x14ac:dyDescent="0.2">
      <c r="A20" s="28">
        <f>IF(E20&lt;&gt;"",COUNTA(E$14:$E20),"")</f>
        <v>6</v>
      </c>
      <c r="B20" s="70" t="s">
        <v>100</v>
      </c>
      <c r="C20" s="63" t="s">
        <v>101</v>
      </c>
      <c r="D20" s="53">
        <v>152</v>
      </c>
      <c r="E20" s="53">
        <v>23961</v>
      </c>
      <c r="F20" s="53">
        <v>17</v>
      </c>
      <c r="G20" s="53">
        <v>19</v>
      </c>
      <c r="H20" s="53">
        <v>23959</v>
      </c>
    </row>
    <row r="21" spans="1:8" ht="11.45" customHeight="1" x14ac:dyDescent="0.2">
      <c r="A21" s="28" t="str">
        <f>IF(E21&lt;&gt;"",COUNTA(E$14:$E21),"")</f>
        <v/>
      </c>
      <c r="B21" s="70"/>
      <c r="C21" s="63" t="s">
        <v>47</v>
      </c>
      <c r="D21" s="53"/>
      <c r="E21" s="53"/>
      <c r="F21" s="53"/>
      <c r="G21" s="53"/>
      <c r="H21" s="53"/>
    </row>
    <row r="22" spans="1:8" ht="22.5" customHeight="1" x14ac:dyDescent="0.2">
      <c r="A22" s="28">
        <f>IF(E22&lt;&gt;"",COUNTA(E$14:$E22),"")</f>
        <v>7</v>
      </c>
      <c r="B22" s="70" t="s">
        <v>102</v>
      </c>
      <c r="C22" s="56" t="s">
        <v>138</v>
      </c>
      <c r="D22" s="53">
        <v>19</v>
      </c>
      <c r="E22" s="53">
        <v>8981</v>
      </c>
      <c r="F22" s="53" t="s">
        <v>4</v>
      </c>
      <c r="G22" s="53" t="s">
        <v>5</v>
      </c>
      <c r="H22" s="53" t="s">
        <v>5</v>
      </c>
    </row>
    <row r="23" spans="1:8" ht="11.45" customHeight="1" x14ac:dyDescent="0.2">
      <c r="A23" s="28">
        <f>IF(E23&lt;&gt;"",COUNTA(E$14:$E23),"")</f>
        <v>8</v>
      </c>
      <c r="B23" s="70">
        <v>10</v>
      </c>
      <c r="C23" s="56" t="s">
        <v>139</v>
      </c>
      <c r="D23" s="53">
        <v>48</v>
      </c>
      <c r="E23" s="53">
        <v>7860</v>
      </c>
      <c r="F23" s="53">
        <v>13</v>
      </c>
      <c r="G23" s="53" t="s">
        <v>5</v>
      </c>
      <c r="H23" s="53" t="s">
        <v>5</v>
      </c>
    </row>
    <row r="24" spans="1:8" ht="11.45" customHeight="1" x14ac:dyDescent="0.2">
      <c r="A24" s="28">
        <f>IF(E24&lt;&gt;"",COUNTA(E$14:$E24),"")</f>
        <v>9</v>
      </c>
      <c r="B24" s="70">
        <v>11</v>
      </c>
      <c r="C24" s="63" t="s">
        <v>61</v>
      </c>
      <c r="D24" s="53">
        <v>10</v>
      </c>
      <c r="E24" s="53">
        <v>1969</v>
      </c>
      <c r="F24" s="53" t="s">
        <v>4</v>
      </c>
      <c r="G24" s="53" t="s">
        <v>4</v>
      </c>
      <c r="H24" s="53">
        <v>1969</v>
      </c>
    </row>
    <row r="25" spans="1:8" ht="11.45" customHeight="1" x14ac:dyDescent="0.2">
      <c r="A25" s="28">
        <f>IF(E25&lt;&gt;"",COUNTA(E$14:$E25),"")</f>
        <v>10</v>
      </c>
      <c r="B25" s="70">
        <v>17</v>
      </c>
      <c r="C25" s="56" t="s">
        <v>143</v>
      </c>
      <c r="D25" s="53">
        <v>2</v>
      </c>
      <c r="E25" s="53" t="s">
        <v>5</v>
      </c>
      <c r="F25" s="53" t="s">
        <v>4</v>
      </c>
      <c r="G25" s="53" t="s">
        <v>4</v>
      </c>
      <c r="H25" s="53" t="s">
        <v>5</v>
      </c>
    </row>
    <row r="26" spans="1:8" ht="11.45" customHeight="1" x14ac:dyDescent="0.2">
      <c r="A26" s="28">
        <f>IF(E26&lt;&gt;"",COUNTA(E$14:$E26),"")</f>
        <v>11</v>
      </c>
      <c r="B26" s="70">
        <v>20</v>
      </c>
      <c r="C26" s="63" t="s">
        <v>110</v>
      </c>
      <c r="D26" s="53">
        <v>12</v>
      </c>
      <c r="E26" s="53">
        <v>3539</v>
      </c>
      <c r="F26" s="53" t="s">
        <v>4</v>
      </c>
      <c r="G26" s="53" t="s">
        <v>5</v>
      </c>
      <c r="H26" s="53" t="s">
        <v>5</v>
      </c>
    </row>
    <row r="27" spans="1:8" ht="22.5" customHeight="1" x14ac:dyDescent="0.2">
      <c r="A27" s="28">
        <f>IF(E27&lt;&gt;"",COUNTA(E$14:$E27),"")</f>
        <v>12</v>
      </c>
      <c r="B27" s="70">
        <v>23</v>
      </c>
      <c r="C27" s="56" t="s">
        <v>144</v>
      </c>
      <c r="D27" s="53">
        <v>34</v>
      </c>
      <c r="E27" s="53">
        <v>248</v>
      </c>
      <c r="F27" s="53" t="s">
        <v>5</v>
      </c>
      <c r="G27" s="53" t="s">
        <v>5</v>
      </c>
      <c r="H27" s="53">
        <v>231</v>
      </c>
    </row>
    <row r="28" spans="1:8" ht="11.45" customHeight="1" x14ac:dyDescent="0.2">
      <c r="A28" s="28">
        <f>IF(E28&lt;&gt;"",COUNTA(E$14:$E28),"")</f>
        <v>13</v>
      </c>
      <c r="B28" s="80" t="s">
        <v>119</v>
      </c>
      <c r="C28" s="56" t="s">
        <v>145</v>
      </c>
      <c r="D28" s="53">
        <v>1</v>
      </c>
      <c r="E28" s="53" t="s">
        <v>5</v>
      </c>
      <c r="F28" s="53" t="s">
        <v>4</v>
      </c>
      <c r="G28" s="53" t="s">
        <v>4</v>
      </c>
      <c r="H28" s="53" t="s">
        <v>5</v>
      </c>
    </row>
    <row r="29" spans="1:8" ht="11.45" customHeight="1" x14ac:dyDescent="0.2">
      <c r="A29" s="28">
        <f>IF(E29&lt;&gt;"",COUNTA(E$14:$E29),"")</f>
        <v>14</v>
      </c>
      <c r="B29" s="80" t="s">
        <v>120</v>
      </c>
      <c r="C29" s="63" t="s">
        <v>127</v>
      </c>
      <c r="D29" s="53">
        <v>3</v>
      </c>
      <c r="E29" s="53">
        <v>144</v>
      </c>
      <c r="F29" s="53" t="s">
        <v>4</v>
      </c>
      <c r="G29" s="53" t="s">
        <v>5</v>
      </c>
      <c r="H29" s="53" t="s">
        <v>5</v>
      </c>
    </row>
    <row r="30" spans="1:8" ht="11.45" customHeight="1" x14ac:dyDescent="0.2">
      <c r="A30" s="28">
        <f>IF(E30&lt;&gt;"",COUNTA(E$14:$E30),"")</f>
        <v>15</v>
      </c>
      <c r="B30" s="70">
        <v>30</v>
      </c>
      <c r="C30" s="63" t="s">
        <v>62</v>
      </c>
      <c r="D30" s="53">
        <v>8</v>
      </c>
      <c r="E30" s="53">
        <v>186</v>
      </c>
      <c r="F30" s="53" t="s">
        <v>4</v>
      </c>
      <c r="G30" s="53" t="s">
        <v>4</v>
      </c>
      <c r="H30" s="53">
        <v>186</v>
      </c>
    </row>
    <row r="31" spans="1:8" ht="11.45" customHeight="1" x14ac:dyDescent="0.2">
      <c r="A31" s="28">
        <f>IF(E31&lt;&gt;"",COUNTA(E$14:$E31),"")</f>
        <v>16</v>
      </c>
      <c r="B31" s="70" t="s">
        <v>59</v>
      </c>
      <c r="C31" s="63" t="s">
        <v>56</v>
      </c>
      <c r="D31" s="53">
        <v>15</v>
      </c>
      <c r="E31" s="53">
        <v>4112</v>
      </c>
      <c r="F31" s="53" t="s">
        <v>4</v>
      </c>
      <c r="G31" s="53" t="s">
        <v>4</v>
      </c>
      <c r="H31" s="53">
        <v>4112</v>
      </c>
    </row>
    <row r="32" spans="1:8" ht="33.6" customHeight="1" x14ac:dyDescent="0.2">
      <c r="A32" s="28">
        <f>IF(E32&lt;&gt;"",COUNTA(E$14:$E32),"")</f>
        <v>17</v>
      </c>
      <c r="B32" s="72" t="s">
        <v>121</v>
      </c>
      <c r="C32" s="56" t="s">
        <v>153</v>
      </c>
      <c r="D32" s="53">
        <v>13</v>
      </c>
      <c r="E32" s="53">
        <v>597</v>
      </c>
      <c r="F32" s="53" t="s">
        <v>4</v>
      </c>
      <c r="G32" s="53" t="s">
        <v>4</v>
      </c>
      <c r="H32" s="53">
        <v>597</v>
      </c>
    </row>
    <row r="33" spans="1:8" ht="11.45" customHeight="1" x14ac:dyDescent="0.2">
      <c r="A33" s="28">
        <f>IF(E33&lt;&gt;"",COUNTA(E$14:$E33),"")</f>
        <v>18</v>
      </c>
      <c r="B33" s="70" t="s">
        <v>60</v>
      </c>
      <c r="C33" s="63" t="s">
        <v>57</v>
      </c>
      <c r="D33" s="53">
        <v>238</v>
      </c>
      <c r="E33" s="53">
        <v>8259</v>
      </c>
      <c r="F33" s="53" t="s">
        <v>5</v>
      </c>
      <c r="G33" s="53" t="s">
        <v>5</v>
      </c>
      <c r="H33" s="53">
        <v>8274</v>
      </c>
    </row>
    <row r="34" spans="1:8" ht="20.100000000000001" customHeight="1" x14ac:dyDescent="0.2">
      <c r="A34" s="28" t="str">
        <f>IF(E34&lt;&gt;"",COUNTA(E$14:$E34),"")</f>
        <v/>
      </c>
      <c r="B34" s="69"/>
      <c r="C34" s="63"/>
      <c r="D34" s="145" t="s">
        <v>136</v>
      </c>
      <c r="E34" s="145"/>
      <c r="F34" s="145"/>
      <c r="G34" s="145"/>
      <c r="H34" s="145"/>
    </row>
    <row r="35" spans="1:8" ht="11.45" customHeight="1" x14ac:dyDescent="0.2">
      <c r="A35" s="28">
        <f>IF(E35&lt;&gt;"",COUNTA(E$14:$E35),"")</f>
        <v>19</v>
      </c>
      <c r="B35" s="69"/>
      <c r="C35" s="63" t="s">
        <v>29</v>
      </c>
      <c r="D35" s="53">
        <v>43</v>
      </c>
      <c r="E35" s="53">
        <v>5244</v>
      </c>
      <c r="F35" s="53">
        <v>7</v>
      </c>
      <c r="G35" s="53" t="s">
        <v>4</v>
      </c>
      <c r="H35" s="53">
        <v>5251</v>
      </c>
    </row>
    <row r="36" spans="1:8" ht="11.45" customHeight="1" x14ac:dyDescent="0.2">
      <c r="A36" s="28">
        <f>IF(E36&lt;&gt;"",COUNTA(E$14:$E36),"")</f>
        <v>20</v>
      </c>
      <c r="B36" s="69"/>
      <c r="C36" s="63" t="s">
        <v>30</v>
      </c>
      <c r="D36" s="53">
        <v>18</v>
      </c>
      <c r="E36" s="53">
        <v>709</v>
      </c>
      <c r="F36" s="53" t="s">
        <v>5</v>
      </c>
      <c r="G36" s="53" t="s">
        <v>4</v>
      </c>
      <c r="H36" s="53" t="s">
        <v>5</v>
      </c>
    </row>
    <row r="37" spans="1:8" ht="11.45" customHeight="1" x14ac:dyDescent="0.2">
      <c r="A37" s="28" t="str">
        <f>IF(E37&lt;&gt;"",COUNTA(E$14:$E37),"")</f>
        <v/>
      </c>
      <c r="B37" s="69"/>
      <c r="C37" s="63"/>
      <c r="D37" s="53"/>
      <c r="E37" s="47"/>
      <c r="F37" s="53"/>
      <c r="G37" s="53"/>
      <c r="H37" s="53"/>
    </row>
    <row r="38" spans="1:8" ht="11.45" customHeight="1" x14ac:dyDescent="0.2">
      <c r="A38" s="28">
        <f>IF(E38&lt;&gt;"",COUNTA(E$14:$E38),"")</f>
        <v>21</v>
      </c>
      <c r="B38" s="69"/>
      <c r="C38" s="56" t="s">
        <v>31</v>
      </c>
      <c r="D38" s="53">
        <v>71</v>
      </c>
      <c r="E38" s="53">
        <v>4712</v>
      </c>
      <c r="F38" s="53" t="s">
        <v>5</v>
      </c>
      <c r="G38" s="53" t="s">
        <v>5</v>
      </c>
      <c r="H38" s="53" t="s">
        <v>5</v>
      </c>
    </row>
    <row r="39" spans="1:8" ht="11.45" customHeight="1" x14ac:dyDescent="0.2">
      <c r="A39" s="28">
        <f>IF(E39&lt;&gt;"",COUNTA(E$14:$E39),"")</f>
        <v>22</v>
      </c>
      <c r="B39" s="69"/>
      <c r="C39" s="56" t="s">
        <v>32</v>
      </c>
      <c r="D39" s="53">
        <v>63</v>
      </c>
      <c r="E39" s="53">
        <v>8378</v>
      </c>
      <c r="F39" s="53" t="s">
        <v>5</v>
      </c>
      <c r="G39" s="53" t="s">
        <v>5</v>
      </c>
      <c r="H39" s="53" t="s">
        <v>5</v>
      </c>
    </row>
    <row r="40" spans="1:8" ht="11.45" customHeight="1" x14ac:dyDescent="0.2">
      <c r="A40" s="28">
        <f>IF(E40&lt;&gt;"",COUNTA(E$14:$E40),"")</f>
        <v>23</v>
      </c>
      <c r="B40" s="69"/>
      <c r="C40" s="56" t="s">
        <v>33</v>
      </c>
      <c r="D40" s="53">
        <v>65</v>
      </c>
      <c r="E40" s="53">
        <v>1950</v>
      </c>
      <c r="F40" s="53" t="s">
        <v>5</v>
      </c>
      <c r="G40" s="53" t="s">
        <v>5</v>
      </c>
      <c r="H40" s="53" t="s">
        <v>5</v>
      </c>
    </row>
    <row r="41" spans="1:8" ht="11.45" customHeight="1" x14ac:dyDescent="0.2">
      <c r="A41" s="28">
        <f>IF(E41&lt;&gt;"",COUNTA(E$14:$E41),"")</f>
        <v>24</v>
      </c>
      <c r="B41" s="69"/>
      <c r="C41" s="56" t="s">
        <v>34</v>
      </c>
      <c r="D41" s="53">
        <v>41</v>
      </c>
      <c r="E41" s="53">
        <v>4824</v>
      </c>
      <c r="F41" s="53" t="s">
        <v>4</v>
      </c>
      <c r="G41" s="53" t="s">
        <v>4</v>
      </c>
      <c r="H41" s="53">
        <v>4824</v>
      </c>
    </row>
    <row r="42" spans="1:8" ht="11.45" customHeight="1" x14ac:dyDescent="0.2">
      <c r="A42" s="28">
        <f>IF(E42&lt;&gt;"",COUNTA(E$14:$E42),"")</f>
        <v>25</v>
      </c>
      <c r="B42" s="69"/>
      <c r="C42" s="56" t="s">
        <v>35</v>
      </c>
      <c r="D42" s="53">
        <v>60</v>
      </c>
      <c r="E42" s="53">
        <v>3576</v>
      </c>
      <c r="F42" s="53" t="s">
        <v>4</v>
      </c>
      <c r="G42" s="53" t="s">
        <v>4</v>
      </c>
      <c r="H42" s="53">
        <v>3576</v>
      </c>
    </row>
    <row r="43" spans="1:8" ht="11.45" customHeight="1" x14ac:dyDescent="0.2">
      <c r="A43" s="28">
        <f>IF(E43&lt;&gt;"",COUNTA(E$14:$E43),"")</f>
        <v>26</v>
      </c>
      <c r="B43" s="69"/>
      <c r="C43" s="56" t="s">
        <v>36</v>
      </c>
      <c r="D43" s="53">
        <v>57</v>
      </c>
      <c r="E43" s="53">
        <v>7537</v>
      </c>
      <c r="F43" s="53" t="s">
        <v>5</v>
      </c>
      <c r="G43" s="53" t="s">
        <v>5</v>
      </c>
      <c r="H43" s="53">
        <v>7534</v>
      </c>
    </row>
  </sheetData>
  <customSheetViews>
    <customSheetView guid="{FFED487D-08A9-4DA6-8A18-3B40FE96BAB3}" scale="110">
      <pane xSplit="3" ySplit="12" topLeftCell="D13" activePane="bottomRight" state="frozen"/>
      <selection pane="bottomRight" activeCell="F26" sqref="F26"/>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Q163 2016 01&amp;R&amp;7&amp;P</oddFooter>
        <evenFooter>&amp;L&amp;7&amp;P&amp;R&amp;7StatA M-V, Statistischer Bericht Q163 2016 01</evenFooter>
      </headerFooter>
    </customSheetView>
    <customSheetView guid="{4E2745FE-FCE3-461B-802E-4FBDFF4854E7}" scale="140">
      <pane xSplit="3" ySplit="12" topLeftCell="D13" activePane="bottomRight" state="frozen"/>
      <selection pane="bottomRight" activeCell="D1" sqref="D1:H1"/>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Q163 2016 01&amp;R&amp;7&amp;P</oddFooter>
        <evenFooter>&amp;L&amp;7&amp;P&amp;R&amp;7StatA M-V, Statistischer Bericht Q163 2016 01</evenFooter>
      </headerFooter>
    </customSheetView>
    <customSheetView guid="{3B6A8638-5C4E-4DCF-A967-6F759F50C316}" scale="110">
      <pane xSplit="3" ySplit="12" topLeftCell="D13" activePane="bottomRight" state="frozen"/>
      <selection pane="bottomRight" activeCell="F26" sqref="F26"/>
      <pageMargins left="0.59055118110236227" right="0.59055118110236227" top="0.59055118110236227" bottom="0.59055118110236227" header="0.39370078740157483" footer="0.39370078740157483"/>
      <pageSetup paperSize="9" pageOrder="overThenDown" orientation="portrait" r:id="rId3"/>
      <headerFooter differentOddEven="1">
        <oddFooter>&amp;L&amp;7StatA M-V, Statistischer Bericht  Q163 2016 01&amp;R&amp;7&amp;P</oddFooter>
        <evenFooter>&amp;L&amp;7&amp;P&amp;R&amp;7StatA M-V, Statistischer Bericht Q163 2016 01</evenFooter>
      </headerFooter>
    </customSheetView>
  </customSheetViews>
  <mergeCells count="13">
    <mergeCell ref="A1:C1"/>
    <mergeCell ref="D1:H1"/>
    <mergeCell ref="A2:A11"/>
    <mergeCell ref="B2:B11"/>
    <mergeCell ref="C2:C11"/>
    <mergeCell ref="D34:H34"/>
    <mergeCell ref="D2:D10"/>
    <mergeCell ref="E2:E10"/>
    <mergeCell ref="F2:F10"/>
    <mergeCell ref="G2:G10"/>
    <mergeCell ref="H2:H10"/>
    <mergeCell ref="E11:H11"/>
    <mergeCell ref="D19:H19"/>
  </mergeCells>
  <pageMargins left="0.59055118110236227" right="0.59055118110236227" top="0.59055118110236227" bottom="0.59055118110236227" header="0.39370078740157483" footer="0.39370078740157483"/>
  <pageSetup paperSize="9" pageOrder="overThenDown" orientation="portrait" r:id="rId4"/>
  <headerFooter differentOddEven="1">
    <oddFooter>&amp;L&amp;"-,Standard"&amp;7StatA M-V, Statistischer Bericht  Q163 2019 01&amp;R&amp;"-,Standard"&amp;7&amp;P</oddFooter>
    <evenFooter>&amp;L&amp;"-,Standard"&amp;7&amp;P&amp;R&amp;"-,Standard"&amp;7StatA M-V, Statistischer Bericht Q163 2019 01</evenFooter>
  </headerFooter>
  <legacyDrawing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17</vt:i4>
      </vt:variant>
      <vt:variant>
        <vt:lpstr>Benannte Bereiche</vt:lpstr>
      </vt:variant>
      <vt:variant>
        <vt:i4>2</vt:i4>
      </vt:variant>
    </vt:vector>
  </HeadingPairs>
  <TitlesOfParts>
    <vt:vector size="19" baseType="lpstr">
      <vt:lpstr>Deckblatt</vt:lpstr>
      <vt:lpstr>Inhalt</vt:lpstr>
      <vt:lpstr>Übersicht_1</vt:lpstr>
      <vt:lpstr>Übersicht_2</vt:lpstr>
      <vt:lpstr>Tab 1</vt:lpstr>
      <vt:lpstr>Tab 2</vt:lpstr>
      <vt:lpstr>Tab 3</vt:lpstr>
      <vt:lpstr>Tab 4</vt:lpstr>
      <vt:lpstr>Tab 5</vt:lpstr>
      <vt:lpstr>Tab 6</vt:lpstr>
      <vt:lpstr>Tab 7</vt:lpstr>
      <vt:lpstr>Tab 8</vt:lpstr>
      <vt:lpstr>Tab 9 und 10</vt:lpstr>
      <vt:lpstr>Fußnotenerläut.</vt:lpstr>
      <vt:lpstr>Methodik</vt:lpstr>
      <vt:lpstr>Glossar</vt:lpstr>
      <vt:lpstr>Mehr zum Thema</vt:lpstr>
      <vt:lpstr>Übersicht_1!Druckbereich</vt:lpstr>
      <vt:lpstr>Übersicht_2!Druckbereich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Q163 Nichtöffentliche Wasserversorgung und Abwasserentsorgung 2019</dc:title>
  <dc:subject>Umweltbelastungen</dc:subject>
  <dc:creator>FB 431</dc:creator>
  <cp:lastModifiedBy> </cp:lastModifiedBy>
  <cp:lastPrinted>2023-07-10T12:36:30Z</cp:lastPrinted>
  <dcterms:created xsi:type="dcterms:W3CDTF">2019-01-17T16:31:24Z</dcterms:created>
  <dcterms:modified xsi:type="dcterms:W3CDTF">2023-07-25T13:02:39Z</dcterms:modified>
</cp:coreProperties>
</file>