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4755" yWindow="-165" windowWidth="12630" windowHeight="11025" tabRatio="949"/>
  </bookViews>
  <sheets>
    <sheet name="Deckblatt" sheetId="7" r:id="rId1"/>
    <sheet name="Inhalt" sheetId="11" r:id="rId2"/>
    <sheet name="Grafik und Karte" sheetId="25" r:id="rId3"/>
    <sheet name="Tab 1.1" sheetId="13" r:id="rId4"/>
    <sheet name="Tab 1.2" sheetId="3" r:id="rId5"/>
    <sheet name="Tab 1.3" sheetId="14" r:id="rId6"/>
    <sheet name="Tab 1.4" sheetId="19" r:id="rId7"/>
    <sheet name="Tab 1.5" sheetId="15" r:id="rId8"/>
    <sheet name="Tab 2.1" sheetId="16" r:id="rId9"/>
    <sheet name="Tab 2.2" sheetId="17" r:id="rId10"/>
    <sheet name="Tab 2.3" sheetId="20" r:id="rId11"/>
    <sheet name="Tab 2.4" sheetId="18" r:id="rId12"/>
    <sheet name="2.5" sheetId="22" r:id="rId13"/>
    <sheet name="Fußnotenerläut." sheetId="9" r:id="rId14"/>
    <sheet name="Methodik" sheetId="29" r:id="rId15"/>
    <sheet name="Glossar" sheetId="30" r:id="rId16"/>
    <sheet name="Mehr zum Thema" sheetId="31" r:id="rId17"/>
  </sheets>
  <definedNames>
    <definedName name="_xlnm.Print_Area" localSheetId="2">'Grafik und Karte'!$A$1:$B$62</definedName>
    <definedName name="Print_Area" localSheetId="2">'Grafik und Karte'!$A$1:$B$63</definedName>
    <definedName name="Print_Titles" localSheetId="11">'Tab 2.4'!$1:$15</definedName>
  </definedNames>
  <calcPr calcId="162913"/>
</workbook>
</file>

<file path=xl/calcChain.xml><?xml version="1.0" encoding="utf-8"?>
<calcChain xmlns="http://schemas.openxmlformats.org/spreadsheetml/2006/main">
  <c r="A17" i="18" l="1"/>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14" i="20"/>
  <c r="A15" i="20"/>
  <c r="A16" i="20"/>
  <c r="A17" i="20"/>
  <c r="A18" i="20"/>
  <c r="A19" i="20"/>
  <c r="A20" i="20"/>
  <c r="A21" i="20"/>
  <c r="A22" i="20"/>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13" i="15"/>
  <c r="A14" i="15"/>
  <c r="A15" i="15"/>
  <c r="A16" i="15"/>
  <c r="A17" i="15"/>
  <c r="A18" i="15"/>
  <c r="A19" i="15"/>
  <c r="A20" i="15"/>
  <c r="A21" i="15"/>
  <c r="A22" i="15"/>
  <c r="A23" i="15"/>
  <c r="A24" i="15"/>
  <c r="A25" i="15"/>
  <c r="A26" i="15"/>
  <c r="A27" i="15"/>
  <c r="A28" i="15"/>
  <c r="A29" i="15"/>
  <c r="A30" i="15"/>
  <c r="A31" i="15"/>
  <c r="A13" i="19"/>
  <c r="A14" i="19"/>
  <c r="A15" i="19"/>
  <c r="A16" i="19"/>
  <c r="A17" i="19"/>
  <c r="A18" i="19"/>
  <c r="A19" i="19"/>
  <c r="A20" i="19"/>
  <c r="A21" i="19"/>
  <c r="A13" i="14"/>
  <c r="A14" i="14"/>
  <c r="A15" i="14"/>
  <c r="A16" i="14"/>
  <c r="A17" i="14"/>
  <c r="A18" i="14"/>
  <c r="A19" i="14"/>
  <c r="A20" i="14"/>
  <c r="A21" i="14"/>
  <c r="A22" i="14"/>
  <c r="A23" i="14"/>
  <c r="A24" i="14"/>
  <c r="A25" i="14"/>
  <c r="A26" i="14"/>
  <c r="A27" i="14"/>
  <c r="A28" i="14"/>
  <c r="A29" i="14"/>
  <c r="A30" i="14"/>
  <c r="A31" i="14"/>
  <c r="A13" i="3"/>
  <c r="A14" i="3"/>
  <c r="A15" i="3"/>
  <c r="A16" i="3"/>
  <c r="A17" i="3"/>
  <c r="A18" i="3"/>
  <c r="A19" i="3"/>
  <c r="A20" i="3"/>
  <c r="A21" i="3"/>
  <c r="A22" i="3"/>
  <c r="A23" i="3"/>
  <c r="A24" i="3"/>
  <c r="A25" i="3"/>
  <c r="A26" i="3"/>
  <c r="A27" i="3"/>
  <c r="A28" i="3"/>
  <c r="A29" i="3"/>
  <c r="A30" i="3"/>
  <c r="A31" i="3"/>
  <c r="A14" i="13" l="1"/>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15" i="22" l="1"/>
  <c r="A16" i="22"/>
  <c r="A17" i="22"/>
  <c r="A18" i="22"/>
  <c r="A19" i="22"/>
  <c r="A20" i="22"/>
  <c r="A21" i="22"/>
  <c r="A22" i="22"/>
  <c r="A23" i="22"/>
  <c r="A24" i="22"/>
  <c r="A14" i="22"/>
  <c r="A13" i="20"/>
  <c r="A12" i="19"/>
  <c r="A16" i="18"/>
  <c r="A13" i="17"/>
  <c r="A13" i="16"/>
  <c r="A12" i="15"/>
  <c r="A12" i="14"/>
  <c r="A13" i="13"/>
  <c r="A12" i="3"/>
</calcChain>
</file>

<file path=xl/comments1.xml><?xml version="1.0" encoding="utf-8"?>
<comments xmlns="http://schemas.openxmlformats.org/spreadsheetml/2006/main">
  <authors>
    <author>USER  für Installationen</author>
  </authors>
  <commentList>
    <comment ref="E3" authorId="0" shapeId="0">
      <text>
        <r>
          <rPr>
            <sz val="7"/>
            <color indexed="81"/>
            <rFont val="Calibri"/>
            <family val="2"/>
            <scheme val="minor"/>
          </rPr>
          <t>Zahl der Einwohner am Ort ihrer einzigen bzw. Hauptwohnung; bis 2004 Bevölkerung am 31.12. des 
Berichtsjahres, ab 2007 am 30.06. des Berichtsjahres.</t>
        </r>
      </text>
    </comment>
  </commentList>
</comments>
</file>

<file path=xl/comments10.xml><?xml version="1.0" encoding="utf-8"?>
<comments xmlns="http://schemas.openxmlformats.org/spreadsheetml/2006/main">
  <authors>
    <author>USER  für Installationen</author>
    <author>Meyer, Sören</author>
    <author>Lange, Christina</author>
  </authors>
  <commentList>
    <comment ref="C3" authorId="0" shapeId="0">
      <text>
        <r>
          <rPr>
            <sz val="7"/>
            <color indexed="81"/>
            <rFont val="Calibri"/>
            <family val="2"/>
            <scheme val="minor"/>
          </rPr>
          <t>Ohne Abgabe an andere Abwasserbehandlungsanlagen.</t>
        </r>
      </text>
    </comment>
    <comment ref="J4" authorId="1" shapeId="0">
      <text>
        <r>
          <rPr>
            <sz val="7"/>
            <color indexed="81"/>
            <rFont val="Calibri"/>
            <family val="2"/>
            <scheme val="minor"/>
          </rPr>
          <t xml:space="preserve">Hierzu zählt auch die Abgabe an Trocknungsanlagen, wenn die weitere Entsorgung nicht bekannt ist.  </t>
        </r>
      </text>
    </comment>
    <comment ref="E6" authorId="0" shapeId="0">
      <text>
        <r>
          <rPr>
            <sz val="7"/>
            <color indexed="81"/>
            <rFont val="Calibri"/>
            <family val="2"/>
            <scheme val="minor"/>
          </rPr>
          <t>Nach Klärschlammverordnung (AbfKlärV).</t>
        </r>
      </text>
    </comment>
    <comment ref="F6" authorId="2" shapeId="0">
      <text>
        <r>
          <rPr>
            <sz val="7"/>
            <color indexed="81"/>
            <rFont val="Calibri"/>
            <family val="2"/>
            <scheme val="minor"/>
          </rPr>
          <t xml:space="preserve">Ab 2019 nicht mehr erfasst. </t>
        </r>
      </text>
    </comment>
    <comment ref="G6" authorId="0" shapeId="0">
      <text>
        <r>
          <rPr>
            <sz val="7"/>
            <color indexed="81"/>
            <rFont val="Calibri"/>
            <family val="2"/>
            <scheme val="minor"/>
          </rPr>
          <t>Z. B. Kompostierung, Rekultivierung.</t>
        </r>
      </text>
    </comment>
  </commentList>
</comments>
</file>

<file path=xl/comments2.xml><?xml version="1.0" encoding="utf-8"?>
<comments xmlns="http://schemas.openxmlformats.org/spreadsheetml/2006/main">
  <authors>
    <author>USER  für Installationen</author>
  </authors>
  <commentList>
    <comment ref="C2" authorId="0" shapeId="0">
      <text>
        <r>
          <rPr>
            <strike/>
            <sz val="7"/>
            <color indexed="10"/>
            <rFont val="Arial"/>
            <family val="2"/>
          </rPr>
          <t>Die regionale Zuordnung erfolgt nach dem Sitz des Wasserversorgungsunternehmens.</t>
        </r>
      </text>
    </comment>
    <comment ref="E4" authorId="0" shapeId="0">
      <text>
        <r>
          <rPr>
            <sz val="7"/>
            <color indexed="81"/>
            <rFont val="Calibri"/>
            <family val="2"/>
            <scheme val="minor"/>
          </rPr>
          <t>Einschließlich Quellwasser.</t>
        </r>
      </text>
    </comment>
    <comment ref="G4" authorId="0" shapeId="0">
      <text>
        <r>
          <rPr>
            <sz val="7"/>
            <color indexed="81"/>
            <rFont val="Calibri"/>
            <family val="2"/>
            <scheme val="minor"/>
          </rPr>
          <t>Fluss- und Seewasser, Uferfiltrat, angereichertes Grundwasser.</t>
        </r>
      </text>
    </comment>
    <comment ref="E5" authorId="0" shapeId="0">
      <text>
        <r>
          <rPr>
            <sz val="7"/>
            <color indexed="81"/>
            <rFont val="Calibri"/>
            <family val="2"/>
            <scheme val="minor"/>
          </rPr>
          <t>Mehrfachzählungen möglich.</t>
        </r>
      </text>
    </comment>
    <comment ref="G5" authorId="0" shapeId="0">
      <text>
        <r>
          <rPr>
            <sz val="7"/>
            <color indexed="81"/>
            <rFont val="Calibri"/>
            <family val="2"/>
            <scheme val="minor"/>
          </rPr>
          <t>Mehrfachzählungen möglich.</t>
        </r>
      </text>
    </comment>
  </commentList>
</comments>
</file>

<file path=xl/comments3.xml><?xml version="1.0" encoding="utf-8"?>
<comments xmlns="http://schemas.openxmlformats.org/spreadsheetml/2006/main">
  <authors>
    <author>USER  für Installationen</author>
  </authors>
  <commentList>
    <comment ref="C2" authorId="0" shapeId="0">
      <text>
        <r>
          <rPr>
            <sz val="7"/>
            <color indexed="81"/>
            <rFont val="Calibri"/>
            <family val="2"/>
            <scheme val="minor"/>
          </rPr>
          <t>Die regionale Zuordnung erfolgt nach dem Standort der Gewinnungsanlage.</t>
        </r>
      </text>
    </comment>
    <comment ref="C3" authorId="0" shapeId="0">
      <text>
        <r>
          <rPr>
            <sz val="7"/>
            <color indexed="81"/>
            <rFont val="Calibri"/>
            <family val="2"/>
            <scheme val="minor"/>
          </rPr>
          <t>Mehrfachzählungen möglich.</t>
        </r>
      </text>
    </comment>
    <comment ref="D3" authorId="0" shapeId="0">
      <text>
        <r>
          <rPr>
            <sz val="7"/>
            <color indexed="81"/>
            <rFont val="Calibri"/>
            <family val="2"/>
            <scheme val="minor"/>
          </rPr>
          <t>Bis 2007 Anzahl der Wasserwerke, ab 2010 Anzahl der Wasserfassungen (z. B. Brunnen), aus denen Wasser gefördert wurde.</t>
        </r>
      </text>
    </comment>
    <comment ref="F4" authorId="0" shapeId="0">
      <text>
        <r>
          <rPr>
            <sz val="7"/>
            <color indexed="81"/>
            <rFont val="Calibri"/>
            <family val="2"/>
            <scheme val="minor"/>
          </rPr>
          <t>Einschließlich Quellwasser.</t>
        </r>
      </text>
    </comment>
    <comment ref="H4" authorId="0" shapeId="0">
      <text>
        <r>
          <rPr>
            <sz val="7"/>
            <color indexed="81"/>
            <rFont val="Calibri"/>
            <family val="2"/>
            <scheme val="minor"/>
          </rPr>
          <t>Fluss- und Seewasser, Uferfiltrat, angereichertes Grundwasser.</t>
        </r>
      </text>
    </comment>
    <comment ref="F5" authorId="0" shapeId="0">
      <text>
        <r>
          <rPr>
            <sz val="7"/>
            <color indexed="81"/>
            <rFont val="Calibri"/>
            <family val="2"/>
            <scheme val="minor"/>
          </rPr>
          <t>Mehrfachzählungen möglich.</t>
        </r>
      </text>
    </comment>
    <comment ref="H5" authorId="0" shapeId="0">
      <text>
        <r>
          <rPr>
            <sz val="7"/>
            <color indexed="81"/>
            <rFont val="Calibri"/>
            <family val="2"/>
            <scheme val="minor"/>
          </rPr>
          <t>Mehrfachzählungen möglich.</t>
        </r>
      </text>
    </comment>
  </commentList>
</comments>
</file>

<file path=xl/comments4.xml><?xml version="1.0" encoding="utf-8"?>
<comments xmlns="http://schemas.openxmlformats.org/spreadsheetml/2006/main">
  <authors>
    <author>USER  für Installationen</author>
  </authors>
  <commentList>
    <comment ref="C2" authorId="0" shapeId="0">
      <text>
        <r>
          <rPr>
            <sz val="7"/>
            <color indexed="81"/>
            <rFont val="Calibri"/>
            <family val="2"/>
            <scheme val="minor"/>
          </rPr>
          <t>An Letztverbraucher in Mecklenburg-Vorpommern und benachbarten Ländern in Deutschland.</t>
        </r>
      </text>
    </comment>
  </commentList>
</comments>
</file>

<file path=xl/comments5.xml><?xml version="1.0" encoding="utf-8"?>
<comments xmlns="http://schemas.openxmlformats.org/spreadsheetml/2006/main">
  <authors>
    <author>USER  für Installationen</author>
  </authors>
  <commentList>
    <comment ref="C2" authorId="0" shapeId="0">
      <text>
        <r>
          <rPr>
            <sz val="7"/>
            <color indexed="81"/>
            <rFont val="Calibri"/>
            <family val="2"/>
            <scheme val="minor"/>
          </rPr>
          <t>Die regionale Zuordnung erfolgt über die Gemeinde, in der die Wasserabgabe an Letztverbraucher erfolgt.</t>
        </r>
      </text>
    </comment>
  </commentList>
</comments>
</file>

<file path=xl/comments6.xml><?xml version="1.0" encoding="utf-8"?>
<comments xmlns="http://schemas.openxmlformats.org/spreadsheetml/2006/main">
  <authors>
    <author>USER  für Installationen</author>
    <author>Weiß, Birgit</author>
  </authors>
  <commentList>
    <comment ref="C3" authorId="0" shapeId="0">
      <text>
        <r>
          <rPr>
            <sz val="7"/>
            <color indexed="81"/>
            <rFont val="Calibri"/>
            <family val="2"/>
            <scheme val="minor"/>
          </rPr>
          <t>Zahl der Einwohner am Ort ihrer einzigen bzw. Hauptwohnung; bis 2004 Bevölkerung am 31.12. des Berichtsjahres, ab 2007 am 30.06. des Berichtsjahres.</t>
        </r>
      </text>
    </comment>
    <comment ref="H4" authorId="1" shapeId="0">
      <text>
        <r>
          <rPr>
            <sz val="7"/>
            <color indexed="81"/>
            <rFont val="Calibri"/>
            <family val="2"/>
            <scheme val="minor"/>
          </rPr>
          <t>Einschließlich der Einwohner mit abflusslosen Gruben, deren Schmutzwasser in einer zentralen 
Abwasserbehandlungsanlage entsorgt wird.</t>
        </r>
      </text>
    </comment>
    <comment ref="J4" authorId="1" shapeId="0">
      <text>
        <r>
          <rPr>
            <sz val="7"/>
            <color indexed="81"/>
            <rFont val="Calibri"/>
            <family val="2"/>
            <scheme val="minor"/>
          </rPr>
          <t>Als Kleinkläranlagen gelten in der Erfassung 2016 Anlagen mit einer Ausbaugröße kleiner als 50 
Einwohnerwerten, die der DIN-Norm entsprechen. In den Vorerhebungen wurde dieser Richtwert nicht konsequent zugrunde gelegt. Aufgrund der Änderung sind die Angaben für 2016 nur eingeschränkt mit den Angaben der Vorjahre vergleichbar.</t>
        </r>
      </text>
    </comment>
  </commentList>
</comments>
</file>

<file path=xl/comments7.xml><?xml version="1.0" encoding="utf-8"?>
<comments xmlns="http://schemas.openxmlformats.org/spreadsheetml/2006/main">
  <authors>
    <author>Weiß, Birgit</author>
    <author>USER  für Installationen</author>
  </authors>
  <commentList>
    <comment ref="C3" authorId="0" shapeId="0">
      <text>
        <r>
          <rPr>
            <sz val="7"/>
            <color indexed="81"/>
            <rFont val="Calibri"/>
            <family val="2"/>
            <scheme val="minor"/>
          </rPr>
          <t>Mehrfachzählungen möglich.</t>
        </r>
      </text>
    </comment>
    <comment ref="D3" authorId="1" shapeId="0">
      <text>
        <r>
          <rPr>
            <sz val="7"/>
            <color indexed="81"/>
            <rFont val="Calibri"/>
            <family val="2"/>
            <scheme val="minor"/>
          </rPr>
          <t>Die regionale Zuordnung erfolgt nach dem Standort des Kanalnetzes (nicht nach dem Sitz des Betreibers). In der Untergliederung nach Baujahr, Flussgebietseinheiten und Kreisen können Mehrfachzählungen enthalten sein.</t>
        </r>
      </text>
    </comment>
  </commentList>
</comments>
</file>

<file path=xl/comments8.xml><?xml version="1.0" encoding="utf-8"?>
<comments xmlns="http://schemas.openxmlformats.org/spreadsheetml/2006/main">
  <authors>
    <author>Lange, Christina</author>
    <author>Etzien, Angelika</author>
    <author>USER  für Installationen</author>
  </authors>
  <commentList>
    <comment ref="E3" authorId="0" shapeId="0">
      <text>
        <r>
          <rPr>
            <sz val="7"/>
            <color indexed="81"/>
            <rFont val="Calibri"/>
            <family val="2"/>
            <scheme val="minor"/>
          </rPr>
          <t>Dieses Schmutzwasser wird unter Nutzung des öfentlichen Kanalnetzes in Kleinkläranlagen eingeleitet, dort gereinigt und fällt dann als Oberflächen- und Grundwasser wieder an.</t>
        </r>
      </text>
    </comment>
    <comment ref="D4" authorId="1" shapeId="0">
      <text>
        <r>
          <rPr>
            <sz val="7"/>
            <color indexed="81"/>
            <rFont val="Calibri"/>
            <family val="2"/>
            <scheme val="minor"/>
          </rPr>
          <t>Einschließlich Fremdwasser.</t>
        </r>
      </text>
    </comment>
    <comment ref="C6" authorId="2" shapeId="0">
      <text>
        <r>
          <rPr>
            <sz val="7"/>
            <color indexed="81"/>
            <rFont val="Calibri"/>
            <family val="2"/>
            <scheme val="minor"/>
          </rPr>
          <t>In Abwasserbehandlungsanlagen mit Sitz in Mecklenburg-Vorpommern behandeltes Schmutzwasser, einschließlich von anderen Ländern Deutschlands geliefertes Schmutzwasser.</t>
        </r>
      </text>
    </comment>
  </commentList>
</comments>
</file>

<file path=xl/comments9.xml><?xml version="1.0" encoding="utf-8"?>
<comments xmlns="http://schemas.openxmlformats.org/spreadsheetml/2006/main">
  <authors>
    <author>USER  für Installationen</author>
    <author>Weiß, Birgit</author>
  </authors>
  <commentList>
    <comment ref="D3" authorId="0" shapeId="0">
      <text>
        <r>
          <rPr>
            <sz val="7"/>
            <color indexed="81"/>
            <rFont val="Calibri"/>
            <family val="2"/>
            <scheme val="minor"/>
          </rPr>
          <t>Bemessungskapazität nach Genehmigungsbescheid.</t>
        </r>
      </text>
    </comment>
    <comment ref="F6" authorId="0" shapeId="0">
      <text>
        <r>
          <rPr>
            <sz val="7"/>
            <color indexed="81"/>
            <rFont val="Calibri"/>
            <family val="2"/>
            <scheme val="minor"/>
          </rPr>
          <t>Bis 2004 am 31.12. des Berichtsjahres, ab 2007 am 30.06. des Berichtsjahres.</t>
        </r>
      </text>
    </comment>
    <comment ref="B32" authorId="1" shapeId="0">
      <text>
        <r>
          <rPr>
            <sz val="7"/>
            <color indexed="81"/>
            <rFont val="Arial"/>
            <family val="2"/>
          </rPr>
          <t>Mehrfachzählungen möglich.</t>
        </r>
      </text>
    </comment>
  </commentList>
</comments>
</file>

<file path=xl/sharedStrings.xml><?xml version="1.0" encoding="utf-8"?>
<sst xmlns="http://schemas.openxmlformats.org/spreadsheetml/2006/main" count="548" uniqueCount="308">
  <si>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</si>
  <si>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</si>
  <si>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</si>
  <si>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</si>
  <si>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</si>
  <si>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</si>
  <si>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</si>
  <si>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</si>
  <si>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</si>
  <si>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</si>
  <si>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</si>
  <si>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</si>
  <si>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</si>
  <si>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</si>
  <si>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</si>
  <si>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davon</t>
  </si>
  <si>
    <t>Anzahl</t>
  </si>
  <si>
    <t xml:space="preserve">      Auszugsweise Vervielfältigung und Verbreitung mit Quellenangabe gestattet.</t>
  </si>
  <si>
    <t>[rot]</t>
  </si>
  <si>
    <t>Seite</t>
  </si>
  <si>
    <t>Lfd.
Nr.</t>
  </si>
  <si>
    <t xml:space="preserve">1)  </t>
  </si>
  <si>
    <t xml:space="preserve">2)  </t>
  </si>
  <si>
    <t>Öffentliche Wasserversorgung und Abwasser-</t>
  </si>
  <si>
    <t>entsorgung in Mecklenburg-Vorpommern</t>
  </si>
  <si>
    <t>Q I - 3j</t>
  </si>
  <si>
    <t>Kapitel 1</t>
  </si>
  <si>
    <t xml:space="preserve">   Tabelle 1.1</t>
  </si>
  <si>
    <t xml:space="preserve">   Tabelle 1.2</t>
  </si>
  <si>
    <t xml:space="preserve">   Tabelle 1.3</t>
  </si>
  <si>
    <t xml:space="preserve">   Tabelle 1.4</t>
  </si>
  <si>
    <t xml:space="preserve">   Tabelle 1.5</t>
  </si>
  <si>
    <t>Kapitel 2</t>
  </si>
  <si>
    <t xml:space="preserve">   Tabelle 2.1</t>
  </si>
  <si>
    <t xml:space="preserve">   Tabelle 2.2</t>
  </si>
  <si>
    <t xml:space="preserve">   Tabelle 2.3</t>
  </si>
  <si>
    <t xml:space="preserve">   Tabelle 2.4</t>
  </si>
  <si>
    <t xml:space="preserve">   Tabelle 2.5</t>
  </si>
  <si>
    <t>Anschlussverhältnisse</t>
  </si>
  <si>
    <t>Öffentliche Abwasserentsorgung</t>
  </si>
  <si>
    <t>Über die öffentliche Kanalisation entsorgtes Schmutzwasser</t>
  </si>
  <si>
    <t>Öffentliche Wasserversorgung</t>
  </si>
  <si>
    <t>Tabelle 1.1</t>
  </si>
  <si>
    <t>Gemeinden</t>
  </si>
  <si>
    <t>Insgesamt</t>
  </si>
  <si>
    <t>darunter</t>
  </si>
  <si>
    <t>mit öffentlicher Wasserversorgung</t>
  </si>
  <si>
    <t>ohne öffentliche Wasserversorgung</t>
  </si>
  <si>
    <t xml:space="preserve"> 1 000</t>
  </si>
  <si>
    <t>%</t>
  </si>
  <si>
    <t xml:space="preserve">                  bis 199 </t>
  </si>
  <si>
    <t xml:space="preserve">       200 -        299 </t>
  </si>
  <si>
    <t xml:space="preserve">       300 -        499 </t>
  </si>
  <si>
    <t xml:space="preserve">       500 -        999 </t>
  </si>
  <si>
    <t xml:space="preserve">    1 000 -     1 999 </t>
  </si>
  <si>
    <t xml:space="preserve">    2 000 -     2 999 </t>
  </si>
  <si>
    <t xml:space="preserve">    3 000 -     4 999 </t>
  </si>
  <si>
    <t xml:space="preserve">    5 000 -     9 999 </t>
  </si>
  <si>
    <t xml:space="preserve">  10 000 -   19 999 </t>
  </si>
  <si>
    <t xml:space="preserve">  20 000 -   49 999 </t>
  </si>
  <si>
    <t xml:space="preserve">  50 000 - 199 999 </t>
  </si>
  <si>
    <t xml:space="preserve">200 000 und mehr </t>
  </si>
  <si>
    <t xml:space="preserve">Rostock </t>
  </si>
  <si>
    <t xml:space="preserve">Schwerin </t>
  </si>
  <si>
    <t xml:space="preserve">Mecklenburgische Seenplatte </t>
  </si>
  <si>
    <t xml:space="preserve">Landkreis Rostock </t>
  </si>
  <si>
    <t xml:space="preserve">Vorpommern-Rügen </t>
  </si>
  <si>
    <t xml:space="preserve">Nordwestmecklenburg </t>
  </si>
  <si>
    <t xml:space="preserve">Vorpommern-Greifswald </t>
  </si>
  <si>
    <t xml:space="preserve">Ludwigslust-Parchim </t>
  </si>
  <si>
    <t xml:space="preserve">Jahr
Wassergewinnung
von ... bis unter ... m³
</t>
  </si>
  <si>
    <t>Davon</t>
  </si>
  <si>
    <t>Wassermenge</t>
  </si>
  <si>
    <t>Wasserver-
sorgungsunter-
nehmen insgesamt</t>
  </si>
  <si>
    <t>Wasserge-
winnung insgesamt</t>
  </si>
  <si>
    <t>1 000 m³</t>
  </si>
  <si>
    <t>Tabelle 1.2</t>
  </si>
  <si>
    <t xml:space="preserve">   unter       10 000 </t>
  </si>
  <si>
    <t xml:space="preserve">  10 000 - 100 000 </t>
  </si>
  <si>
    <t xml:space="preserve">100 000 - 200 000 </t>
  </si>
  <si>
    <t xml:space="preserve">200 000 - 300 000 </t>
  </si>
  <si>
    <t xml:space="preserve">300 000 - 500 000 </t>
  </si>
  <si>
    <t xml:space="preserve">500 000 - 1 Mill.  </t>
  </si>
  <si>
    <t xml:space="preserve">    1 Mill. - 10 Mill.  </t>
  </si>
  <si>
    <t xml:space="preserve">  10 und mehr Millionen </t>
  </si>
  <si>
    <t xml:space="preserve">3)  </t>
  </si>
  <si>
    <t xml:space="preserve">4)  </t>
  </si>
  <si>
    <t xml:space="preserve">5)  </t>
  </si>
  <si>
    <t>Tabelle 1.3</t>
  </si>
  <si>
    <t>Menge</t>
  </si>
  <si>
    <t>Wasser-
gewinnung insgesamt</t>
  </si>
  <si>
    <t xml:space="preserve">6)  </t>
  </si>
  <si>
    <t>Tabelle 1.5</t>
  </si>
  <si>
    <t>Wasser-
menge</t>
  </si>
  <si>
    <t>an private Haushalte und Kleingewerbe</t>
  </si>
  <si>
    <t>versorgte Einwohner</t>
  </si>
  <si>
    <t>Wasserabgabe je Einwohner und Tag</t>
  </si>
  <si>
    <t>Liter</t>
  </si>
  <si>
    <t>an gewerbliche 
und sonstige Abnehmer</t>
  </si>
  <si>
    <t>Wasserabgabe an Letztverbraucher insgesamt</t>
  </si>
  <si>
    <t>Tabelle 2.1</t>
  </si>
  <si>
    <t>teilweise ohne öffentliche Wasserver-
sorgung</t>
  </si>
  <si>
    <t xml:space="preserve">7)  </t>
  </si>
  <si>
    <t>Tabelle 2.2</t>
  </si>
  <si>
    <t xml:space="preserve">9)  </t>
  </si>
  <si>
    <t>Kanalnetz</t>
  </si>
  <si>
    <t>Gesamtlänge</t>
  </si>
  <si>
    <t>km</t>
  </si>
  <si>
    <t>Misch-
wasserkanäle</t>
  </si>
  <si>
    <t>Schmutz-
wasserkanäle</t>
  </si>
  <si>
    <t>Regen-
wasserkanäle</t>
  </si>
  <si>
    <t xml:space="preserve">      bis 1960 </t>
  </si>
  <si>
    <t xml:space="preserve">1961 - 1970 </t>
  </si>
  <si>
    <t xml:space="preserve">1971 - 1980 </t>
  </si>
  <si>
    <t xml:space="preserve">1981 - 1990 </t>
  </si>
  <si>
    <t xml:space="preserve">1991 - 2000 </t>
  </si>
  <si>
    <t xml:space="preserve">2001 - 2010 </t>
  </si>
  <si>
    <t xml:space="preserve">Unbekannt </t>
  </si>
  <si>
    <t>Tabelle 2.4</t>
  </si>
  <si>
    <t xml:space="preserve">10)  </t>
  </si>
  <si>
    <t xml:space="preserve">Jahr
</t>
  </si>
  <si>
    <t>Tabelle 1.4</t>
  </si>
  <si>
    <t>Wasserver-
sorgungsunter-
nehmen</t>
  </si>
  <si>
    <t xml:space="preserve">11)  </t>
  </si>
  <si>
    <t>Wasserabgabe an Letztver-
braucher insgesamt</t>
  </si>
  <si>
    <t>Tabelle 2.3</t>
  </si>
  <si>
    <t>Zur Behandlung</t>
  </si>
  <si>
    <t>in öffentlichen</t>
  </si>
  <si>
    <t xml:space="preserve">12)  </t>
  </si>
  <si>
    <t>Angeschlossene Einwohnerwerte</t>
  </si>
  <si>
    <t>Jahresabwassermenge</t>
  </si>
  <si>
    <t>Schmutz-
wasser</t>
  </si>
  <si>
    <t>Fremd-
wasser</t>
  </si>
  <si>
    <t>Nieder-
schlags-
wasser</t>
  </si>
  <si>
    <t xml:space="preserve"> 1 000 EW</t>
  </si>
  <si>
    <t>insge-
samt</t>
  </si>
  <si>
    <t xml:space="preserve">Abwasser-
behand-
lungs-
anlagen </t>
  </si>
  <si>
    <t xml:space="preserve"> 1 000 EGW</t>
  </si>
  <si>
    <t xml:space="preserve">Ausschließlich mechanische 
   Behandlung </t>
  </si>
  <si>
    <t xml:space="preserve">Biologische Behandlung 
   zusammen </t>
  </si>
  <si>
    <t xml:space="preserve">   darunter</t>
  </si>
  <si>
    <t>Tabelle 2.5</t>
  </si>
  <si>
    <t xml:space="preserve">16)  </t>
  </si>
  <si>
    <t xml:space="preserve">17)  </t>
  </si>
  <si>
    <t xml:space="preserve">18)  </t>
  </si>
  <si>
    <t xml:space="preserve">19)  </t>
  </si>
  <si>
    <t xml:space="preserve">20)  </t>
  </si>
  <si>
    <t>t Trockenmasse</t>
  </si>
  <si>
    <t>stoffliche Verwertung</t>
  </si>
  <si>
    <t>zusammen</t>
  </si>
  <si>
    <t>sonstige stoffliche Verwertung</t>
  </si>
  <si>
    <t>thermische Entsorgung</t>
  </si>
  <si>
    <t>Wasserversorgung und Abwasserentsorgung</t>
  </si>
  <si>
    <t xml:space="preserve">21)  </t>
  </si>
  <si>
    <t>an gewerbliche und sonstige Abnehmer</t>
  </si>
  <si>
    <t xml:space="preserve">      Filtration</t>
  </si>
  <si>
    <t>Grafik</t>
  </si>
  <si>
    <t>Karte</t>
  </si>
  <si>
    <t xml:space="preserve">Grafik und Karte </t>
  </si>
  <si>
    <t>Kanalnetz in Mecklenburg-Vorpommern nach Art, Baujahr, Flussgebietseinheiten 
und Kreisen</t>
  </si>
  <si>
    <t>Zentrale Abwasserbehandlungsanlagen, angeschlossene Einwohnerwerte und 
Jahresabwassermenge nach Art der Abwasserbehandlung, Ausbaugröße der Anlagen, 
Flussgebietseinheiten und Kreisen</t>
  </si>
  <si>
    <t xml:space="preserve">   Zusätzlich betriebene
      Verfahrensstufen:</t>
  </si>
  <si>
    <t xml:space="preserve">   mit Ausbaustufen</t>
  </si>
  <si>
    <t>mit Anschluss an
die öffentliche
Kanalisation</t>
  </si>
  <si>
    <t>ohne Anschluss an
die öffentliche
Kanalisation</t>
  </si>
  <si>
    <t>Einwoh-
nergleich-
werte
(EGW
B 60)</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</si>
  <si>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</si>
  <si>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</si>
  <si>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</si>
  <si>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</si>
  <si>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</si>
  <si>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</si>
  <si>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Methodik</t>
  </si>
  <si>
    <t>Glossar</t>
  </si>
  <si>
    <t>Mehr zum Thema</t>
  </si>
  <si>
    <t>öff. Wasserversorgung:</t>
  </si>
  <si>
    <t>öff. Kanalisation:</t>
  </si>
  <si>
    <t>zentr. Abwbehh.:</t>
  </si>
  <si>
    <t>bitte für 2019 aktualisieren! Werte 2019:</t>
  </si>
  <si>
    <t>Bitte aktualisieren!</t>
  </si>
  <si>
    <t>Gebietsstand: 31. Dezember 2019</t>
  </si>
  <si>
    <t>Liter je Einwohner und Tag:</t>
  </si>
  <si>
    <t>Rostock</t>
  </si>
  <si>
    <t>Schwerin</t>
  </si>
  <si>
    <t>MSPlatte</t>
  </si>
  <si>
    <t>LK Rostock</t>
  </si>
  <si>
    <t>VPR</t>
  </si>
  <si>
    <t>NWM</t>
  </si>
  <si>
    <t>VPGW</t>
  </si>
  <si>
    <t>LWLP</t>
  </si>
  <si>
    <t>MV</t>
  </si>
  <si>
    <t xml:space="preserve">Statistische Berichte </t>
  </si>
  <si>
    <t>Statistisches Jahrbuch &amp; Statistisches Taschenbuch</t>
  </si>
  <si>
    <t>https://www.laiv-mv.de/Statistik/Ver%C3%B6ffentlichungen/Jahrbuecher/</t>
  </si>
  <si>
    <t>Frau Frauke Kusenack:</t>
  </si>
  <si>
    <t>frauke.kusenack@statistik-mv.de</t>
  </si>
  <si>
    <t>Telefon: 0385 588-56043</t>
  </si>
  <si>
    <t>https://www.laiv-mv.de/Statistik/Zahlen-und-Fakten/Gesamtwirtschaft-&amp;-Umwelt/Umwelt</t>
  </si>
  <si>
    <t>Q113</t>
  </si>
  <si>
    <t>Öffentliche Wasserversorgung und Abwasserentsorgung (dreijährlich)</t>
  </si>
  <si>
    <t>Q163</t>
  </si>
  <si>
    <t>Nichtöffentliche Wasserversorgung und Abwasserentsorgung (dreijährlich)</t>
  </si>
  <si>
    <t xml:space="preserve">Q193 </t>
  </si>
  <si>
    <t>Wasser- und Abwasserentgelte für die öffentliche Wasserversorgung und Abwasserentsorgung (dreijährlich)</t>
  </si>
  <si>
    <t xml:space="preserve">Daten dieses Erhebungsbereichs werden im Statistischen Jahrbuch für Mecklenburg-Vorpommern in Kapitel 19 "Umwelt" dargestellt. </t>
  </si>
  <si>
    <t>Anfragen zu  Daten des Themenbereichs "Umwelt" für Mecklenburg-Vorpommern richten Sie bitte an:</t>
  </si>
  <si>
    <t>Herrn Sören Meyer:</t>
  </si>
  <si>
    <t>soeren.meyer@statistik-mv.de</t>
  </si>
  <si>
    <t>Telefon: 0385 588-56795</t>
  </si>
  <si>
    <t>2019</t>
  </si>
  <si>
    <t>Q113 2019 01</t>
  </si>
  <si>
    <t>Zuständige Dezernentin: Frauke Kusenack, Telefon: 0385 588-56043</t>
  </si>
  <si>
    <t>©  Statistisches Amt Mecklenburg-Vorpommern, Schwerin, 2023</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</si>
  <si>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</si>
  <si>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Das Statistische Amt Mecklenburg-Vorpommern bietet zum Thema "Wasserversorgung und Abwasserentsorgung" verschiedene </t>
    </r>
    <r>
      <rPr>
        <b/>
        <sz val="9.5"/>
        <rFont val="Calibri"/>
        <family val="2"/>
        <scheme val="minor"/>
      </rPr>
      <t>Statistische Berichte</t>
    </r>
    <r>
      <rPr>
        <sz val="9.5"/>
        <rFont val="Calibri"/>
        <family val="2"/>
        <scheme val="minor"/>
      </rPr>
      <t xml:space="preserve"> an:</t>
    </r>
  </si>
  <si>
    <t>Wassergewinnung der Wasserversorgungsunternehmen mit Sitz in Mecklenburg-Vorpommern</t>
  </si>
  <si>
    <t xml:space="preserve">Anschluss der Bevölkerung an die öffentliche Wasserversorgung, öffentliche Kanalisation  
  und Abwasserbehandlung  </t>
  </si>
  <si>
    <t xml:space="preserve">Wasserverbrauch von privaten Haushalten und Kleingewerbe 2019 nach Gemeinden  </t>
  </si>
  <si>
    <t xml:space="preserve">Öffentliche Wasserversorgung  </t>
  </si>
  <si>
    <t xml:space="preserve">Anschlussverhältnisse  </t>
  </si>
  <si>
    <t xml:space="preserve">Wassergewinnung der Wasserversorgungsunternehmen mit Sitz in Mecklenburg-Vorpommern  </t>
  </si>
  <si>
    <t xml:space="preserve">In Mecklenburg-Vorpommern gewonnene Wassermengen  </t>
  </si>
  <si>
    <t xml:space="preserve">Wasserabgabe der Wasserversorgungsunternehmen in Mecklenburg-Vorpommern  
   an Letztverbraucher  </t>
  </si>
  <si>
    <t xml:space="preserve">An Letztverbraucher in Mecklenburg-Vorpommern abgegebene Wassermengen  
   (versorgungsortbezogene Darstellung)  </t>
  </si>
  <si>
    <t xml:space="preserve">Öffentliche Abwasserentsorgung  </t>
  </si>
  <si>
    <t xml:space="preserve">Kanalnetz in Mecklenburg-Vorpommern nach Art, Baujahr, Flussgebietseinheiten und Kreisen  </t>
  </si>
  <si>
    <t xml:space="preserve">Über die öffentliche Kanalisation entsorgtes Schmutzwasser  </t>
  </si>
  <si>
    <t xml:space="preserve">Zentrale Abwasserbehandlungsanlagen, angeschlossene Einwohnerwerte und Jahresabwasser-  
   menge nach Art der Abwasserbehandlung, Ausbaugröße der Anlagen, Flussgebietseinheiten und  
   Kreisen  </t>
  </si>
  <si>
    <t xml:space="preserve">Entsorgung von Klärschlämmen aus der Abwasserreinigung in öffentlichen Abwasserbehandlungs-  
   anlagen 2019 nach Kreisen  </t>
  </si>
  <si>
    <t xml:space="preserve">Methodik  </t>
  </si>
  <si>
    <t xml:space="preserve">Fußnotenerläuterungen  </t>
  </si>
  <si>
    <t xml:space="preserve">Glossar  </t>
  </si>
  <si>
    <t xml:space="preserve">Mehr zum Thema  </t>
  </si>
  <si>
    <t xml:space="preserve">Inhaltsverzeichnis  </t>
  </si>
  <si>
    <t>Nach Kreisen</t>
  </si>
  <si>
    <t>2019
Nach Größenklassen der Gemeinden</t>
  </si>
  <si>
    <t>Jahr
Gemeinden von … bis … Einwohner
Kreisfreie Stadt
Landkreis</t>
  </si>
  <si>
    <r>
      <t xml:space="preserve">Bevölkerung </t>
    </r>
    <r>
      <rPr>
        <sz val="6"/>
        <color theme="1"/>
        <rFont val="Calibri"/>
        <family val="2"/>
        <scheme val="minor"/>
      </rPr>
      <t>1)</t>
    </r>
  </si>
  <si>
    <t xml:space="preserve">13)  </t>
  </si>
  <si>
    <t xml:space="preserve">14)  </t>
  </si>
  <si>
    <t xml:space="preserve">15)  </t>
  </si>
  <si>
    <t xml:space="preserve">Zahl der Einwohner am Ort ihrer einzigen bzw. Hauptwohnung; bis 2004 Bevölkerung am 31.12. des Berichts-  
jahres, ab 2007 am 30.06. des Berichtsjahres.  </t>
  </si>
  <si>
    <t xml:space="preserve">Einschließlich Quellwasser.  </t>
  </si>
  <si>
    <t xml:space="preserve">Fluss- und Seewasser, Uferfiltrat, angereichertes Grundwasser.  </t>
  </si>
  <si>
    <t xml:space="preserve">Mehrfachzählungen möglich.  </t>
  </si>
  <si>
    <t xml:space="preserve">Die regionale Zuordnung erfolgt nach dem Standort der Gewinnungsanlage.  </t>
  </si>
  <si>
    <t xml:space="preserve">Bis 2007 Anzahl der Wasserwerke, ab 2010 Anzahl der Wasserfassungen (z. B. Brunnen), aus denen Wasser  
gefördert wurde.  </t>
  </si>
  <si>
    <t xml:space="preserve">Die regionale Zuordnung erfolgt über die Gemeinde, in der die Wasserabgabe an Letztverbraucher erfolgt.  </t>
  </si>
  <si>
    <t xml:space="preserve">Einschließlich der Einwohner mit abflusslosen Gruben, deren Schmutzwasser in einer zentralen Abwasser-  
behandlungsanlage entsorgt wird.  </t>
  </si>
  <si>
    <t xml:space="preserve">Als Kleinkläranlagen gelten in der Erfassung 2016 Anlagen mit einer Ausbaugröße kleiner als 50 Einwohner-  
werten, die der DIN-Norm entsprechen. In den Vorerhebungen wurde dieser Richtwert nicht konsequent zu-  
grunde gelegt. Aufgrund der Änderung sind die Angaben für 2016 nur eingeschränkt mit den Angaben der Vor-  
jahre vergleichbar.  </t>
  </si>
  <si>
    <t xml:space="preserve">Die regionale Zuordnung erfolgt nach dem Standort des Kanalnetzes (nicht nach dem Sitz des Betreibers).  
In der Untergliederung nach Baujahr, Flussgebietseinheiten und Kreisen können Mehrfachzählungen enthalten  
sein.  </t>
  </si>
  <si>
    <t xml:space="preserve">Einschließlich Fremdwasser.  </t>
  </si>
  <si>
    <t xml:space="preserve">In Abwasserbehandlungsanlagen mit Sitz in Mecklenburg-Vorpommern behandeltes Schmutzwasser, einschließ-  
lich von anderen Ländern Deutschlands geliefertes Schmutzwasser.  </t>
  </si>
  <si>
    <t xml:space="preserve">Dieses Schmutzwasser wird unter Nutzung des öfentlichen Kanalnetzes in Kleinkläranlagen eingeleitet, dort ge-  
reinigt und fällt dann als Oberflächen- und Grundwasser wieder an.  </t>
  </si>
  <si>
    <t xml:space="preserve">Bemessungskapazität nach Genehmigungsbescheid.  </t>
  </si>
  <si>
    <t xml:space="preserve">Bis 2004 am 31.12. des Berichtsjahres, ab 2007 am 30.06. des Berichtsjahres.  </t>
  </si>
  <si>
    <t xml:space="preserve">Ohne Abgabe an andere Abwasserbehandlungsanlagen.  </t>
  </si>
  <si>
    <t xml:space="preserve">Nach Klärschlammverordnung (AbfKlärV).  </t>
  </si>
  <si>
    <t xml:space="preserve">Ab 2019 nicht mehr erfasst.  </t>
  </si>
  <si>
    <t xml:space="preserve">Z. B. Kompostierung, Rekultivierung.  </t>
  </si>
  <si>
    <t xml:space="preserve">Hierzu zählt auch die Abgabe an Trocknungsanlagen, wenn die weitere Entsorgung nicht bekannt ist.  </t>
  </si>
  <si>
    <r>
      <rPr>
        <strike/>
        <sz val="9"/>
        <color theme="1"/>
        <rFont val="Calibri"/>
        <family val="2"/>
        <scheme val="minor"/>
      </rPr>
      <t>A</t>
    </r>
    <r>
      <rPr>
        <sz val="9"/>
        <color theme="1"/>
        <rFont val="Calibri"/>
        <family val="2"/>
        <scheme val="minor"/>
      </rPr>
      <t xml:space="preserve">n Letztverbraucher in Mecklenburg-Vorpommern und benachbarten Ländern in Deutschland.  </t>
    </r>
  </si>
  <si>
    <t xml:space="preserve">8)  </t>
  </si>
  <si>
    <r>
      <t xml:space="preserve">Grundwasser </t>
    </r>
    <r>
      <rPr>
        <sz val="6"/>
        <color theme="1"/>
        <rFont val="Calibri"/>
        <family val="2"/>
        <scheme val="minor"/>
      </rPr>
      <t>2)</t>
    </r>
  </si>
  <si>
    <r>
      <t xml:space="preserve">Oberflächenwasser </t>
    </r>
    <r>
      <rPr>
        <sz val="6"/>
        <color theme="1"/>
        <rFont val="Calibri"/>
        <family val="2"/>
        <scheme val="minor"/>
      </rPr>
      <t>3)</t>
    </r>
  </si>
  <si>
    <r>
      <t xml:space="preserve">Wasserver-
sorgungsunter-
nehmen </t>
    </r>
    <r>
      <rPr>
        <sz val="6"/>
        <color theme="1"/>
        <rFont val="Calibri"/>
        <family val="2"/>
        <scheme val="minor"/>
      </rPr>
      <t>4)</t>
    </r>
  </si>
  <si>
    <t xml:space="preserve">2019
Nach Größenklassen der gewonnenen Menge </t>
  </si>
  <si>
    <t>2019
Nach Kreisen</t>
  </si>
  <si>
    <r>
      <t xml:space="preserve">Unter-
nehmen </t>
    </r>
    <r>
      <rPr>
        <sz val="6"/>
        <color theme="1"/>
        <rFont val="Calibri"/>
        <family val="2"/>
        <scheme val="minor"/>
      </rPr>
      <t>4)</t>
    </r>
  </si>
  <si>
    <r>
      <t xml:space="preserve">Gewinnungs-
anlagen </t>
    </r>
    <r>
      <rPr>
        <sz val="6"/>
        <color theme="1"/>
        <rFont val="Calibri"/>
        <family val="2"/>
        <scheme val="minor"/>
      </rPr>
      <t>6)</t>
    </r>
  </si>
  <si>
    <r>
      <t>Jahr
Kreisfreie Stadt
Landkreis</t>
    </r>
    <r>
      <rPr>
        <i/>
        <sz val="8.5"/>
        <color theme="1"/>
        <rFont val="Calibri"/>
        <family val="2"/>
        <scheme val="minor"/>
      </rPr>
      <t xml:space="preserve">
</t>
    </r>
  </si>
  <si>
    <r>
      <t xml:space="preserve">Gewinnungs-
anlagen </t>
    </r>
    <r>
      <rPr>
        <sz val="6"/>
        <color theme="1"/>
        <rFont val="Calibri"/>
        <family val="2"/>
        <scheme val="minor"/>
      </rPr>
      <t>4)</t>
    </r>
  </si>
  <si>
    <r>
      <t xml:space="preserve">In Mecklenburg-Vorpommern gewonnene Wassermengen </t>
    </r>
    <r>
      <rPr>
        <b/>
        <sz val="6"/>
        <color theme="1"/>
        <rFont val="Calibri"/>
        <family val="2"/>
        <scheme val="minor"/>
      </rPr>
      <t>5)</t>
    </r>
  </si>
  <si>
    <r>
      <t xml:space="preserve">Wasserabgabe der Wasserversorgungsunternehmen mit Sitz in Mecklenburg-Vorpommern 
an Letztverbraucher </t>
    </r>
    <r>
      <rPr>
        <b/>
        <sz val="6"/>
        <color theme="1"/>
        <rFont val="Calibri"/>
        <family val="2"/>
        <scheme val="minor"/>
      </rPr>
      <t xml:space="preserve">7) </t>
    </r>
  </si>
  <si>
    <r>
      <t xml:space="preserve">An Letztverbraucher in Mecklenburg-Vorpommern abgegebene Wassermengen 
(versorgungsortbezogene Darstellung) </t>
    </r>
    <r>
      <rPr>
        <b/>
        <sz val="6"/>
        <color theme="1"/>
        <rFont val="Calibri"/>
        <family val="2"/>
        <scheme val="minor"/>
      </rPr>
      <t>8)</t>
    </r>
  </si>
  <si>
    <r>
      <t xml:space="preserve">mit Anschluss an
eine zentrale
Abwasser-
behandlungs-
anlage </t>
    </r>
    <r>
      <rPr>
        <sz val="6"/>
        <color theme="1"/>
        <rFont val="Calibri"/>
        <family val="2"/>
        <scheme val="minor"/>
      </rPr>
      <t>9)</t>
    </r>
  </si>
  <si>
    <r>
      <t xml:space="preserve">mit Anschluss an
Kleinkläranlagen,
Zu- und Ableitung
des Schmutz-
wassers über
private Kanäle </t>
    </r>
    <r>
      <rPr>
        <sz val="6"/>
        <color theme="1"/>
        <rFont val="Calibri"/>
        <family val="2"/>
        <scheme val="minor"/>
      </rPr>
      <t>10)</t>
    </r>
  </si>
  <si>
    <r>
      <t>Jahr
Gemeinden von … bis 
… Einwohner
Kreisfreie Stadt
Landkreis</t>
    </r>
    <r>
      <rPr>
        <i/>
        <sz val="8.5"/>
        <color theme="1"/>
        <rFont val="Calibri"/>
        <family val="2"/>
        <scheme val="minor"/>
      </rPr>
      <t xml:space="preserve">
</t>
    </r>
  </si>
  <si>
    <t>Jahr
Baujahr
Kreisfreie Stadt
Landkreis</t>
  </si>
  <si>
    <t xml:space="preserve">Mecklenburgische 
   Seenplatte </t>
  </si>
  <si>
    <t>2019
Nach Baujahr der Kanäle</t>
  </si>
  <si>
    <r>
      <t xml:space="preserve">Gemeinden </t>
    </r>
    <r>
      <rPr>
        <sz val="6"/>
        <color theme="1"/>
        <rFont val="Calibri"/>
        <family val="2"/>
        <scheme val="minor"/>
      </rPr>
      <t>4)</t>
    </r>
  </si>
  <si>
    <r>
      <t xml:space="preserve">Kanalisations-
betreiber </t>
    </r>
    <r>
      <rPr>
        <sz val="6"/>
        <color theme="1"/>
        <rFont val="Calibri"/>
        <family val="2"/>
        <scheme val="minor"/>
      </rPr>
      <t>11)</t>
    </r>
  </si>
  <si>
    <r>
      <t xml:space="preserve">in industriellen oder ausländischen </t>
    </r>
    <r>
      <rPr>
        <sz val="6"/>
        <color theme="1"/>
        <rFont val="Calibri"/>
        <family val="2"/>
        <scheme val="minor"/>
      </rPr>
      <t>12)</t>
    </r>
  </si>
  <si>
    <r>
      <t xml:space="preserve">Ohne Behandlung in
einer zentralen 
Abwasserbehandlungs-
anlage direkt einge-
leitetes Schmutz-
wasser </t>
    </r>
    <r>
      <rPr>
        <sz val="6"/>
        <color theme="1"/>
        <rFont val="Calibri"/>
        <family val="2"/>
        <scheme val="minor"/>
      </rPr>
      <t>14)</t>
    </r>
  </si>
  <si>
    <t>Jahresschmutz-
wassermenge
zusammen</t>
  </si>
  <si>
    <r>
      <t xml:space="preserve">Abwasserbehandlungsanlagen abgeleitetes Schmutzwasser </t>
    </r>
    <r>
      <rPr>
        <sz val="6"/>
        <color theme="1"/>
        <rFont val="Calibri"/>
        <family val="2"/>
        <scheme val="minor"/>
      </rPr>
      <t>13)</t>
    </r>
  </si>
  <si>
    <t xml:space="preserve">Jahr
Art der Abwasserbehandlung
Kreisfreie Stadt
Landkreis
</t>
  </si>
  <si>
    <r>
      <t xml:space="preserve">über die
Kanali-
sation
ange-
schlosse-
ne Ein-
wohner </t>
    </r>
    <r>
      <rPr>
        <sz val="6"/>
        <color theme="1"/>
        <rFont val="Calibri"/>
        <family val="2"/>
        <scheme val="minor"/>
      </rPr>
      <t>16)</t>
    </r>
  </si>
  <si>
    <r>
      <t xml:space="preserve">Ausbau-
größe </t>
    </r>
    <r>
      <rPr>
        <sz val="6"/>
        <color theme="1"/>
        <rFont val="Calibri"/>
        <family val="2"/>
        <scheme val="minor"/>
      </rPr>
      <t xml:space="preserve">15)
</t>
    </r>
    <r>
      <rPr>
        <sz val="8.5"/>
        <color theme="1"/>
        <rFont val="Calibri"/>
        <family val="2"/>
        <scheme val="minor"/>
      </rPr>
      <t>bezogen 
auf EGW 
B 60</t>
    </r>
  </si>
  <si>
    <r>
      <t xml:space="preserve">      zur gezielten </t>
    </r>
    <r>
      <rPr>
        <sz val="6"/>
        <color theme="1"/>
        <rFont val="Calibri"/>
        <family val="2"/>
        <scheme val="minor"/>
      </rPr>
      <t>4)</t>
    </r>
  </si>
  <si>
    <t xml:space="preserve">      Nitrifikation</t>
  </si>
  <si>
    <t xml:space="preserve">      Denitrifikation </t>
  </si>
  <si>
    <t xml:space="preserve">      Phosphor-Entfernung</t>
  </si>
  <si>
    <t xml:space="preserve">      Denitrifikation und 
         Phosphor-Entfernung</t>
  </si>
  <si>
    <t>2019
Nach Art der Abwasserbehandlung</t>
  </si>
  <si>
    <t>Entsorgung von Klärschlämmen aus der Abwasserreinigung in öffentlichen Abwasserbehandlungsanlagen 2019 nach Kreisen</t>
  </si>
  <si>
    <r>
      <t>Kreisfreie Stadt
Landkreis</t>
    </r>
    <r>
      <rPr>
        <i/>
        <sz val="8.5"/>
        <color theme="1"/>
        <rFont val="Calibri"/>
        <family val="2"/>
        <scheme val="minor"/>
      </rPr>
      <t xml:space="preserve">
</t>
    </r>
    <r>
      <rPr>
        <sz val="8.5"/>
        <color theme="1"/>
        <rFont val="Calibri"/>
        <family val="2"/>
        <scheme val="minor"/>
      </rPr>
      <t>Land</t>
    </r>
  </si>
  <si>
    <r>
      <t xml:space="preserve">Direkte 
Klär-
schlamm-
entsorgung 
insge-
samt </t>
    </r>
    <r>
      <rPr>
        <sz val="6"/>
        <color theme="1"/>
        <rFont val="Calibri"/>
        <family val="2"/>
        <scheme val="minor"/>
      </rPr>
      <t>17)</t>
    </r>
  </si>
  <si>
    <r>
      <t xml:space="preserve">in der
Landwirt-
schaft </t>
    </r>
    <r>
      <rPr>
        <sz val="6"/>
        <color theme="1"/>
        <rFont val="Calibri"/>
        <family val="2"/>
        <scheme val="minor"/>
      </rPr>
      <t>18)</t>
    </r>
  </si>
  <si>
    <r>
      <t xml:space="preserve">darunter
auf Flächen
in Mecklen-
burg-Vor-
pommern </t>
    </r>
    <r>
      <rPr>
        <sz val="6"/>
        <color theme="1"/>
        <rFont val="Calibri"/>
        <family val="2"/>
        <scheme val="minor"/>
      </rPr>
      <t>19)</t>
    </r>
  </si>
  <si>
    <r>
      <t xml:space="preserve">bei
landschafts-
baulichen 
Maß-
nahmen </t>
    </r>
    <r>
      <rPr>
        <sz val="6"/>
        <color theme="1"/>
        <rFont val="Calibri"/>
        <family val="2"/>
        <scheme val="minor"/>
      </rPr>
      <t>20)</t>
    </r>
  </si>
  <si>
    <r>
      <t xml:space="preserve">sonstige
direkte
Ent-
sorgung </t>
    </r>
    <r>
      <rPr>
        <sz val="6"/>
        <color theme="1"/>
        <rFont val="Calibri"/>
        <family val="2"/>
        <scheme val="minor"/>
      </rPr>
      <t>21)</t>
    </r>
  </si>
  <si>
    <t>Mecklenburg-
   Vorpommern</t>
  </si>
  <si>
    <t>Frage: Ist der Wert von MSP eine 110,0 oder mehr oder z. B. eine 109,9? Dann müsste ich es unter "grün" einsortieren. A. Wank</t>
  </si>
  <si>
    <t>Ab 2011</t>
  </si>
  <si>
    <t>FK: 110, also farblich richtig</t>
  </si>
  <si>
    <t>10. Juli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</si>
</sst>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0.0"/>
    <numFmt numFmtId="165" formatCode="#\ ###\ ##0"/>
    <numFmt numFmtId="166" formatCode="#,##0&quot;  &quot;;\-\ #,##0&quot;  &quot;;0&quot;  &quot;;@&quot;  &quot;"/>
    <numFmt numFmtId="167" formatCode="#,##0&quot;     &quot;;\-\ #,##0&quot;     &quot;;0&quot;     &quot;;@&quot;     &quot;"/>
    <numFmt numFmtId="168" formatCode="#,##0.0&quot;     &quot;;\-\ #,##0.0&quot;     &quot;;0.0&quot;     &quot;;@&quot;     &quot;"/>
    <numFmt numFmtId="169" formatCode="0&quot;  &quot;"/>
    <numFmt numFmtId="170" formatCode="#,##0.0&quot;   &quot;;\-\ #,##0.0&quot;   &quot;;0.0&quot;   &quot;;@&quot;   &quot;"/>
    <numFmt numFmtId="171" formatCode="#,##0&quot;       &quot;;\-\ #,##0&quot;        &quot;;0&quot;        &quot;;@&quot;        &quot;"/>
    <numFmt numFmtId="172" formatCode="#,##0.0&quot;  &quot;;\-\ #,##0.0&quot;  &quot;;0.0&quot;  &quot;;@&quot;  &quot;"/>
    <numFmt numFmtId="173" formatCode="#,##0.0_ ;\-#,##0.0\ "/>
    <numFmt numFmtId="174" formatCode="#,##0&quot;&quot;;\-\ #,##0&quot;&quot;;0&quot; &quot;;@&quot;&quot;"/>
    <numFmt numFmtId="175" formatCode="#,##0.0&quot;      &quot;;\-\ #,##0.0&quot;      &quot;;0.0&quot;      &quot;;@&quot;      &quot;"/>
  </numFmts>
  <fonts count="51" x14ac:knownFonts="1">
    <font>
      <sz val="10"/>
      <color theme="1"/>
      <name val="Arial"/>
      <family val="2"/>
    </font>
    <font>
      <sz val="10"/>
      <name val="Arial"/>
      <family val="2"/>
    </font>
    <font>
      <sz val="10"/>
      <name val="Arial"/>
      <family val="2"/>
    </font>
    <font>
      <sz val="7"/>
      <color indexed="81"/>
      <name val="Arial"/>
      <family val="2"/>
    </font>
    <font>
      <u/>
      <sz val="10"/>
      <color indexed="12"/>
      <name val="Arial"/>
      <family val="2"/>
    </font>
    <font>
      <strike/>
      <sz val="7"/>
      <color indexed="10"/>
      <name val="Arial"/>
      <family val="2"/>
    </font>
    <font>
      <sz val="10"/>
      <color theme="1"/>
      <name val="Arial"/>
      <family val="2"/>
    </font>
    <font>
      <u/>
      <sz val="10"/>
      <color theme="10"/>
      <name val="Arial"/>
      <family val="2"/>
    </font>
    <font>
      <b/>
      <sz val="11"/>
      <color theme="1"/>
      <name val="Calibri"/>
      <family val="2"/>
      <scheme val="minor"/>
    </font>
    <font>
      <sz val="9.5"/>
      <color theme="1"/>
      <name val="Calibri"/>
      <family val="2"/>
      <scheme val="minor"/>
    </font>
    <font>
      <sz val="9.5"/>
      <name val="Calibri"/>
      <family val="2"/>
      <scheme val="minor"/>
    </font>
    <font>
      <sz val="9.5"/>
      <color rgb="FF000000"/>
      <name val="Calibri"/>
      <family val="2"/>
      <scheme val="minor"/>
    </font>
    <font>
      <u/>
      <sz val="9.5"/>
      <color indexed="12"/>
      <name val="Calibri"/>
      <family val="2"/>
      <scheme val="minor"/>
    </font>
    <font>
      <b/>
      <sz val="9.5"/>
      <color rgb="FF000000"/>
      <name val="Calibri"/>
      <family val="2"/>
      <scheme val="minor"/>
    </font>
    <font>
      <b/>
      <sz val="9.5"/>
      <name val="Calibri"/>
      <family val="2"/>
      <scheme val="minor"/>
    </font>
    <font>
      <b/>
      <sz val="35"/>
      <name val="Calibri"/>
      <family val="2"/>
      <scheme val="minor"/>
    </font>
    <font>
      <sz val="10"/>
      <name val="Calibri"/>
      <family val="2"/>
      <scheme val="minor"/>
    </font>
    <font>
      <b/>
      <sz val="13"/>
      <name val="Calibri"/>
      <family val="2"/>
      <scheme val="minor"/>
    </font>
    <font>
      <sz val="13"/>
      <name val="Calibri"/>
      <family val="2"/>
      <scheme val="minor"/>
    </font>
    <font>
      <b/>
      <sz val="12"/>
      <name val="Calibri"/>
      <family val="2"/>
      <scheme val="minor"/>
    </font>
    <font>
      <b/>
      <sz val="21"/>
      <name val="Calibri"/>
      <family val="2"/>
      <scheme val="minor"/>
    </font>
    <font>
      <sz val="21"/>
      <name val="Calibri"/>
      <family val="2"/>
      <scheme val="minor"/>
    </font>
    <font>
      <sz val="9"/>
      <name val="Calibri"/>
      <family val="2"/>
      <scheme val="minor"/>
    </font>
    <font>
      <b/>
      <sz val="9"/>
      <name val="Calibri"/>
      <family val="2"/>
      <scheme val="minor"/>
    </font>
    <font>
      <b/>
      <sz val="10"/>
      <name val="Calibri"/>
      <family val="2"/>
      <scheme val="minor"/>
    </font>
    <font>
      <b/>
      <sz val="11"/>
      <name val="Calibri"/>
      <family val="2"/>
      <scheme val="minor"/>
    </font>
    <font>
      <sz val="10"/>
      <color rgb="FF0070C0"/>
      <name val="Calibri"/>
      <family val="2"/>
      <scheme val="minor"/>
    </font>
    <font>
      <u/>
      <sz val="9"/>
      <name val="Calibri"/>
      <family val="2"/>
      <scheme val="minor"/>
    </font>
    <font>
      <sz val="6"/>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sz val="9"/>
      <color indexed="8"/>
      <name val="Calibri"/>
      <family val="2"/>
      <scheme val="minor"/>
    </font>
    <font>
      <b/>
      <sz val="9"/>
      <color theme="1"/>
      <name val="Calibri"/>
      <family val="2"/>
      <scheme val="minor"/>
    </font>
    <font>
      <i/>
      <sz val="9"/>
      <color theme="1"/>
      <name val="Calibri"/>
      <family val="2"/>
      <scheme val="minor"/>
    </font>
    <font>
      <strike/>
      <sz val="9"/>
      <color theme="1"/>
      <name val="Calibri"/>
      <family val="2"/>
      <scheme val="minor"/>
    </font>
    <font>
      <b/>
      <sz val="8.5"/>
      <name val="Calibri"/>
      <family val="2"/>
      <scheme val="minor"/>
    </font>
    <font>
      <sz val="8.5"/>
      <name val="Calibri"/>
      <family val="2"/>
      <scheme val="minor"/>
    </font>
    <font>
      <sz val="7"/>
      <color indexed="81"/>
      <name val="Calibri"/>
      <family val="2"/>
      <scheme val="minor"/>
    </font>
    <font>
      <b/>
      <sz val="8.5"/>
      <color theme="1"/>
      <name val="Calibri"/>
      <family val="2"/>
      <scheme val="minor"/>
    </font>
    <font>
      <sz val="8.5"/>
      <color theme="1"/>
      <name val="Calibri"/>
      <family val="2"/>
      <scheme val="minor"/>
    </font>
    <font>
      <sz val="6"/>
      <color theme="1"/>
      <name val="Calibri"/>
      <family val="2"/>
      <scheme val="minor"/>
    </font>
    <font>
      <u/>
      <sz val="9"/>
      <color theme="1"/>
      <name val="Calibri"/>
      <family val="2"/>
      <scheme val="minor"/>
    </font>
    <font>
      <b/>
      <sz val="6"/>
      <color theme="1"/>
      <name val="Calibri"/>
      <family val="2"/>
      <scheme val="minor"/>
    </font>
    <font>
      <i/>
      <sz val="8.5"/>
      <color theme="1"/>
      <name val="Calibri"/>
      <family val="2"/>
      <scheme val="minor"/>
    </font>
    <font>
      <strike/>
      <sz val="8.5"/>
      <color theme="1"/>
      <name val="Calibri"/>
      <family val="2"/>
      <scheme val="minor"/>
    </font>
    <font>
      <sz val="11"/>
      <name val="Calibri"/>
      <family val="2"/>
      <scheme val="minor"/>
    </font>
    <font>
      <sz val="11"/>
      <color theme="1"/>
      <name val="Calibri"/>
      <family val="2"/>
      <scheme val="minor"/>
    </font>
    <font>
      <u/>
      <sz val="9.5"/>
      <color theme="10"/>
      <name val="Calibri"/>
      <family val="2"/>
      <scheme val="minor"/>
    </font>
    <font>
      <sz val="10"/>
      <color rgb="FFFF0000"/>
      <name val="Calibri"/>
      <family val="2"/>
      <scheme val="minor"/>
    </font>
    <font>
      <b/>
      <sz val="31"/>
      <name val="Calibri"/>
      <family val="2"/>
      <scheme val="minor"/>
    </font>
  </fonts>
  <fills count="2">
    <fill>
      <patternFill patternType="none"/>
    </fill>
    <fill>
      <patternFill patternType="gray125"/>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s>
  <cellStyleXfs count="14">
    <xf numFmtId="0" fontId="0" fillId="0" borderId="0"/>
    <xf numFmtId="0" fontId="7" fillId="0" borderId="0" applyNumberFormat="0" applyFill="0" applyBorder="0" applyAlignment="0" applyProtection="0"/>
    <xf numFmtId="0" fontId="4" fillId="0" borderId="0" applyNumberFormat="0" applyFill="0" applyBorder="0" applyAlignment="0" applyProtection="0">
      <alignment vertical="top"/>
      <protection locked="0"/>
    </xf>
    <xf numFmtId="0" fontId="1" fillId="0" borderId="0"/>
    <xf numFmtId="0" fontId="1" fillId="0" borderId="0"/>
    <xf numFmtId="0" fontId="2" fillId="0" borderId="0"/>
    <xf numFmtId="0" fontId="2" fillId="0" borderId="0"/>
    <xf numFmtId="0" fontId="2" fillId="0" borderId="0"/>
    <xf numFmtId="0" fontId="6" fillId="0" borderId="0"/>
    <xf numFmtId="0" fontId="2" fillId="0" borderId="0"/>
    <xf numFmtId="0" fontId="1" fillId="0" borderId="0"/>
    <xf numFmtId="0" fontId="2" fillId="0" borderId="0"/>
    <xf numFmtId="0" fontId="2" fillId="0" borderId="0"/>
    <xf numFmtId="0" fontId="2" fillId="0" borderId="0"/>
  </cellStyleXfs>
  <cellXfs count="203">
    <xf numFmtId="0" fontId="0" fillId="0" borderId="0" xfId="0"/>
    <xf numFmtId="0" fontId="8" fillId="0" borderId="0" xfId="0" applyFont="1" applyAlignment="1">
      <alignment vertical="center"/>
    </xf>
    <xf numFmtId="0" fontId="10" fillId="0" borderId="0" xfId="3" applyFont="1"/>
    <xf numFmtId="0" fontId="11" fillId="0" borderId="0" xfId="3" applyFont="1"/>
    <xf numFmtId="0" fontId="9" fillId="0" borderId="0" xfId="3" applyFont="1"/>
    <xf numFmtId="0" fontId="9" fillId="0" borderId="0" xfId="10" applyFont="1" applyAlignment="1">
      <alignment wrapText="1"/>
    </xf>
    <xf numFmtId="0" fontId="12" fillId="0" borderId="0" xfId="2" applyFont="1" applyAlignment="1" applyProtection="1"/>
    <xf numFmtId="0" fontId="9" fillId="0" borderId="0" xfId="10" applyFont="1" applyAlignment="1">
      <alignment horizontal="left" wrapText="1"/>
    </xf>
    <xf numFmtId="0" fontId="10" fillId="0" borderId="0" xfId="3" applyFont="1" applyAlignment="1">
      <alignment horizontal="left"/>
    </xf>
    <xf numFmtId="0" fontId="16" fillId="0" borderId="0" xfId="8" applyFont="1"/>
    <xf numFmtId="49" fontId="16" fillId="0" borderId="0" xfId="8" applyNumberFormat="1" applyFont="1" applyAlignment="1">
      <alignment horizontal="right"/>
    </xf>
    <xf numFmtId="0" fontId="16" fillId="0" borderId="0" xfId="8" applyFont="1" applyAlignment="1"/>
    <xf numFmtId="0" fontId="16" fillId="0" borderId="0" xfId="8" applyFont="1" applyAlignment="1">
      <alignment horizontal="left" vertical="center" indent="33"/>
    </xf>
    <xf numFmtId="0" fontId="24" fillId="0" borderId="0" xfId="8" applyFont="1" applyAlignment="1">
      <alignment vertical="center"/>
    </xf>
    <xf numFmtId="49" fontId="16" fillId="0" borderId="0" xfId="8" applyNumberFormat="1" applyFont="1" applyAlignment="1">
      <alignment horizontal="left" vertical="center"/>
    </xf>
    <xf numFmtId="0" fontId="16" fillId="0" borderId="0" xfId="8" applyNumberFormat="1" applyFont="1" applyAlignment="1">
      <alignment horizontal="left" vertical="center"/>
    </xf>
    <xf numFmtId="0" fontId="16" fillId="0" borderId="0" xfId="8" applyFont="1" applyAlignment="1">
      <alignment horizontal="left" vertical="center"/>
    </xf>
    <xf numFmtId="0" fontId="16" fillId="0" borderId="0" xfId="0" applyFont="1"/>
    <xf numFmtId="0" fontId="22" fillId="0" borderId="0" xfId="6" applyFont="1"/>
    <xf numFmtId="0" fontId="22" fillId="0" borderId="0" xfId="6" applyFont="1" applyAlignment="1">
      <alignment horizontal="right"/>
    </xf>
    <xf numFmtId="0" fontId="22" fillId="0" borderId="0" xfId="6" applyFont="1" applyAlignment="1">
      <alignment horizontal="right" vertical="center"/>
    </xf>
    <xf numFmtId="0" fontId="23" fillId="0" borderId="0" xfId="6" applyFont="1" applyAlignment="1">
      <alignment horizontal="right" vertical="center"/>
    </xf>
    <xf numFmtId="0" fontId="27" fillId="0" borderId="0" xfId="6" applyFont="1" applyAlignment="1">
      <alignment horizontal="right" vertical="center"/>
    </xf>
    <xf numFmtId="0" fontId="22" fillId="0" borderId="0" xfId="6" applyFont="1" applyAlignment="1">
      <alignment horizontal="right" vertical="top"/>
    </xf>
    <xf numFmtId="0" fontId="28" fillId="0" borderId="3" xfId="0" applyFont="1" applyBorder="1" applyAlignment="1">
      <alignment horizontal="center" vertical="center"/>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0" xfId="0" applyFont="1" applyAlignment="1">
      <alignment horizontal="center" vertical="center" wrapText="1"/>
    </xf>
    <xf numFmtId="0" fontId="30" fillId="0" borderId="0" xfId="8" applyFont="1"/>
    <xf numFmtId="0" fontId="31" fillId="0" borderId="0" xfId="8" applyFont="1" applyAlignment="1">
      <alignment horizontal="justify" vertical="center"/>
    </xf>
    <xf numFmtId="0" fontId="32" fillId="0" borderId="0" xfId="8" applyFont="1" applyAlignment="1">
      <alignment horizontal="justify" vertical="center" wrapText="1"/>
    </xf>
    <xf numFmtId="0" fontId="26" fillId="0" borderId="0" xfId="8" applyFont="1"/>
    <xf numFmtId="0" fontId="31" fillId="0" borderId="0" xfId="8" applyFont="1" applyAlignment="1">
      <alignment horizontal="justify" vertical="center" wrapText="1"/>
    </xf>
    <xf numFmtId="10" fontId="26" fillId="0" borderId="0" xfId="8" applyNumberFormat="1" applyFont="1"/>
    <xf numFmtId="0" fontId="33" fillId="0" borderId="0" xfId="8" applyFont="1" applyAlignment="1">
      <alignment horizontal="justify" vertical="center"/>
    </xf>
    <xf numFmtId="0" fontId="30" fillId="0" borderId="0" xfId="0" applyFont="1"/>
    <xf numFmtId="0" fontId="31" fillId="0" borderId="0" xfId="0" applyFont="1" applyAlignment="1">
      <alignment horizontal="left"/>
    </xf>
    <xf numFmtId="0" fontId="31" fillId="0" borderId="0" xfId="0" applyFont="1" applyAlignment="1">
      <alignment horizontal="right" vertical="center" wrapText="1"/>
    </xf>
    <xf numFmtId="0" fontId="34" fillId="0" borderId="0" xfId="0" applyFont="1" applyAlignment="1">
      <alignment vertical="top"/>
    </xf>
    <xf numFmtId="0" fontId="34" fillId="0" borderId="0" xfId="0" applyFont="1" applyAlignment="1">
      <alignment horizontal="left" vertical="center" wrapText="1"/>
    </xf>
    <xf numFmtId="0" fontId="34" fillId="0" borderId="0" xfId="5"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33" fillId="0" borderId="0" xfId="0" applyFont="1" applyAlignment="1">
      <alignment vertical="top" wrapText="1"/>
    </xf>
    <xf numFmtId="16" fontId="31" fillId="0" borderId="0" xfId="0" quotePrefix="1" applyNumberFormat="1" applyFont="1" applyAlignment="1">
      <alignment horizontal="left"/>
    </xf>
    <xf numFmtId="0" fontId="31" fillId="0" borderId="0" xfId="0" applyFont="1" applyAlignment="1">
      <alignment horizontal="left" vertical="top" wrapText="1"/>
    </xf>
    <xf numFmtId="16" fontId="31" fillId="0" borderId="0" xfId="0" quotePrefix="1" applyNumberFormat="1" applyFont="1" applyAlignment="1">
      <alignment horizontal="left" vertical="top"/>
    </xf>
    <xf numFmtId="0" fontId="31" fillId="0" borderId="0" xfId="0" applyFont="1" applyAlignment="1">
      <alignment horizontal="right" wrapText="1"/>
    </xf>
    <xf numFmtId="0" fontId="31" fillId="0" borderId="0" xfId="0" applyFont="1" applyAlignment="1">
      <alignment horizontal="left" vertical="center" wrapText="1"/>
    </xf>
    <xf numFmtId="0" fontId="31" fillId="0" borderId="0" xfId="0" applyFont="1" applyAlignment="1">
      <alignment vertical="center"/>
    </xf>
    <xf numFmtId="0" fontId="31" fillId="0" borderId="0" xfId="0" applyFont="1"/>
    <xf numFmtId="0" fontId="37" fillId="0" borderId="0" xfId="0" applyFont="1"/>
    <xf numFmtId="0" fontId="37" fillId="0" borderId="1" xfId="0" applyFont="1" applyBorder="1" applyAlignment="1">
      <alignment horizontal="center" vertical="center" wrapText="1"/>
    </xf>
    <xf numFmtId="0" fontId="37" fillId="0" borderId="0" xfId="0" applyFont="1" applyAlignment="1">
      <alignment horizontal="center" vertical="center" wrapText="1"/>
    </xf>
    <xf numFmtId="0" fontId="37" fillId="0" borderId="2" xfId="0" applyFont="1" applyBorder="1" applyAlignment="1">
      <alignment horizontal="center" vertical="center" wrapText="1"/>
    </xf>
    <xf numFmtId="167" fontId="37" fillId="0" borderId="0" xfId="0" applyNumberFormat="1" applyFont="1" applyFill="1" applyBorder="1" applyAlignment="1">
      <alignment horizontal="right"/>
    </xf>
    <xf numFmtId="168" fontId="37" fillId="0" borderId="0" xfId="0" applyNumberFormat="1" applyFont="1" applyFill="1" applyBorder="1" applyAlignment="1">
      <alignment horizontal="right"/>
    </xf>
    <xf numFmtId="0" fontId="37" fillId="0" borderId="0" xfId="0" applyFont="1" applyAlignment="1">
      <alignment horizontal="left" vertical="top" wrapText="1"/>
    </xf>
    <xf numFmtId="0" fontId="28" fillId="0" borderId="0" xfId="0" applyFont="1"/>
    <xf numFmtId="0" fontId="40" fillId="0" borderId="0" xfId="0" applyFont="1"/>
    <xf numFmtId="0" fontId="40" fillId="0" borderId="1" xfId="0" applyFont="1" applyBorder="1" applyAlignment="1">
      <alignment horizontal="center" vertical="center" wrapText="1"/>
    </xf>
    <xf numFmtId="0" fontId="40" fillId="0" borderId="0" xfId="0" applyFont="1" applyAlignment="1">
      <alignment horizontal="center" vertical="center" wrapText="1"/>
    </xf>
    <xf numFmtId="0" fontId="40" fillId="0" borderId="1" xfId="0" quotePrefix="1" applyFont="1" applyBorder="1" applyAlignment="1">
      <alignment horizontal="center" vertical="center" wrapText="1"/>
    </xf>
    <xf numFmtId="0" fontId="40" fillId="0" borderId="2" xfId="0" applyFont="1" applyBorder="1" applyAlignment="1">
      <alignment horizontal="center" vertical="center" wrapText="1"/>
    </xf>
    <xf numFmtId="0" fontId="41" fillId="0" borderId="3" xfId="0" applyFont="1" applyBorder="1" applyAlignment="1">
      <alignment horizontal="center" vertical="center"/>
    </xf>
    <xf numFmtId="0" fontId="41" fillId="0" borderId="1"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0" xfId="0" applyFont="1" applyAlignment="1">
      <alignment horizontal="center" vertical="center" wrapText="1"/>
    </xf>
    <xf numFmtId="0" fontId="41" fillId="0" borderId="0" xfId="0" applyFont="1"/>
    <xf numFmtId="0" fontId="40" fillId="0" borderId="4" xfId="0" applyFont="1" applyBorder="1" applyAlignment="1">
      <alignment horizontal="left" vertical="top" wrapText="1"/>
    </xf>
    <xf numFmtId="165" fontId="40" fillId="0" borderId="0" xfId="0" applyNumberFormat="1" applyFont="1" applyBorder="1" applyAlignment="1">
      <alignment horizontal="right" wrapText="1" indent="1"/>
    </xf>
    <xf numFmtId="169" fontId="41" fillId="0" borderId="0" xfId="0" applyNumberFormat="1" applyFont="1" applyAlignment="1" applyProtection="1">
      <alignment horizontal="right"/>
    </xf>
    <xf numFmtId="0" fontId="40" fillId="0" borderId="5" xfId="0" applyFont="1" applyBorder="1" applyAlignment="1">
      <alignment horizontal="left" wrapText="1"/>
    </xf>
    <xf numFmtId="167" fontId="40" fillId="0" borderId="0" xfId="0" applyNumberFormat="1" applyFont="1" applyFill="1" applyBorder="1" applyAlignment="1">
      <alignment horizontal="right"/>
    </xf>
    <xf numFmtId="168" fontId="40" fillId="0" borderId="0" xfId="0" applyNumberFormat="1" applyFont="1" applyFill="1" applyBorder="1" applyAlignment="1">
      <alignment horizontal="right"/>
    </xf>
    <xf numFmtId="173" fontId="40" fillId="0" borderId="0" xfId="0" applyNumberFormat="1" applyFont="1"/>
    <xf numFmtId="0" fontId="40" fillId="0" borderId="0" xfId="0" applyFont="1" applyFill="1"/>
    <xf numFmtId="164" fontId="40" fillId="0" borderId="0" xfId="0" applyNumberFormat="1" applyFont="1"/>
    <xf numFmtId="0" fontId="40" fillId="0" borderId="0" xfId="0" applyFont="1" applyAlignment="1">
      <alignment horizontal="left" vertical="top" wrapText="1"/>
    </xf>
    <xf numFmtId="0" fontId="31" fillId="0" borderId="0" xfId="6" applyFont="1" applyAlignment="1">
      <alignment vertical="top" wrapText="1"/>
    </xf>
    <xf numFmtId="0" fontId="31" fillId="0" borderId="0" xfId="6" applyFont="1" applyAlignment="1">
      <alignment horizontal="right" vertical="top"/>
    </xf>
    <xf numFmtId="0" fontId="31" fillId="0" borderId="0" xfId="6" applyFont="1"/>
    <xf numFmtId="0" fontId="31" fillId="0" borderId="0" xfId="6" applyFont="1" applyAlignment="1">
      <alignment horizontal="right" vertical="center"/>
    </xf>
    <xf numFmtId="0" fontId="31" fillId="0" borderId="0" xfId="6" applyFont="1" applyAlignment="1">
      <alignment wrapText="1"/>
    </xf>
    <xf numFmtId="0" fontId="31" fillId="0" borderId="0" xfId="6" applyFont="1" applyFill="1" applyAlignment="1">
      <alignment horizontal="right" vertical="center"/>
    </xf>
    <xf numFmtId="0" fontId="31" fillId="0" borderId="0" xfId="6" applyFont="1" applyFill="1" applyAlignment="1">
      <alignment wrapText="1"/>
    </xf>
    <xf numFmtId="0" fontId="31" fillId="0" borderId="0" xfId="6" applyFont="1" applyFill="1" applyAlignment="1">
      <alignment horizontal="right" vertical="top"/>
    </xf>
    <xf numFmtId="0" fontId="31" fillId="0" borderId="0" xfId="6" applyFont="1" applyFill="1" applyAlignment="1">
      <alignment vertical="top" wrapText="1"/>
    </xf>
    <xf numFmtId="0" fontId="33" fillId="0" borderId="0" xfId="6" applyFont="1" applyAlignment="1">
      <alignment horizontal="right" vertical="center"/>
    </xf>
    <xf numFmtId="0" fontId="42" fillId="0" borderId="0" xfId="6" applyFont="1" applyAlignment="1">
      <alignment horizontal="right" vertical="center"/>
    </xf>
    <xf numFmtId="0" fontId="31" fillId="0" borderId="0" xfId="6" applyFont="1" applyAlignment="1">
      <alignment horizontal="right"/>
    </xf>
    <xf numFmtId="167" fontId="40" fillId="0" borderId="0" xfId="0" applyNumberFormat="1" applyFont="1"/>
    <xf numFmtId="167" fontId="40" fillId="0" borderId="0" xfId="0" applyNumberFormat="1" applyFont="1" applyFill="1"/>
    <xf numFmtId="3" fontId="37" fillId="0" borderId="1" xfId="0" quotePrefix="1" applyNumberFormat="1" applyFont="1" applyBorder="1" applyAlignment="1">
      <alignment horizontal="center" vertical="center" wrapText="1"/>
    </xf>
    <xf numFmtId="0" fontId="41" fillId="0" borderId="14" xfId="0" applyFont="1" applyBorder="1"/>
    <xf numFmtId="169" fontId="41" fillId="0" borderId="15" xfId="0" applyNumberFormat="1" applyFont="1" applyBorder="1" applyAlignment="1" applyProtection="1">
      <alignment horizontal="right"/>
    </xf>
    <xf numFmtId="0" fontId="40" fillId="0" borderId="1" xfId="0" quotePrefix="1" applyFont="1" applyBorder="1" applyAlignment="1">
      <alignment vertical="center" wrapText="1"/>
    </xf>
    <xf numFmtId="170" fontId="40" fillId="0" borderId="0" xfId="0" applyNumberFormat="1" applyFont="1" applyFill="1" applyBorder="1" applyAlignment="1">
      <alignment horizontal="right"/>
    </xf>
    <xf numFmtId="175" fontId="40" fillId="0" borderId="0" xfId="0" applyNumberFormat="1" applyFont="1" applyFill="1" applyBorder="1" applyAlignment="1">
      <alignment horizontal="right"/>
    </xf>
    <xf numFmtId="168" fontId="40" fillId="0" borderId="0" xfId="0" applyNumberFormat="1" applyFont="1" applyAlignment="1">
      <alignment horizontal="center" vertical="center" wrapText="1"/>
    </xf>
    <xf numFmtId="168" fontId="40" fillId="0" borderId="0" xfId="0" applyNumberFormat="1" applyFont="1"/>
    <xf numFmtId="173" fontId="40" fillId="0" borderId="0" xfId="0" applyNumberFormat="1" applyFont="1" applyFill="1"/>
    <xf numFmtId="171" fontId="40" fillId="0" borderId="0" xfId="0" applyNumberFormat="1" applyFont="1" applyFill="1" applyBorder="1" applyAlignment="1">
      <alignment horizontal="right"/>
    </xf>
    <xf numFmtId="171" fontId="40" fillId="0" borderId="0" xfId="0" applyNumberFormat="1" applyFont="1"/>
    <xf numFmtId="0" fontId="40" fillId="0" borderId="5" xfId="0" applyFont="1" applyBorder="1" applyAlignment="1">
      <alignment horizontal="left" vertical="top" wrapText="1"/>
    </xf>
    <xf numFmtId="171" fontId="39" fillId="0" borderId="0" xfId="0" applyNumberFormat="1" applyFont="1"/>
    <xf numFmtId="166" fontId="40" fillId="0" borderId="0" xfId="0" applyNumberFormat="1" applyFont="1" applyFill="1" applyBorder="1" applyAlignment="1">
      <alignment horizontal="right"/>
    </xf>
    <xf numFmtId="172" fontId="40" fillId="0" borderId="0" xfId="0" applyNumberFormat="1" applyFont="1" applyFill="1" applyBorder="1" applyAlignment="1">
      <alignment horizontal="right"/>
    </xf>
    <xf numFmtId="174" fontId="40" fillId="0" borderId="0" xfId="0" applyNumberFormat="1" applyFont="1" applyFill="1" applyBorder="1" applyAlignment="1">
      <alignment horizontal="right"/>
    </xf>
    <xf numFmtId="15" fontId="40" fillId="0" borderId="0" xfId="0" quotePrefix="1" applyNumberFormat="1" applyFont="1"/>
    <xf numFmtId="166" fontId="40" fillId="0" borderId="0" xfId="0" applyNumberFormat="1" applyFont="1"/>
    <xf numFmtId="166" fontId="40" fillId="0" borderId="0" xfId="0" applyNumberFormat="1" applyFont="1" applyFill="1"/>
    <xf numFmtId="0" fontId="40" fillId="0" borderId="4" xfId="0" applyFont="1" applyBorder="1" applyAlignment="1">
      <alignment horizontal="left" wrapText="1"/>
    </xf>
    <xf numFmtId="0" fontId="39" fillId="0" borderId="0" xfId="0" applyFont="1" applyBorder="1" applyAlignment="1">
      <alignment horizontal="center" vertical="center" wrapText="1"/>
    </xf>
    <xf numFmtId="0" fontId="40" fillId="0" borderId="0" xfId="0" applyFont="1" applyBorder="1"/>
    <xf numFmtId="0" fontId="40" fillId="0" borderId="0" xfId="0" applyFont="1" applyBorder="1" applyAlignment="1">
      <alignment horizontal="center" vertical="center" wrapText="1"/>
    </xf>
    <xf numFmtId="165" fontId="39" fillId="0" borderId="0" xfId="0" applyNumberFormat="1" applyFont="1" applyBorder="1" applyAlignment="1">
      <alignment horizontal="right" wrapText="1" indent="1"/>
    </xf>
    <xf numFmtId="0" fontId="44" fillId="0" borderId="5" xfId="0" applyFont="1" applyBorder="1" applyAlignment="1">
      <alignment horizontal="left" wrapText="1"/>
    </xf>
    <xf numFmtId="0" fontId="39" fillId="0" borderId="5" xfId="0" applyFont="1" applyBorder="1" applyAlignment="1">
      <alignment horizontal="left" wrapText="1"/>
    </xf>
    <xf numFmtId="0" fontId="40" fillId="0" borderId="0" xfId="0" applyFont="1" applyBorder="1" applyAlignment="1">
      <alignment horizontal="left" vertical="top" wrapText="1"/>
    </xf>
    <xf numFmtId="165" fontId="39" fillId="0" borderId="0" xfId="0" applyNumberFormat="1" applyFont="1" applyBorder="1"/>
    <xf numFmtId="0" fontId="41" fillId="0" borderId="0" xfId="0" applyFont="1" applyBorder="1" applyAlignment="1">
      <alignment horizontal="center" vertical="center" wrapText="1"/>
    </xf>
    <xf numFmtId="0" fontId="29" fillId="0" borderId="0" xfId="0" applyFont="1" applyBorder="1" applyAlignment="1">
      <alignment horizontal="center" vertical="center"/>
    </xf>
    <xf numFmtId="0" fontId="25" fillId="0" borderId="0" xfId="6" applyFont="1" applyAlignment="1">
      <alignment horizontal="left" vertical="center"/>
    </xf>
    <xf numFmtId="0" fontId="46" fillId="0" borderId="0" xfId="6" applyFont="1" applyAlignment="1">
      <alignment vertical="center"/>
    </xf>
    <xf numFmtId="0" fontId="47" fillId="0" borderId="0" xfId="0" applyFont="1"/>
    <xf numFmtId="0" fontId="8" fillId="0" borderId="0" xfId="8" applyFont="1" applyAlignment="1">
      <alignment horizontal="justify" vertical="center"/>
    </xf>
    <xf numFmtId="0" fontId="47" fillId="0" borderId="0" xfId="8" applyFont="1"/>
    <xf numFmtId="0" fontId="47" fillId="0" borderId="0" xfId="6" applyFont="1" applyAlignment="1">
      <alignment vertical="center"/>
    </xf>
    <xf numFmtId="0" fontId="48" fillId="0" borderId="0" xfId="1" applyFont="1" applyAlignment="1" applyProtection="1"/>
    <xf numFmtId="0" fontId="10" fillId="0" borderId="0" xfId="6" applyFont="1" applyAlignment="1">
      <alignment horizontal="right"/>
    </xf>
    <xf numFmtId="0" fontId="10" fillId="0" borderId="0" xfId="6" applyFont="1"/>
    <xf numFmtId="0" fontId="40" fillId="0" borderId="2" xfId="0" quotePrefix="1" applyFont="1" applyBorder="1" applyAlignment="1">
      <alignment horizontal="center" vertical="center" wrapText="1"/>
    </xf>
    <xf numFmtId="0" fontId="33" fillId="0" borderId="0" xfId="0" applyFont="1" applyAlignment="1">
      <alignment horizontal="center" vertical="center"/>
    </xf>
    <xf numFmtId="0" fontId="31" fillId="0" borderId="0" xfId="0" applyFont="1" applyAlignment="1">
      <alignment horizontal="left" vertical="center"/>
    </xf>
    <xf numFmtId="0" fontId="31" fillId="0" borderId="0" xfId="0" applyFont="1" applyAlignment="1">
      <alignment horizontal="right"/>
    </xf>
    <xf numFmtId="0" fontId="33" fillId="0" borderId="0" xfId="0" applyFont="1" applyAlignment="1">
      <alignment horizontal="right" wrapText="1"/>
    </xf>
    <xf numFmtId="0" fontId="49" fillId="0" borderId="0" xfId="8" applyFont="1"/>
    <xf numFmtId="0" fontId="15" fillId="0" borderId="6" xfId="8" applyFont="1" applyBorder="1" applyAlignment="1">
      <alignment horizontal="center" vertical="center" wrapText="1"/>
    </xf>
    <xf numFmtId="0" fontId="17" fillId="0" borderId="7" xfId="4" applyFont="1" applyBorder="1" applyAlignment="1">
      <alignment horizontal="left" vertical="center" wrapText="1"/>
    </xf>
    <xf numFmtId="0" fontId="18" fillId="0" borderId="7" xfId="4" applyFont="1" applyBorder="1" applyAlignment="1">
      <alignment horizontal="right" vertical="center" wrapText="1"/>
    </xf>
    <xf numFmtId="0" fontId="19" fillId="0" borderId="0" xfId="4" applyFont="1" applyBorder="1" applyAlignment="1">
      <alignment horizontal="center" vertical="center" wrapText="1"/>
    </xf>
    <xf numFmtId="0" fontId="20" fillId="0" borderId="0" xfId="4" applyFont="1" applyAlignment="1">
      <alignment vertical="center" wrapText="1"/>
    </xf>
    <xf numFmtId="0" fontId="20" fillId="0" borderId="0" xfId="4" applyFont="1" applyAlignment="1">
      <alignment vertical="center"/>
    </xf>
    <xf numFmtId="49" fontId="21" fillId="0" borderId="0" xfId="8" quotePrefix="1" applyNumberFormat="1" applyFont="1" applyAlignment="1">
      <alignment horizontal="left"/>
    </xf>
    <xf numFmtId="49" fontId="21" fillId="0" borderId="0" xfId="8" applyNumberFormat="1" applyFont="1" applyAlignment="1">
      <alignment horizontal="left"/>
    </xf>
    <xf numFmtId="0" fontId="20" fillId="0" borderId="0" xfId="8" applyFont="1" applyAlignment="1">
      <alignment horizontal="left" vertical="center"/>
    </xf>
    <xf numFmtId="0" fontId="16" fillId="0" borderId="0" xfId="8" applyFont="1" applyAlignment="1">
      <alignment horizontal="right"/>
    </xf>
    <xf numFmtId="0" fontId="24" fillId="0" borderId="8" xfId="8" applyFont="1" applyBorder="1" applyAlignment="1">
      <alignment horizontal="right"/>
    </xf>
    <xf numFmtId="0" fontId="16" fillId="0" borderId="9" xfId="8" applyFont="1" applyBorder="1" applyAlignment="1">
      <alignment horizontal="center" vertical="center"/>
    </xf>
    <xf numFmtId="0" fontId="16" fillId="0" borderId="0" xfId="8" applyFont="1" applyBorder="1" applyAlignment="1">
      <alignment horizontal="center" vertical="center"/>
    </xf>
    <xf numFmtId="0" fontId="16" fillId="0" borderId="0" xfId="4" applyFont="1" applyBorder="1" applyAlignment="1">
      <alignment horizontal="center" vertical="center"/>
    </xf>
    <xf numFmtId="0" fontId="16" fillId="0" borderId="0" xfId="8" applyFont="1" applyBorder="1" applyAlignment="1">
      <alignment horizontal="left" vertical="center"/>
    </xf>
    <xf numFmtId="0" fontId="16" fillId="0" borderId="8" xfId="8" applyFont="1" applyBorder="1" applyAlignment="1">
      <alignment horizontal="center" vertical="center"/>
    </xf>
    <xf numFmtId="0" fontId="24" fillId="0" borderId="0" xfId="8" applyFont="1" applyAlignment="1">
      <alignment horizontal="center" vertical="center"/>
    </xf>
    <xf numFmtId="0" fontId="16" fillId="0" borderId="0" xfId="8" applyFont="1" applyAlignment="1">
      <alignment horizontal="center" vertical="center"/>
    </xf>
    <xf numFmtId="49" fontId="16" fillId="0" borderId="0" xfId="8" applyNumberFormat="1" applyFont="1" applyAlignment="1">
      <alignment horizontal="left" vertical="center"/>
    </xf>
    <xf numFmtId="0" fontId="16" fillId="0" borderId="0" xfId="8" applyFont="1" applyAlignment="1">
      <alignment horizontal="left" vertical="center"/>
    </xf>
    <xf numFmtId="0" fontId="16" fillId="0" borderId="0" xfId="8" applyFont="1" applyAlignment="1">
      <alignment horizontal="left" wrapText="1"/>
    </xf>
    <xf numFmtId="0" fontId="8" fillId="0" borderId="0" xfId="0" applyFont="1" applyAlignment="1">
      <alignment horizontal="left" vertical="center"/>
    </xf>
    <xf numFmtId="0" fontId="29" fillId="0" borderId="3" xfId="0" applyFont="1" applyBorder="1" applyAlignment="1">
      <alignment horizontal="left" vertical="center"/>
    </xf>
    <xf numFmtId="0" fontId="29" fillId="0" borderId="1" xfId="0" applyFont="1" applyBorder="1" applyAlignment="1">
      <alignment horizontal="left"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39" fillId="0" borderId="3" xfId="0" applyFont="1" applyBorder="1" applyAlignment="1">
      <alignment horizontal="left" vertical="center" wrapText="1"/>
    </xf>
    <xf numFmtId="0" fontId="39" fillId="0" borderId="1" xfId="0" applyFont="1" applyBorder="1" applyAlignment="1">
      <alignment horizontal="left" vertical="center" wrapText="1"/>
    </xf>
    <xf numFmtId="0" fontId="39" fillId="0" borderId="1" xfId="0" applyFont="1" applyBorder="1" applyAlignment="1">
      <alignment horizontal="center" vertical="center" wrapText="1"/>
    </xf>
    <xf numFmtId="0" fontId="39"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3" xfId="0" applyFont="1" applyBorder="1" applyAlignment="1">
      <alignment horizontal="center" vertical="center"/>
    </xf>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165" fontId="39" fillId="0" borderId="10" xfId="0" applyNumberFormat="1" applyFont="1" applyBorder="1" applyAlignment="1">
      <alignment horizontal="center" vertical="center" wrapText="1"/>
    </xf>
    <xf numFmtId="165" fontId="39" fillId="0" borderId="0" xfId="0" applyNumberFormat="1" applyFont="1" applyBorder="1" applyAlignment="1">
      <alignment horizontal="center" vertical="center" wrapText="1"/>
    </xf>
    <xf numFmtId="0" fontId="40" fillId="0" borderId="1" xfId="0" quotePrefix="1" applyFont="1" applyBorder="1" applyAlignment="1">
      <alignment horizontal="center" vertical="center" wrapText="1"/>
    </xf>
    <xf numFmtId="0" fontId="24" fillId="0" borderId="3" xfId="0" applyFont="1" applyBorder="1" applyAlignment="1">
      <alignment horizontal="left" vertical="center"/>
    </xf>
    <xf numFmtId="0" fontId="24" fillId="0" borderId="1" xfId="0" applyFont="1" applyBorder="1" applyAlignment="1">
      <alignment horizontal="left"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36" fillId="0" borderId="3" xfId="0" applyFont="1" applyBorder="1" applyAlignment="1">
      <alignment horizontal="left" vertical="center" wrapText="1"/>
    </xf>
    <xf numFmtId="0" fontId="36" fillId="0" borderId="1" xfId="0" applyFont="1" applyBorder="1" applyAlignment="1">
      <alignment horizontal="left" vertical="center" wrapText="1"/>
    </xf>
    <xf numFmtId="0" fontId="37" fillId="0" borderId="3" xfId="0" applyFont="1" applyBorder="1" applyAlignment="1">
      <alignment horizontal="center" vertical="center" wrapText="1"/>
    </xf>
    <xf numFmtId="0" fontId="37" fillId="0" borderId="3" xfId="0" applyFont="1" applyBorder="1" applyAlignment="1">
      <alignment horizontal="center" vertical="center"/>
    </xf>
    <xf numFmtId="0" fontId="37" fillId="0" borderId="12"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11" xfId="0" applyFont="1" applyBorder="1" applyAlignment="1">
      <alignment horizontal="center" vertical="center" wrapText="1"/>
    </xf>
    <xf numFmtId="0" fontId="40" fillId="0" borderId="1" xfId="0" applyFont="1" applyFill="1" applyBorder="1" applyAlignment="1">
      <alignment horizontal="center" vertical="center" wrapText="1"/>
    </xf>
    <xf numFmtId="0" fontId="45" fillId="0" borderId="1" xfId="0" applyFont="1" applyBorder="1" applyAlignment="1">
      <alignment horizontal="center" vertical="center" wrapText="1"/>
    </xf>
    <xf numFmtId="0" fontId="8" fillId="0" borderId="0" xfId="6" applyFont="1" applyAlignment="1">
      <alignment horizontal="left" vertical="center"/>
    </xf>
    <xf numFmtId="0" fontId="9" fillId="0" borderId="0" xfId="10" applyFont="1" applyAlignment="1">
      <alignment horizontal="left" wrapText="1"/>
    </xf>
    <xf numFmtId="0" fontId="9" fillId="0" borderId="0" xfId="3" applyFont="1" applyAlignment="1">
      <alignment horizontal="left" wrapText="1"/>
    </xf>
    <xf numFmtId="0" fontId="13" fillId="0" borderId="0" xfId="3" applyFont="1" applyAlignment="1">
      <alignment horizontal="left"/>
    </xf>
    <xf numFmtId="0" fontId="11" fillId="0" borderId="0" xfId="3" applyFont="1" applyAlignment="1">
      <alignment horizontal="left" wrapText="1"/>
    </xf>
    <xf numFmtId="0" fontId="12" fillId="0" borderId="0" xfId="2" applyFont="1" applyAlignment="1" applyProtection="1">
      <alignment horizontal="left" wrapText="1"/>
    </xf>
    <xf numFmtId="0" fontId="13" fillId="0" borderId="0" xfId="3" applyFont="1" applyAlignment="1">
      <alignment horizontal="left" wrapText="1"/>
    </xf>
    <xf numFmtId="0" fontId="14" fillId="0" borderId="0" xfId="3" applyFont="1" applyAlignment="1">
      <alignment horizontal="left" wrapText="1"/>
    </xf>
    <xf numFmtId="0" fontId="10" fillId="0" borderId="0" xfId="3" applyFont="1" applyAlignment="1">
      <alignment horizontal="left" wrapText="1"/>
    </xf>
    <xf numFmtId="0" fontId="48" fillId="0" borderId="0" xfId="1" applyFont="1" applyAlignment="1" applyProtection="1">
      <alignment horizontal="left" wrapText="1"/>
    </xf>
    <xf numFmtId="0" fontId="10" fillId="0" borderId="0" xfId="3" applyFont="1" applyAlignment="1">
      <alignment horizontal="left"/>
    </xf>
    <xf numFmtId="0" fontId="50" fillId="0" borderId="6" xfId="8" applyFont="1" applyBorder="1" applyAlignment="1">
      <alignment horizontal="left" wrapText="1"/>
    </xf>
  </cellXfs>
  <cellStyles count="14">
    <cellStyle name="Link" xfId="1" builtinId="8"/>
    <cellStyle name="Link 2" xfId="2"/>
    <cellStyle name="Standard" xfId="0" builtinId="0"/>
    <cellStyle name="Standard 10" xfId="3"/>
    <cellStyle name="Standard 2" xfId="4"/>
    <cellStyle name="Standard 2 2" xfId="5"/>
    <cellStyle name="Standard 2 2 2" xfId="6"/>
    <cellStyle name="Standard 2 2 2 2" xfId="7"/>
    <cellStyle name="Standard 2 3" xfId="8"/>
    <cellStyle name="Standard 3" xfId="9"/>
    <cellStyle name="Standard 3 2 2" xfId="10"/>
    <cellStyle name="Standard 4" xfId="11"/>
    <cellStyle name="Standard 4 2" xfId="12"/>
    <cellStyle name="Standard 5" xfId="13"/>
  </cellStyles>
  <dxfs count="0"/>
  <tableStyles count="0" defaultTableStyle="TableStyleMedium2" defaultPivotStyle="PivotStyleLight16"/>
  <colors>
    <mruColors>
      <color rgb="FF000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hyperlink" Target="https://www.destatis.de/DE/Themen/Gesellschaft-Umwelt/Umwelt/Wasserwirtschaft" TargetMode="Externa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6749"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20412</xdr:colOff>
      <xdr:row>1</xdr:row>
      <xdr:rowOff>6804</xdr:rowOff>
    </xdr:from>
    <xdr:to>
      <xdr:col>1</xdr:col>
      <xdr:colOff>3023168</xdr:colOff>
      <xdr:row>26</xdr:row>
      <xdr:rowOff>115321</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12" y="387804"/>
          <a:ext cx="6050756" cy="3850481"/>
        </a:xfrm>
        <a:prstGeom prst="rect">
          <a:avLst/>
        </a:prstGeom>
        <a:solidFill>
          <a:schemeClr val="bg1"/>
        </a:solidFill>
      </xdr:spPr>
    </xdr:pic>
    <xdr:clientData/>
  </xdr:twoCellAnchor>
  <xdr:twoCellAnchor editAs="oneCell">
    <xdr:from>
      <xdr:col>0</xdr:col>
      <xdr:colOff>149683</xdr:colOff>
      <xdr:row>28</xdr:row>
      <xdr:rowOff>54430</xdr:rowOff>
    </xdr:from>
    <xdr:to>
      <xdr:col>1</xdr:col>
      <xdr:colOff>2809878</xdr:colOff>
      <xdr:row>53</xdr:row>
      <xdr:rowOff>47626</xdr:rowOff>
    </xdr:to>
    <xdr:pic>
      <xdr:nvPicPr>
        <xdr:cNvPr id="3" name="Grafik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18627" b="24704"/>
        <a:stretch/>
      </xdr:blipFill>
      <xdr:spPr>
        <a:xfrm>
          <a:off x="149683" y="4476751"/>
          <a:ext cx="5708195" cy="3735161"/>
        </a:xfrm>
        <a:prstGeom prst="rect">
          <a:avLst/>
        </a:prstGeom>
        <a:solidFill>
          <a:srgbClr val="FFFFFF"/>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2993</xdr:colOff>
      <xdr:row>1</xdr:row>
      <xdr:rowOff>9516</xdr:rowOff>
    </xdr:from>
    <xdr:to>
      <xdr:col>0</xdr:col>
      <xdr:colOff>6121039</xdr:colOff>
      <xdr:row>17</xdr:row>
      <xdr:rowOff>142874</xdr:rowOff>
    </xdr:to>
    <xdr:sp macro="" textlink="">
      <xdr:nvSpPr>
        <xdr:cNvPr id="2" name="Textfeld 1">
          <a:hlinkClick xmlns:r="http://schemas.openxmlformats.org/officeDocument/2006/relationships" r:id="rId1"/>
        </xdr:cNvPr>
        <xdr:cNvSpPr txBox="1"/>
      </xdr:nvSpPr>
      <xdr:spPr>
        <a:xfrm>
          <a:off x="2993" y="512980"/>
          <a:ext cx="6118046" cy="25282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Zur Abbildung der Strukturen und Entwicklungen in der Wasserwirtschaft sieht das geltende Umweltstatistikgesetz folgende bundesweit einheitlich durchzuführende Erhebungen vor:</a:t>
          </a:r>
        </a:p>
        <a:p>
          <a:pPr marL="342900" lvl="0" indent="-342900">
            <a:lnSpc>
              <a:spcPct val="115000"/>
            </a:lnSpc>
            <a:spcAft>
              <a:spcPts val="0"/>
            </a:spcAft>
            <a:buFont typeface="Symbol" panose="05050102010706020507" pitchFamily="18" charset="2"/>
            <a:buChar char=""/>
            <a:tabLst>
              <a:tab pos="180340" algn="l"/>
            </a:tabLst>
          </a:pPr>
          <a:r>
            <a:rPr lang="de-DE" sz="1000">
              <a:effectLst/>
              <a:latin typeface="Calibri" panose="020F0502020204030204" pitchFamily="34" charset="0"/>
              <a:ea typeface="Calibri" panose="020F0502020204030204" pitchFamily="34" charset="0"/>
              <a:cs typeface="Times New Roman" panose="02020603050405020304" pitchFamily="18" charset="0"/>
            </a:rPr>
            <a:t>Erhebung der öffentlichen Wasserversorgung und Abwasserentsorgung (alle 3 Jahre),</a:t>
          </a:r>
        </a:p>
        <a:p>
          <a:pPr marL="342900" lvl="0" indent="-342900">
            <a:lnSpc>
              <a:spcPct val="115000"/>
            </a:lnSpc>
            <a:spcAft>
              <a:spcPts val="0"/>
            </a:spcAft>
            <a:buFont typeface="Symbol" panose="05050102010706020507" pitchFamily="18" charset="2"/>
            <a:buChar char=""/>
            <a:tabLst>
              <a:tab pos="180340" algn="l"/>
            </a:tabLst>
          </a:pPr>
          <a:r>
            <a:rPr lang="de-DE" sz="1000">
              <a:effectLst/>
              <a:latin typeface="Calibri" panose="020F0502020204030204" pitchFamily="34" charset="0"/>
              <a:ea typeface="Calibri" panose="020F0502020204030204" pitchFamily="34" charset="0"/>
              <a:cs typeface="Times New Roman" panose="02020603050405020304" pitchFamily="18" charset="0"/>
            </a:rPr>
            <a:t>Erhebung über Klärschlamm (jährlich),</a:t>
          </a:r>
        </a:p>
        <a:p>
          <a:pPr marL="342900" lvl="0" indent="-342900">
            <a:lnSpc>
              <a:spcPct val="115000"/>
            </a:lnSpc>
            <a:spcAft>
              <a:spcPts val="0"/>
            </a:spcAft>
            <a:buFont typeface="Symbol" panose="05050102010706020507" pitchFamily="18" charset="2"/>
            <a:buChar char=""/>
            <a:tabLst>
              <a:tab pos="180340" algn="l"/>
            </a:tabLst>
          </a:pPr>
          <a:r>
            <a:rPr lang="de-DE" sz="1000">
              <a:effectLst/>
              <a:latin typeface="Calibri" panose="020F0502020204030204" pitchFamily="34" charset="0"/>
              <a:ea typeface="Calibri" panose="020F0502020204030204" pitchFamily="34" charset="0"/>
              <a:cs typeface="Times New Roman" panose="02020603050405020304" pitchFamily="18" charset="0"/>
            </a:rPr>
            <a:t>Erhebung der nichtöffentlichen Wasserversorgung und Abwasserentsorgung (alle 3 Jahre),</a:t>
          </a:r>
        </a:p>
        <a:p>
          <a:pPr marL="342900" lvl="0" indent="-342900">
            <a:lnSpc>
              <a:spcPct val="115000"/>
            </a:lnSpc>
            <a:spcAft>
              <a:spcPts val="0"/>
            </a:spcAft>
            <a:buFont typeface="Symbol" panose="05050102010706020507" pitchFamily="18" charset="2"/>
            <a:buChar char=""/>
            <a:tabLst>
              <a:tab pos="180340" algn="l"/>
            </a:tabLst>
          </a:pPr>
          <a:r>
            <a:rPr lang="de-DE" sz="1000">
              <a:effectLst/>
              <a:latin typeface="Calibri" panose="020F0502020204030204" pitchFamily="34" charset="0"/>
              <a:ea typeface="Calibri" panose="020F0502020204030204" pitchFamily="34" charset="0"/>
              <a:cs typeface="Times New Roman" panose="02020603050405020304" pitchFamily="18" charset="0"/>
            </a:rPr>
            <a:t>Erhebungen über Unfälle beim Umgang mit und bei der Beförderung wassergefährdender Stoffe (jährlich),</a:t>
          </a:r>
        </a:p>
        <a:p>
          <a:pPr marL="342900" lvl="0" indent="-342900">
            <a:lnSpc>
              <a:spcPct val="115000"/>
            </a:lnSpc>
            <a:spcAft>
              <a:spcPts val="0"/>
            </a:spcAft>
            <a:buFont typeface="Symbol" panose="05050102010706020507" pitchFamily="18" charset="2"/>
            <a:buChar char=""/>
            <a:tabLst>
              <a:tab pos="180340" algn="l"/>
            </a:tabLst>
          </a:pPr>
          <a:r>
            <a:rPr lang="de-DE" sz="1000">
              <a:effectLst/>
              <a:latin typeface="Calibri" panose="020F0502020204030204" pitchFamily="34" charset="0"/>
              <a:ea typeface="Calibri" panose="020F0502020204030204" pitchFamily="34" charset="0"/>
              <a:cs typeface="Times New Roman" panose="02020603050405020304" pitchFamily="18" charset="0"/>
            </a:rPr>
            <a:t>Erhebung der Wasser- und Abwasserentgelte (alle 3 Jahre).</a:t>
          </a:r>
        </a:p>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 </a:t>
          </a:r>
        </a:p>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Die Erhebung der öffentlichen Wasserversorgung und Abwasserentsorgung wird seit 1998 alle drei Jahre durch­geführt, bis einschließlich 1995 wurden die Daten in vierjährigem Turnus erhoben.</a:t>
          </a:r>
        </a:p>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 </a:t>
          </a:r>
        </a:p>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Zu den benannten Erhebungen gibt es Qualitätsberichte, welche Sie abrufen können unter:</a:t>
          </a:r>
        </a:p>
        <a:p>
          <a:pPr>
            <a:lnSpc>
              <a:spcPct val="115000"/>
            </a:lnSpc>
            <a:spcAft>
              <a:spcPts val="0"/>
            </a:spcAft>
          </a:pPr>
          <a:r>
            <a:rPr lang="de-DE" sz="1000" u="sng">
              <a:solidFill>
                <a:srgbClr val="0000FE"/>
              </a:solidFill>
              <a:effectLst/>
              <a:latin typeface="Calibri" panose="020F0502020204030204" pitchFamily="34" charset="0"/>
              <a:ea typeface="Calibri" panose="020F0502020204030204" pitchFamily="34" charset="0"/>
              <a:cs typeface="Times New Roman" panose="02020603050405020304" pitchFamily="18" charset="0"/>
            </a:rPr>
            <a:t>https://www.destatis.de/DE/Themen/Gesellschaft-Umwelt/Umwelt/Wasserwirtschaft</a:t>
          </a:r>
        </a:p>
      </xdr:txBody>
    </xdr:sp>
    <xdr:clientData/>
  </xdr:twoCellAnchor>
  <xdr:twoCellAnchor>
    <xdr:from>
      <xdr:col>0</xdr:col>
      <xdr:colOff>0</xdr:colOff>
      <xdr:row>18</xdr:row>
      <xdr:rowOff>20411</xdr:rowOff>
    </xdr:from>
    <xdr:to>
      <xdr:col>0</xdr:col>
      <xdr:colOff>6118046</xdr:colOff>
      <xdr:row>60</xdr:row>
      <xdr:rowOff>13607</xdr:rowOff>
    </xdr:to>
    <xdr:sp macro="" textlink="">
      <xdr:nvSpPr>
        <xdr:cNvPr id="3" name="Textfeld 2"/>
        <xdr:cNvSpPr txBox="1"/>
      </xdr:nvSpPr>
      <xdr:spPr>
        <a:xfrm>
          <a:off x="0" y="3068411"/>
          <a:ext cx="6118046" cy="62796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15000"/>
            </a:lnSpc>
            <a:spcAft>
              <a:spcPts val="0"/>
            </a:spcAft>
          </a:pPr>
          <a:r>
            <a:rPr lang="de-DE" sz="1000" b="1">
              <a:effectLst/>
              <a:latin typeface="Calibri" panose="020F0502020204030204" pitchFamily="34" charset="0"/>
              <a:ea typeface="Calibri" panose="020F0502020204030204" pitchFamily="34" charset="0"/>
              <a:cs typeface="Times New Roman" panose="02020603050405020304" pitchFamily="18" charset="0"/>
            </a:rPr>
            <a:t>Rechtsgrundlagen</a:t>
          </a:r>
          <a:endParaRPr lang="de-DE" sz="10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 </a:t>
          </a:r>
        </a:p>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Rechtsgrundlage für die Durchführung dieser Erhebungen ist das Gesetz über Umweltstatistiken (UStatG) vom 16. August 2005 (BGBl. I</a:t>
          </a:r>
          <a:r>
            <a:rPr lang="de-DE" sz="1000" baseline="0">
              <a:effectLst/>
              <a:latin typeface="Calibri" panose="020F0502020204030204" pitchFamily="34" charset="0"/>
              <a:ea typeface="Calibri" panose="020F0502020204030204" pitchFamily="34" charset="0"/>
              <a:cs typeface="Times New Roman" panose="02020603050405020304" pitchFamily="18" charset="0"/>
            </a:rPr>
            <a:t> </a:t>
          </a:r>
          <a:r>
            <a:rPr lang="de-DE" sz="1000">
              <a:effectLst/>
              <a:latin typeface="Calibri" panose="020F0502020204030204" pitchFamily="34" charset="0"/>
              <a:ea typeface="Calibri" panose="020F0502020204030204" pitchFamily="34" charset="0"/>
              <a:cs typeface="Times New Roman" panose="02020603050405020304" pitchFamily="18" charset="0"/>
            </a:rPr>
            <a:t>S. 2446) in Verbindung mit dem Bundesstatistikgesetz (BStatG); in den jeweils aktuellen Bekanntmachungen</a:t>
          </a:r>
        </a:p>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 </a:t>
          </a:r>
        </a:p>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 </a:t>
          </a:r>
        </a:p>
        <a:p>
          <a:pPr>
            <a:lnSpc>
              <a:spcPct val="115000"/>
            </a:lnSpc>
            <a:spcAft>
              <a:spcPts val="0"/>
            </a:spcAft>
          </a:pPr>
          <a:r>
            <a:rPr lang="de-DE" sz="1000" b="1">
              <a:effectLst/>
              <a:latin typeface="Calibri" panose="020F0502020204030204" pitchFamily="34" charset="0"/>
              <a:ea typeface="Calibri" panose="020F0502020204030204" pitchFamily="34" charset="0"/>
              <a:cs typeface="Times New Roman" panose="02020603050405020304" pitchFamily="18" charset="0"/>
            </a:rPr>
            <a:t>Berichtskreis</a:t>
          </a:r>
          <a:endParaRPr lang="de-DE" sz="10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 </a:t>
          </a:r>
        </a:p>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Zur Erhebung der öffentlichen Wasserversorgung und Abwasserentsorgung und zur Erhebung über Klärschlamm sind die Anstalten, Körperschaften, Unternehmen und anderen Einrichtungen, die Anlagen für die öffentliche Wasser­versorgung und Abwasserentsorgung betreiben, sowie die für die öffentliche Wasserversorgung und Abwasser­entsorgung zuständigen Gemeinden oder die mit der Aufgabenerfüllung beauftragten Einrichtungen auskunfts­pflichtig.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16329</xdr:rowOff>
    </xdr:from>
    <xdr:to>
      <xdr:col>0</xdr:col>
      <xdr:colOff>6152189</xdr:colOff>
      <xdr:row>61</xdr:row>
      <xdr:rowOff>129267</xdr:rowOff>
    </xdr:to>
    <xdr:sp macro="" textlink="">
      <xdr:nvSpPr>
        <xdr:cNvPr id="3" name="Textfeld 2"/>
        <xdr:cNvSpPr txBox="1"/>
      </xdr:nvSpPr>
      <xdr:spPr>
        <a:xfrm>
          <a:off x="0" y="519793"/>
          <a:ext cx="6152189" cy="9093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Abwasser</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Als Abwasser wird das nach häuslichem, gewerblichem, industriellem, landwirtschaftlichem und sonstigem Gebrauch verän­derte (verunreinigte), abfließende, auch von Niederschlägen stammende und in die Kanalisation gelangende Wasser be­zeich­net. In der Erhebung über die öffentliche Abwasserbehandlung wird zwischen häuslichem und be­trieblichem Schmutz­wasser sowie Fremd­wasser und Niederschlagswasser unterschieden.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Abwasserbehandlungsanlagen</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Abwasserbehandlungsanlagen sind Anlagen zur Reinigung des Abwassers. Bei Abwasserbehandlungsanlagen wird zwischen ausschließlich mechanischen und biologischen Behandlungsanlagen unterschieden. Bei ausschließlich mechanisch wirken­den Abwasserbehandlungsanlagen (ohne biologische Behandlung) werden ungelöste Stoffe des Abwassers durch mecha­nische Verfahren entfernt. In biologischen Anlagen erfolgt die Entfernung von gelösten Schmutzstoffen, Kolloiden und Schwebstoffen aus Abwasser durch aeroben und/oder anaeroben Abbau, Aufbau neuer Zellsubstanz und Adsorption an Bakterienflocken oder biologischen Rasen, z. B. in Belebungs-, Tropfkörperanlagen. Es können sich weitergehende Ver­fahrensschritte zur Abwasser­reinigung anschließen, z. B. Phosphatreduktion, Nitrifikation, Denitrifikation.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In diese Erhebung </a:t>
          </a:r>
          <a:r>
            <a:rPr lang="de-DE" sz="950" b="1" u="none">
              <a:effectLst/>
              <a:latin typeface="+mn-lt"/>
              <a:ea typeface="Calibri" panose="020F0502020204030204" pitchFamily="34" charset="0"/>
              <a:cs typeface="Times New Roman" panose="02020603050405020304" pitchFamily="18" charset="0"/>
            </a:rPr>
            <a:t>nicht</a:t>
          </a:r>
          <a:r>
            <a:rPr lang="de-DE" sz="950">
              <a:effectLst/>
              <a:latin typeface="+mn-lt"/>
              <a:ea typeface="Calibri" panose="020F0502020204030204" pitchFamily="34" charset="0"/>
              <a:cs typeface="Times New Roman" panose="02020603050405020304" pitchFamily="18" charset="0"/>
            </a:rPr>
            <a:t> einbezogen sind Öl- und Fettabscheider, Rechen- und Siebanlagen, Hauskläranlagen u. Ä.</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Angereichertes Grundwasser</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Das angereicherte Grundwasser besteht überwiegend aus planmäßig versickertem Oberflächenwasser, echtem Grund­wasser und gegebenenfalls Uferfiltrat. Zur Erhöhung des Grundwasserdargebots wird Oberflächenwasser, gereinigtes Abwasser oder Grund­wasser anderer Einzugsgebiete über Versickerungsbecken, -gräben oder -brunnen in den Untergrund eingebracht, wo es sich nach entsprechend langer Fließstrecke und Verweilzeit an die Eigenschaften natürlicher Grund­wässer angleicht.</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Ausbaugröße/Bemessungskapazität</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Die Ausbaugröße/Bemessungskapazität legt die maximalen Zuflüsse und Frachten fest, für die eine Kläranlage bemessen ist, um den geforderten Einleitungsbedingungen zu genügen. Als Maßstab hierfür wird der Einwohnerwert, bezogen auf den EGW B 60, herangezogen.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Baujahr des Kanalnetzes</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Das Baujahr des Kanalnetzes bezieht sich auf das Jahr der Fertigstellung bzw. der letzten wesentlichen Sanierung. Maßnah­men zur Behebung örtlich begrenzter Schäden (Reparaturen) gelten nicht als wesentliche Änderung oder Sanierung.</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Denitrifikation</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Unter Denitrifikation versteht man die Reduktion von Nitrat oder Nitrit durch Bakterien, im Wesentlichen zu gasförmigem Stickstoff.</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Einwohnergleichwert (EGW B 60)</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Als Einwohnergleichwert bezeichnet man eine Messzahl, welche die Verschmutzung in gewerblichem oder industriellem Schmutzwasser mit derjenigen von häuslichem Schmutzwasser vergleicht. Dabei wird von einem fünftägigen biochemischen Sauerstoffbedarf des Abwassers von 60g pro Einwohner und Tag ausgegangen.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Einwohnerwert (EW)</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Der Einwohnerwert ergibt sich aus der Summe der angeschlossenen Einwohner und dem Einwohnergleichwert.</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Fremdwasser</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Fremdwasser ist ein zusammenfassender Begriff für alle Wässer, die weder durch häuslichen oder gewerblich-industriellen Gebrauch verunreinigt wurden (Schmutzwasser) noch aus Niederschlägen stammen. Im Einzelnen sind dies insbesondere Drainage- und Sickerwasser, in die Kanalnetze eindringendes Grundwasser, über einen Schmutzwasserkanal (z. B. über Schachtabdeckungen) zufließendes Oberflächenwasser, unerlaubt über Fehlanschlüsse eingeleitetes Wasser und Wasser­haltungen von Baustellen.</a:t>
          </a:r>
          <a:endParaRPr lang="de-DE" sz="950">
            <a:effectLst/>
            <a:latin typeface="+mn-lt"/>
          </a:endParaRPr>
        </a:p>
        <a:p>
          <a:endParaRPr lang="de-DE" sz="950">
            <a:effectLst/>
            <a:latin typeface="+mn-lt"/>
          </a:endParaRPr>
        </a:p>
        <a:p>
          <a:pPr>
            <a:lnSpc>
              <a:spcPct val="115000"/>
            </a:lnSpc>
            <a:spcAft>
              <a:spcPts val="0"/>
            </a:spcAft>
          </a:pPr>
          <a:endParaRPr lang="de-DE" sz="950">
            <a:effectLst/>
            <a:latin typeface="+mn-lt"/>
            <a:ea typeface="Calibri" panose="020F0502020204030204" pitchFamily="34" charset="0"/>
            <a:cs typeface="Times New Roman" panose="02020603050405020304" pitchFamily="18" charset="0"/>
          </a:endParaRPr>
        </a:p>
      </xdr:txBody>
    </xdr:sp>
    <xdr:clientData/>
  </xdr:twoCellAnchor>
  <xdr:twoCellAnchor>
    <xdr:from>
      <xdr:col>0</xdr:col>
      <xdr:colOff>6801</xdr:colOff>
      <xdr:row>63</xdr:row>
      <xdr:rowOff>10880</xdr:rowOff>
    </xdr:from>
    <xdr:to>
      <xdr:col>0</xdr:col>
      <xdr:colOff>6158990</xdr:colOff>
      <xdr:row>124</xdr:row>
      <xdr:rowOff>95250</xdr:rowOff>
    </xdr:to>
    <xdr:sp macro="" textlink="">
      <xdr:nvSpPr>
        <xdr:cNvPr id="4" name="Textfeld 3"/>
        <xdr:cNvSpPr txBox="1"/>
      </xdr:nvSpPr>
      <xdr:spPr>
        <a:xfrm>
          <a:off x="6801" y="10025737"/>
          <a:ext cx="6152189" cy="92147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Gewerbliche und sonstige Abnehmer</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Unter dieser Position sind sämtliche Letztverbraucher außer Haushalten und Kleingewerbe zusammengefasst. Hierzu gehören insbesondere gewerbliche Unternehmen, Bundeswehr, ausländische Stationierungsstreitkräfte, Krankenhäuser, landwirt­schaftliche Betriebe, Schulen, städtische Verwaltungsgebäude, Feuerwehr, Straßenreinigung, öffentliche Brunnen, Gärten und Parks.</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Grundwasser</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Grundwasser ist Wasser, das durch Versickerung in den Boden gelangt bzw. aus aufsteigenden Gesteinsschmelzen frei geworden ist und Hohlräume der lockeren Erde und des anstehenden Gesteins ausfüllt und keinen natürlichen Austritt hat.</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Haushalte und Kleingewerbe</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Diese Abnehmergruppe umfasst die privaten Haushalte, das Kleingewerbe und sonstige Kleinabnehmer, bei denen Mengen für gewerbliche und private Nutzung nicht durch getrennte Wasserzähler erfasst werden. Zusammen mit der Gruppe der gewerb­lichen und sonstigen Abnehmer bildet sie die Gesamtheit der Letztverbraucher.</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Klärschlamm</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Klärschlamm ist die Bezeichnung für den ausgefaulten oder auf sonstige Weise stabilisierten Schlamm, der in den ver­schiede­nen Behandlungsstufen innerhalb einer Abwasserbehandlungsanlage anfällt. Er besteht überwiegend aus orga­nischen Stoffen.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Kleinkläranlagen</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Kleinkläranlagen sind Anlagen zur dezentralen Behandlung des häuslichen und gewerblichen (soweit mit dem häuslichen vergleichbar) Schmutzwassers aus einzelnen oder mehreren Gebäuden. Es kann sich dabei um Mehrkammerabsetzgruben oder Austauschgruben, Belebungsanlagen oder Tropfkörper- und Tauchkörperanlagen handeln.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Letztverbraucher</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Letztverbraucher sind private Haushalte (einschließlich Kleingewerbe und sonstige Kleinabnehmer), gewerbliche Unter­nehmen (Produzierendes Gewerbe, Handel, Verkehr, Dienstleistungen) und sonstige Abnehmer (z. B. Krankenhäuser und Schulen, Behörden und kommunale Einrichtungen, Bundeswehr, landwirtschaftliche Betriebe und Einrichtungen für öffentliche Zwecke), mit denen die öffentlichen Wasserversorgungsunternehmen die abgegebenen Wassermengen unmittelbar ab- oder verrechnen.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Nitrifikation</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Unter Nitrifikation versteht man die Oxidation von Ammonium durch Mikroorganismen, normalerweise bis zum Endprodukt Nitrat.</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Oberflächenwasser</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Oberflächenwasser ist Wasser natürlicher oder künstlicher oberirdischer Gewässer (Fluss-, See- und Talsperrenwasser), sowie angereichertes Grundwasser.</a:t>
          </a:r>
        </a:p>
        <a:p>
          <a:pPr>
            <a:lnSpc>
              <a:spcPct val="115000"/>
            </a:lnSpc>
            <a:spcAft>
              <a:spcPts val="0"/>
            </a:spcAft>
          </a:pPr>
          <a:endParaRPr lang="de-DE" sz="950">
            <a:effectLst/>
            <a:latin typeface="+mn-lt"/>
            <a:ea typeface="Calibri" panose="020F0502020204030204" pitchFamily="34" charset="0"/>
            <a:cs typeface="Times New Roman" panose="02020603050405020304" pitchFamily="18" charset="0"/>
          </a:endParaRPr>
        </a:p>
        <a:p>
          <a:r>
            <a:rPr lang="de-DE" sz="950" b="1">
              <a:solidFill>
                <a:schemeClr val="dk1"/>
              </a:solidFill>
              <a:effectLst/>
              <a:latin typeface="+mn-lt"/>
              <a:ea typeface="+mn-ea"/>
              <a:cs typeface="+mn-cs"/>
            </a:rPr>
            <a:t>Öffentliche Kanalisation</a:t>
          </a:r>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Unter öffentlicher Kanalisation wird das Leitungssystem verstanden, das ausschließlich dazu bestimmt ist, Abwasser (Schmutz- und/oder Niederschlagswasser) zu sammeln und abzuleiten. Dabei wird in einem Mischwasserkanal Schmutz- und Nieder­schlagswasser gemeinsam abgeleitet.</a:t>
          </a:r>
        </a:p>
        <a:p>
          <a:r>
            <a:rPr lang="de-DE" sz="950">
              <a:solidFill>
                <a:schemeClr val="dk1"/>
              </a:solidFill>
              <a:effectLst/>
              <a:latin typeface="+mn-lt"/>
              <a:ea typeface="+mn-ea"/>
              <a:cs typeface="+mn-cs"/>
            </a:rPr>
            <a:t> </a:t>
          </a:r>
        </a:p>
        <a:p>
          <a:r>
            <a:rPr lang="de-DE" sz="950" b="1">
              <a:solidFill>
                <a:schemeClr val="dk1"/>
              </a:solidFill>
              <a:effectLst/>
              <a:latin typeface="+mn-lt"/>
              <a:ea typeface="+mn-ea"/>
              <a:cs typeface="+mn-cs"/>
            </a:rPr>
            <a:t>Quellwasser</a:t>
          </a:r>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Quellwasser ist der örtlich begrenzte natürliche Grundwasseraustritt, auch nach künstlicher Fassung. Das Überlaufwasser zählt nicht dazu.</a:t>
          </a:r>
        </a:p>
        <a:p>
          <a:r>
            <a:rPr lang="de-DE" sz="950">
              <a:solidFill>
                <a:schemeClr val="dk1"/>
              </a:solidFill>
              <a:effectLst/>
              <a:latin typeface="+mn-lt"/>
              <a:ea typeface="+mn-ea"/>
              <a:cs typeface="+mn-cs"/>
            </a:rPr>
            <a:t> </a:t>
          </a:r>
        </a:p>
        <a:p>
          <a:r>
            <a:rPr lang="de-DE" sz="950" b="1">
              <a:solidFill>
                <a:schemeClr val="dk1"/>
              </a:solidFill>
              <a:effectLst/>
              <a:latin typeface="+mn-lt"/>
              <a:ea typeface="+mn-ea"/>
              <a:cs typeface="+mn-cs"/>
            </a:rPr>
            <a:t>Schmutzwasser</a:t>
          </a:r>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Beim Schmutzwasser handelt es sich um benutztes Wasser unterschiedlicher Qualität, das abgeleitet wird. In der Erhebung über die öffentliche Abwasserbeseitigung ist damit im Wesentlichen derjenige Teil des Abwassers gemeint, der nicht von Nieder­schlägen stammt oder als Fremdwasser in die Kanalisation gelangt ist.</a:t>
          </a:r>
        </a:p>
        <a:p>
          <a:pPr>
            <a:lnSpc>
              <a:spcPct val="115000"/>
            </a:lnSpc>
            <a:spcAft>
              <a:spcPts val="0"/>
            </a:spcAft>
          </a:pPr>
          <a:endParaRPr lang="de-DE" sz="950">
            <a:effectLst/>
            <a:latin typeface="+mn-lt"/>
            <a:ea typeface="Calibri" panose="020F0502020204030204" pitchFamily="34" charset="0"/>
            <a:cs typeface="Times New Roman" panose="02020603050405020304" pitchFamily="18" charset="0"/>
          </a:endParaRPr>
        </a:p>
      </xdr:txBody>
    </xdr:sp>
    <xdr:clientData/>
  </xdr:twoCellAnchor>
  <xdr:twoCellAnchor>
    <xdr:from>
      <xdr:col>0</xdr:col>
      <xdr:colOff>0</xdr:colOff>
      <xdr:row>126</xdr:row>
      <xdr:rowOff>13606</xdr:rowOff>
    </xdr:from>
    <xdr:to>
      <xdr:col>0</xdr:col>
      <xdr:colOff>6115987</xdr:colOff>
      <xdr:row>171</xdr:row>
      <xdr:rowOff>88447</xdr:rowOff>
    </xdr:to>
    <xdr:sp macro="" textlink="">
      <xdr:nvSpPr>
        <xdr:cNvPr id="5" name="Textfeld 4"/>
        <xdr:cNvSpPr txBox="1"/>
      </xdr:nvSpPr>
      <xdr:spPr>
        <a:xfrm>
          <a:off x="0" y="19689535"/>
          <a:ext cx="6115987" cy="6810376"/>
        </a:xfrm>
        <a:prstGeom prst="rect">
          <a:avLst/>
        </a:prstGeom>
        <a:solidFill>
          <a:sysClr val="window" lastClr="FFFFFF"/>
        </a:solidFill>
        <a:ln w="9525" cmpd="sng">
          <a:noFill/>
        </a:ln>
        <a:effectLst/>
      </xdr:spPr>
      <xdr:txBody>
        <a:bodyPr vertOverflow="clip" horzOverflow="clip" wrap="square" lIns="36000" tIns="36000" rIns="36000" bIns="36000" rtlCol="0" anchor="t"/>
        <a:lstStyle/>
        <a:p>
          <a:pPr>
            <a:lnSpc>
              <a:spcPct val="1150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Uferfiltrat</a:t>
          </a:r>
          <a:endParaRPr lang="de-DE" sz="950">
            <a:effectLst/>
            <a:latin typeface="Calibri" panose="020F0502020204030204" pitchFamily="34" charset="0"/>
            <a:ea typeface="Calibri" panose="020F0502020204030204" pitchFamily="34" charset="0"/>
            <a:cs typeface="Calibri" panose="020F0502020204030204" pitchFamily="34" charset="0"/>
          </a:endParaRPr>
        </a:p>
        <a:p>
          <a:pPr>
            <a:lnSpc>
              <a:spcPct val="1150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Uferfiltrat ist Wasser, das den Wassergewinnungsanlagen durch das Ufer eines Flusses oder Sees im Untergrund nach Boden­passage zusickert und sich mit dem anstehenden Grundwasser vermischt. Es wird in seiner Beschaffenheit wesent­lich von der des Oberflächenwassers bestimmt.</a:t>
          </a:r>
        </a:p>
        <a:p>
          <a:pPr>
            <a:lnSpc>
              <a:spcPct val="1150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 </a:t>
          </a:r>
        </a:p>
        <a:p>
          <a:pPr>
            <a:lnSpc>
              <a:spcPct val="1150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Wasserverluste/Messdifferenzen</a:t>
          </a:r>
          <a:endParaRPr lang="de-DE" sz="950">
            <a:effectLst/>
            <a:latin typeface="Calibri" panose="020F0502020204030204" pitchFamily="34" charset="0"/>
            <a:ea typeface="Calibri" panose="020F0502020204030204" pitchFamily="34" charset="0"/>
            <a:cs typeface="Calibri" panose="020F0502020204030204" pitchFamily="34" charset="0"/>
          </a:endParaRPr>
        </a:p>
        <a:p>
          <a:pPr>
            <a:lnSpc>
              <a:spcPct val="1150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Die Menge des in das Verteilungsnetz eingespeisten Wassers, dessen Verbleib im Einzelnen nicht erfasst werden kann. Sie setzt sich zusammen aus tatsächlichen Verlusten, z. B. Rohrbrüchen, undichte Rohrverbindungen oder Armaturen sowie aus schein­baren Verlusten, z. B. Fehlanzeigen der Messgeräte oder unkontrollierte Entnahmen.</a:t>
          </a:r>
        </a:p>
        <a:p>
          <a:pPr>
            <a:lnSpc>
              <a:spcPct val="1150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 </a:t>
          </a:r>
        </a:p>
        <a:p>
          <a:pPr>
            <a:lnSpc>
              <a:spcPct val="1150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Als </a:t>
          </a:r>
          <a:r>
            <a:rPr lang="de-DE" sz="950" b="1">
              <a:effectLst/>
              <a:latin typeface="Calibri" panose="020F0502020204030204" pitchFamily="34" charset="0"/>
              <a:ea typeface="Calibri" panose="020F0502020204030204" pitchFamily="34" charset="0"/>
              <a:cs typeface="Calibri" panose="020F0502020204030204" pitchFamily="34" charset="0"/>
            </a:rPr>
            <a:t>Wasserversorgungsunternehmen</a:t>
          </a:r>
          <a:r>
            <a:rPr lang="de-DE" sz="950">
              <a:effectLst/>
              <a:latin typeface="Calibri" panose="020F0502020204030204" pitchFamily="34" charset="0"/>
              <a:ea typeface="Calibri" panose="020F0502020204030204" pitchFamily="34" charset="0"/>
              <a:cs typeface="Calibri" panose="020F0502020204030204" pitchFamily="34" charset="0"/>
            </a:rPr>
            <a:t> können auftreten Gemeinden, Gemeindeverbände, sonstige Körperschaften und Anstalten des öffentlichen Rechts (z. B. Eigenbetriebe, Wasser- und Bodenverbände) sowie Unternehmen in privater Rechtsform (z. B. Stadtwerke AG, GmbH, Genossenschaften).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hyperlink" Target="mailto:frauke.kusenack@statistik-mv.de" TargetMode="External"/><Relationship Id="rId2" Type="http://schemas.openxmlformats.org/officeDocument/2006/relationships/hyperlink" Target="mailto:soeren.meyer@statistik-mv.de" TargetMode="External"/><Relationship Id="rId1" Type="http://schemas.openxmlformats.org/officeDocument/2006/relationships/hyperlink" Target="https://www.laiv-mv.de/Statistik/Ver%C3%B6ffentlichungen/Jahrbuecher/" TargetMode="External"/><Relationship Id="rId5" Type="http://schemas.openxmlformats.org/officeDocument/2006/relationships/printerSettings" Target="../printerSettings/printerSettings17.bin"/><Relationship Id="rId4" Type="http://schemas.openxmlformats.org/officeDocument/2006/relationships/hyperlink" Target="https://www.laiv-mv.de/Statistik/Zahlen-und-Fakten/Gesamtwirtschaft-&amp;-Umwelt/Umwel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9" customWidth="1"/>
    <col min="2" max="2" width="55.7109375" style="9" customWidth="1"/>
    <col min="3" max="3" width="8.7109375" style="9" customWidth="1"/>
    <col min="4" max="4" width="16.7109375" style="9" customWidth="1"/>
    <col min="5" max="16384" width="11.42578125" style="9"/>
  </cols>
  <sheetData>
    <row r="1" spans="1:4" ht="50.1" customHeight="1" thickBot="1" x14ac:dyDescent="0.65">
      <c r="A1" s="202" t="s">
        <v>0</v>
      </c>
      <c r="B1" s="202"/>
      <c r="C1" s="138"/>
      <c r="D1" s="138"/>
    </row>
    <row r="2" spans="1:4" ht="35.1" customHeight="1" thickTop="1" x14ac:dyDescent="0.2">
      <c r="A2" s="139" t="s">
        <v>152</v>
      </c>
      <c r="B2" s="139"/>
      <c r="C2" s="140" t="s">
        <v>25</v>
      </c>
      <c r="D2" s="140"/>
    </row>
    <row r="3" spans="1:4" ht="24.95" customHeight="1" x14ac:dyDescent="0.2">
      <c r="A3" s="141"/>
      <c r="B3" s="141"/>
      <c r="C3" s="141"/>
      <c r="D3" s="141"/>
    </row>
    <row r="4" spans="1:4" ht="24.95" customHeight="1" x14ac:dyDescent="0.2">
      <c r="A4" s="142" t="s">
        <v>23</v>
      </c>
      <c r="B4" s="142"/>
      <c r="C4" s="142"/>
      <c r="D4" s="143"/>
    </row>
    <row r="5" spans="1:4" ht="24.95" customHeight="1" x14ac:dyDescent="0.2">
      <c r="A5" s="142" t="s">
        <v>24</v>
      </c>
      <c r="B5" s="142"/>
      <c r="C5" s="142"/>
      <c r="D5" s="143"/>
    </row>
    <row r="6" spans="1:4" ht="39.950000000000003" customHeight="1" x14ac:dyDescent="0.45">
      <c r="A6" s="144" t="s">
        <v>209</v>
      </c>
      <c r="B6" s="145"/>
      <c r="C6" s="145"/>
      <c r="D6" s="145"/>
    </row>
    <row r="7" spans="1:4" ht="24.95" customHeight="1" x14ac:dyDescent="0.45">
      <c r="A7" s="144"/>
      <c r="B7" s="144"/>
      <c r="C7" s="144"/>
      <c r="D7" s="144"/>
    </row>
    <row r="8" spans="1:4" ht="24.95" customHeight="1" x14ac:dyDescent="0.45">
      <c r="A8" s="144"/>
      <c r="B8" s="144"/>
      <c r="C8" s="144"/>
      <c r="D8" s="144"/>
    </row>
    <row r="9" spans="1:4" ht="24.95" customHeight="1" x14ac:dyDescent="0.45">
      <c r="A9" s="144"/>
      <c r="B9" s="144"/>
      <c r="C9" s="144"/>
      <c r="D9" s="144"/>
    </row>
    <row r="10" spans="1:4" ht="24.95" customHeight="1" x14ac:dyDescent="0.2">
      <c r="A10" s="146"/>
      <c r="B10" s="146"/>
      <c r="C10" s="146"/>
      <c r="D10" s="146"/>
    </row>
    <row r="11" spans="1:4" ht="24.95" customHeight="1" x14ac:dyDescent="0.2">
      <c r="A11" s="146"/>
      <c r="B11" s="146"/>
      <c r="C11" s="146"/>
      <c r="D11" s="146"/>
    </row>
    <row r="12" spans="1:4" ht="24.95" customHeight="1" x14ac:dyDescent="0.2">
      <c r="A12" s="146"/>
      <c r="B12" s="146"/>
      <c r="C12" s="146"/>
      <c r="D12" s="146"/>
    </row>
    <row r="13" spans="1:4" ht="12" customHeight="1" x14ac:dyDescent="0.2">
      <c r="A13" s="12"/>
      <c r="B13" s="147" t="s">
        <v>166</v>
      </c>
      <c r="C13" s="147"/>
      <c r="D13" s="10" t="s">
        <v>210</v>
      </c>
    </row>
    <row r="14" spans="1:4" ht="12" customHeight="1" x14ac:dyDescent="0.2">
      <c r="A14" s="12"/>
      <c r="B14" s="147"/>
      <c r="C14" s="147"/>
      <c r="D14" s="10"/>
    </row>
    <row r="15" spans="1:4" ht="12" customHeight="1" x14ac:dyDescent="0.2">
      <c r="A15" s="12"/>
      <c r="B15" s="147" t="s">
        <v>1</v>
      </c>
      <c r="C15" s="147"/>
      <c r="D15" s="10" t="s">
        <v>307</v>
      </c>
    </row>
    <row r="16" spans="1:4" ht="12" customHeight="1" x14ac:dyDescent="0.2">
      <c r="A16" s="12"/>
      <c r="B16" s="147"/>
      <c r="C16" s="147"/>
      <c r="D16" s="10"/>
    </row>
    <row r="17" spans="1:4" ht="12" customHeight="1" x14ac:dyDescent="0.2">
      <c r="A17" s="13"/>
      <c r="B17" s="148"/>
      <c r="C17" s="148"/>
      <c r="D17" s="11"/>
    </row>
    <row r="18" spans="1:4" ht="12" customHeight="1" x14ac:dyDescent="0.2">
      <c r="A18" s="149"/>
      <c r="B18" s="149"/>
      <c r="C18" s="149"/>
      <c r="D18" s="149"/>
    </row>
    <row r="19" spans="1:4" ht="12" customHeight="1" x14ac:dyDescent="0.2">
      <c r="A19" s="150" t="s">
        <v>2</v>
      </c>
      <c r="B19" s="150"/>
      <c r="C19" s="150"/>
      <c r="D19" s="150"/>
    </row>
    <row r="20" spans="1:4" ht="12" customHeight="1" x14ac:dyDescent="0.2">
      <c r="A20" s="150" t="s">
        <v>167</v>
      </c>
      <c r="B20" s="150"/>
      <c r="C20" s="150"/>
      <c r="D20" s="150"/>
    </row>
    <row r="21" spans="1:4" ht="12" customHeight="1" x14ac:dyDescent="0.2">
      <c r="A21" s="150"/>
      <c r="B21" s="150"/>
      <c r="C21" s="150"/>
      <c r="D21" s="150"/>
    </row>
    <row r="22" spans="1:4" ht="12" customHeight="1" x14ac:dyDescent="0.2">
      <c r="A22" s="151" t="s">
        <v>211</v>
      </c>
      <c r="B22" s="151"/>
      <c r="C22" s="151"/>
      <c r="D22" s="151"/>
    </row>
    <row r="23" spans="1:4" ht="12" customHeight="1" x14ac:dyDescent="0.2">
      <c r="A23" s="150"/>
      <c r="B23" s="150"/>
      <c r="C23" s="150"/>
      <c r="D23" s="150"/>
    </row>
    <row r="24" spans="1:4" ht="12" customHeight="1" x14ac:dyDescent="0.2">
      <c r="A24" s="152" t="s">
        <v>212</v>
      </c>
      <c r="B24" s="152"/>
      <c r="C24" s="152"/>
      <c r="D24" s="152"/>
    </row>
    <row r="25" spans="1:4" ht="12" customHeight="1" x14ac:dyDescent="0.2">
      <c r="A25" s="152" t="s">
        <v>17</v>
      </c>
      <c r="B25" s="152"/>
      <c r="C25" s="152"/>
      <c r="D25" s="152"/>
    </row>
    <row r="26" spans="1:4" ht="12" customHeight="1" x14ac:dyDescent="0.2">
      <c r="A26" s="153"/>
      <c r="B26" s="153"/>
      <c r="C26" s="153"/>
      <c r="D26" s="153"/>
    </row>
    <row r="27" spans="1:4" ht="12" customHeight="1" x14ac:dyDescent="0.2">
      <c r="A27" s="149"/>
      <c r="B27" s="149"/>
      <c r="C27" s="149"/>
      <c r="D27" s="149"/>
    </row>
    <row r="28" spans="1:4" ht="12" customHeight="1" x14ac:dyDescent="0.2">
      <c r="A28" s="154" t="s">
        <v>3</v>
      </c>
      <c r="B28" s="154"/>
      <c r="C28" s="154"/>
      <c r="D28" s="154"/>
    </row>
    <row r="29" spans="1:4" ht="12" customHeight="1" x14ac:dyDescent="0.2">
      <c r="A29" s="155"/>
      <c r="B29" s="155"/>
      <c r="C29" s="155"/>
      <c r="D29" s="155"/>
    </row>
    <row r="30" spans="1:4" ht="12" customHeight="1" x14ac:dyDescent="0.2">
      <c r="A30" s="14" t="s">
        <v>4</v>
      </c>
      <c r="B30" s="156" t="s">
        <v>168</v>
      </c>
      <c r="C30" s="156"/>
      <c r="D30" s="156"/>
    </row>
    <row r="31" spans="1:4" ht="12" customHeight="1" x14ac:dyDescent="0.2">
      <c r="A31" s="15">
        <v>0</v>
      </c>
      <c r="B31" s="156" t="s">
        <v>169</v>
      </c>
      <c r="C31" s="156"/>
      <c r="D31" s="156"/>
    </row>
    <row r="32" spans="1:4" ht="12" customHeight="1" x14ac:dyDescent="0.2">
      <c r="A32" s="14" t="s">
        <v>5</v>
      </c>
      <c r="B32" s="156" t="s">
        <v>6</v>
      </c>
      <c r="C32" s="156"/>
      <c r="D32" s="156"/>
    </row>
    <row r="33" spans="1:4" ht="12" customHeight="1" x14ac:dyDescent="0.2">
      <c r="A33" s="14" t="s">
        <v>14</v>
      </c>
      <c r="B33" s="156" t="s">
        <v>7</v>
      </c>
      <c r="C33" s="156"/>
      <c r="D33" s="156"/>
    </row>
    <row r="34" spans="1:4" ht="12" customHeight="1" x14ac:dyDescent="0.2">
      <c r="A34" s="14" t="s">
        <v>8</v>
      </c>
      <c r="B34" s="156" t="s">
        <v>9</v>
      </c>
      <c r="C34" s="156"/>
      <c r="D34" s="156"/>
    </row>
    <row r="35" spans="1:4" ht="12" customHeight="1" x14ac:dyDescent="0.2">
      <c r="A35" s="14" t="s">
        <v>10</v>
      </c>
      <c r="B35" s="156" t="s">
        <v>170</v>
      </c>
      <c r="C35" s="156"/>
      <c r="D35" s="156"/>
    </row>
    <row r="36" spans="1:4" ht="12" customHeight="1" x14ac:dyDescent="0.2">
      <c r="A36" s="14" t="s">
        <v>11</v>
      </c>
      <c r="B36" s="156" t="s">
        <v>12</v>
      </c>
      <c r="C36" s="156"/>
      <c r="D36" s="156"/>
    </row>
    <row r="37" spans="1:4" ht="12" customHeight="1" x14ac:dyDescent="0.2">
      <c r="A37" s="14" t="s">
        <v>18</v>
      </c>
      <c r="B37" s="156" t="s">
        <v>171</v>
      </c>
      <c r="C37" s="156"/>
      <c r="D37" s="156"/>
    </row>
    <row r="38" spans="1:4" ht="12" customHeight="1" x14ac:dyDescent="0.2">
      <c r="A38" s="14"/>
      <c r="B38" s="156"/>
      <c r="C38" s="156"/>
      <c r="D38" s="156"/>
    </row>
    <row r="39" spans="1:4" ht="12" customHeight="1" x14ac:dyDescent="0.2">
      <c r="A39" s="14"/>
      <c r="B39" s="156"/>
      <c r="C39" s="156"/>
      <c r="D39" s="156"/>
    </row>
    <row r="40" spans="1:4" ht="12" customHeight="1" x14ac:dyDescent="0.2">
      <c r="A40" s="14"/>
      <c r="B40" s="14"/>
      <c r="C40" s="14"/>
      <c r="D40" s="14"/>
    </row>
    <row r="41" spans="1:4" ht="12" customHeight="1" x14ac:dyDescent="0.2">
      <c r="A41" s="14"/>
      <c r="B41" s="14"/>
      <c r="C41" s="14"/>
      <c r="D41" s="14"/>
    </row>
    <row r="42" spans="1:4" ht="12" customHeight="1" x14ac:dyDescent="0.2">
      <c r="A42" s="14"/>
      <c r="B42" s="14"/>
      <c r="C42" s="14"/>
      <c r="D42" s="14"/>
    </row>
    <row r="43" spans="1:4" ht="12" customHeight="1" x14ac:dyDescent="0.2">
      <c r="A43" s="16"/>
      <c r="B43" s="157"/>
      <c r="C43" s="157"/>
      <c r="D43" s="157"/>
    </row>
    <row r="44" spans="1:4" x14ac:dyDescent="0.2">
      <c r="A44" s="156" t="s">
        <v>13</v>
      </c>
      <c r="B44" s="156"/>
      <c r="C44" s="156"/>
      <c r="D44" s="156"/>
    </row>
    <row r="45" spans="1:4" ht="39.950000000000003" customHeight="1" x14ac:dyDescent="0.2">
      <c r="A45" s="158" t="s">
        <v>213</v>
      </c>
      <c r="B45" s="158"/>
      <c r="C45" s="158"/>
      <c r="D45" s="158"/>
    </row>
  </sheetData>
  <mergeCells count="44">
    <mergeCell ref="B34:D34"/>
    <mergeCell ref="B43:D43"/>
    <mergeCell ref="A44:D44"/>
    <mergeCell ref="A45:D45"/>
    <mergeCell ref="B35:D35"/>
    <mergeCell ref="B36:D36"/>
    <mergeCell ref="B37:D37"/>
    <mergeCell ref="B38:D38"/>
    <mergeCell ref="B39:D39"/>
    <mergeCell ref="A29:D29"/>
    <mergeCell ref="B30:D30"/>
    <mergeCell ref="B31:D31"/>
    <mergeCell ref="B32:D32"/>
    <mergeCell ref="B33:D33"/>
    <mergeCell ref="A24:D24"/>
    <mergeCell ref="A25:D25"/>
    <mergeCell ref="A26:D26"/>
    <mergeCell ref="A27:D27"/>
    <mergeCell ref="A28:D28"/>
    <mergeCell ref="A19:D19"/>
    <mergeCell ref="A20:D20"/>
    <mergeCell ref="A21:D21"/>
    <mergeCell ref="A22:D22"/>
    <mergeCell ref="A23:D23"/>
    <mergeCell ref="B14:C14"/>
    <mergeCell ref="B15:C15"/>
    <mergeCell ref="B16:C16"/>
    <mergeCell ref="B17:C17"/>
    <mergeCell ref="A18:D18"/>
    <mergeCell ref="A9:D9"/>
    <mergeCell ref="A10:D10"/>
    <mergeCell ref="A11:D11"/>
    <mergeCell ref="A12:D12"/>
    <mergeCell ref="B13:C13"/>
    <mergeCell ref="A4:D4"/>
    <mergeCell ref="A5:D5"/>
    <mergeCell ref="A6:D6"/>
    <mergeCell ref="A7:D7"/>
    <mergeCell ref="A8:D8"/>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1"/>
  <sheetViews>
    <sheetView zoomScale="140" zoomScaleNormal="140" workbookViewId="0">
      <pane xSplit="2" ySplit="11" topLeftCell="C12" activePane="bottomRight" state="frozen"/>
      <selection pane="topRight" activeCell="C1" sqref="C1"/>
      <selection pane="bottomLeft" activeCell="A12" sqref="A12"/>
      <selection pane="bottomRight" activeCell="C12" sqref="C12"/>
    </sheetView>
  </sheetViews>
  <sheetFormatPr baseColWidth="10" defaultColWidth="11.42578125" defaultRowHeight="12" customHeight="1" x14ac:dyDescent="0.2"/>
  <cols>
    <col min="1" max="1" width="3.7109375" style="68" customWidth="1"/>
    <col min="2" max="2" width="21.42578125" style="78" bestFit="1" customWidth="1"/>
    <col min="3" max="3" width="10.140625" style="59" bestFit="1" customWidth="1"/>
    <col min="4" max="8" width="11.28515625" style="59" customWidth="1"/>
    <col min="9" max="16384" width="11.42578125" style="59"/>
  </cols>
  <sheetData>
    <row r="1" spans="1:11" s="35" customFormat="1" ht="20.100000000000001" customHeight="1" x14ac:dyDescent="0.2">
      <c r="A1" s="160" t="s">
        <v>32</v>
      </c>
      <c r="B1" s="161"/>
      <c r="C1" s="162" t="s">
        <v>39</v>
      </c>
      <c r="D1" s="162"/>
      <c r="E1" s="162"/>
      <c r="F1" s="162"/>
      <c r="G1" s="162"/>
      <c r="H1" s="163"/>
    </row>
    <row r="2" spans="1:11" ht="39.950000000000003" customHeight="1" x14ac:dyDescent="0.2">
      <c r="A2" s="164" t="s">
        <v>103</v>
      </c>
      <c r="B2" s="165"/>
      <c r="C2" s="166" t="s">
        <v>159</v>
      </c>
      <c r="D2" s="166"/>
      <c r="E2" s="166"/>
      <c r="F2" s="166"/>
      <c r="G2" s="166"/>
      <c r="H2" s="167"/>
    </row>
    <row r="3" spans="1:11" ht="11.45" customHeight="1" x14ac:dyDescent="0.2">
      <c r="A3" s="168" t="s">
        <v>20</v>
      </c>
      <c r="B3" s="170" t="s">
        <v>278</v>
      </c>
      <c r="C3" s="170" t="s">
        <v>281</v>
      </c>
      <c r="D3" s="170" t="s">
        <v>282</v>
      </c>
      <c r="E3" s="170" t="s">
        <v>105</v>
      </c>
      <c r="F3" s="170"/>
      <c r="G3" s="170"/>
      <c r="H3" s="171"/>
    </row>
    <row r="4" spans="1:11" ht="11.45" customHeight="1" x14ac:dyDescent="0.2">
      <c r="A4" s="168"/>
      <c r="B4" s="170"/>
      <c r="C4" s="170"/>
      <c r="D4" s="170"/>
      <c r="E4" s="170"/>
      <c r="F4" s="170"/>
      <c r="G4" s="170"/>
      <c r="H4" s="171"/>
    </row>
    <row r="5" spans="1:11" ht="11.45" customHeight="1" x14ac:dyDescent="0.2">
      <c r="A5" s="168"/>
      <c r="B5" s="170"/>
      <c r="C5" s="170"/>
      <c r="D5" s="170"/>
      <c r="E5" s="170" t="s">
        <v>106</v>
      </c>
      <c r="F5" s="170" t="s">
        <v>15</v>
      </c>
      <c r="G5" s="170"/>
      <c r="H5" s="171"/>
    </row>
    <row r="6" spans="1:11" ht="11.45" customHeight="1" x14ac:dyDescent="0.2">
      <c r="A6" s="168"/>
      <c r="B6" s="170"/>
      <c r="C6" s="170"/>
      <c r="D6" s="170"/>
      <c r="E6" s="170"/>
      <c r="F6" s="170"/>
      <c r="G6" s="170"/>
      <c r="H6" s="171"/>
    </row>
    <row r="7" spans="1:11" s="61" customFormat="1" ht="11.45" customHeight="1" x14ac:dyDescent="0.2">
      <c r="A7" s="169"/>
      <c r="B7" s="170"/>
      <c r="C7" s="170"/>
      <c r="D7" s="170"/>
      <c r="E7" s="170"/>
      <c r="F7" s="170" t="s">
        <v>108</v>
      </c>
      <c r="G7" s="170" t="s">
        <v>109</v>
      </c>
      <c r="H7" s="171" t="s">
        <v>110</v>
      </c>
    </row>
    <row r="8" spans="1:11" s="61" customFormat="1" ht="11.45" customHeight="1" x14ac:dyDescent="0.2">
      <c r="A8" s="169"/>
      <c r="B8" s="170"/>
      <c r="C8" s="170"/>
      <c r="D8" s="170"/>
      <c r="E8" s="170"/>
      <c r="F8" s="170"/>
      <c r="G8" s="170"/>
      <c r="H8" s="171"/>
    </row>
    <row r="9" spans="1:11" s="61" customFormat="1" ht="11.45" customHeight="1" x14ac:dyDescent="0.2">
      <c r="A9" s="169"/>
      <c r="B9" s="170"/>
      <c r="C9" s="170"/>
      <c r="D9" s="170"/>
      <c r="E9" s="170"/>
      <c r="F9" s="170"/>
      <c r="G9" s="170"/>
      <c r="H9" s="171"/>
    </row>
    <row r="10" spans="1:11" s="61" customFormat="1" ht="11.45" customHeight="1" x14ac:dyDescent="0.2">
      <c r="A10" s="169"/>
      <c r="B10" s="170"/>
      <c r="C10" s="170" t="s">
        <v>16</v>
      </c>
      <c r="D10" s="170"/>
      <c r="E10" s="170" t="s">
        <v>107</v>
      </c>
      <c r="F10" s="170"/>
      <c r="G10" s="170"/>
      <c r="H10" s="171"/>
      <c r="K10" s="99"/>
    </row>
    <row r="11" spans="1:11" s="67" customFormat="1" ht="12" customHeight="1" x14ac:dyDescent="0.2">
      <c r="A11" s="64">
        <v>1</v>
      </c>
      <c r="B11" s="65">
        <v>2</v>
      </c>
      <c r="C11" s="65">
        <v>3</v>
      </c>
      <c r="D11" s="65">
        <v>4</v>
      </c>
      <c r="E11" s="65">
        <v>5</v>
      </c>
      <c r="F11" s="65">
        <v>6</v>
      </c>
      <c r="G11" s="65">
        <v>7</v>
      </c>
      <c r="H11" s="66">
        <v>8</v>
      </c>
    </row>
    <row r="12" spans="1:11" ht="11.45" customHeight="1" x14ac:dyDescent="0.2">
      <c r="A12" s="94"/>
      <c r="B12" s="69"/>
      <c r="C12" s="73"/>
      <c r="D12" s="73"/>
      <c r="E12" s="74"/>
      <c r="F12" s="74"/>
      <c r="G12" s="74"/>
      <c r="H12" s="74"/>
    </row>
    <row r="13" spans="1:11" ht="11.45" customHeight="1" x14ac:dyDescent="0.2">
      <c r="A13" s="95">
        <f>IF(D13&lt;&gt;"",COUNTA($D$13:D13),"")</f>
        <v>1</v>
      </c>
      <c r="B13" s="72">
        <v>1995</v>
      </c>
      <c r="C13" s="73">
        <v>492</v>
      </c>
      <c r="D13" s="73" t="s">
        <v>5</v>
      </c>
      <c r="E13" s="74">
        <v>5832.9</v>
      </c>
      <c r="F13" s="74">
        <v>968.5</v>
      </c>
      <c r="G13" s="74">
        <v>3033.7</v>
      </c>
      <c r="H13" s="74">
        <v>1830.7</v>
      </c>
    </row>
    <row r="14" spans="1:11" ht="11.45" customHeight="1" x14ac:dyDescent="0.2">
      <c r="A14" s="95">
        <f>IF(D14&lt;&gt;"",COUNTA($D$13:D14),"")</f>
        <v>2</v>
      </c>
      <c r="B14" s="72">
        <v>1998</v>
      </c>
      <c r="C14" s="73">
        <v>628</v>
      </c>
      <c r="D14" s="73" t="s">
        <v>5</v>
      </c>
      <c r="E14" s="74">
        <v>8067</v>
      </c>
      <c r="F14" s="74">
        <v>837</v>
      </c>
      <c r="G14" s="74">
        <v>5004</v>
      </c>
      <c r="H14" s="74">
        <v>2226</v>
      </c>
    </row>
    <row r="15" spans="1:11" ht="11.45" customHeight="1" x14ac:dyDescent="0.2">
      <c r="A15" s="95">
        <f>IF(D15&lt;&gt;"",COUNTA($D$13:D15),"")</f>
        <v>3</v>
      </c>
      <c r="B15" s="72">
        <v>2007</v>
      </c>
      <c r="C15" s="73">
        <v>717</v>
      </c>
      <c r="D15" s="73">
        <v>87</v>
      </c>
      <c r="E15" s="74">
        <v>14368</v>
      </c>
      <c r="F15" s="74">
        <v>699.2</v>
      </c>
      <c r="G15" s="74">
        <v>9991.2000000000007</v>
      </c>
      <c r="H15" s="74">
        <v>3677.6</v>
      </c>
    </row>
    <row r="16" spans="1:11" ht="11.45" customHeight="1" x14ac:dyDescent="0.2">
      <c r="A16" s="95">
        <f>IF(D16&lt;&gt;"",COUNTA($D$13:D16),"")</f>
        <v>4</v>
      </c>
      <c r="B16" s="72">
        <v>2010</v>
      </c>
      <c r="C16" s="73">
        <v>714</v>
      </c>
      <c r="D16" s="73">
        <v>87</v>
      </c>
      <c r="E16" s="74">
        <v>15157.4</v>
      </c>
      <c r="F16" s="74">
        <v>624</v>
      </c>
      <c r="G16" s="74">
        <v>10719.1</v>
      </c>
      <c r="H16" s="74">
        <v>3814.3</v>
      </c>
      <c r="K16" s="100"/>
    </row>
    <row r="17" spans="1:24" ht="11.45" customHeight="1" x14ac:dyDescent="0.2">
      <c r="A17" s="95">
        <f>IF(D17&lt;&gt;"",COUNTA($D$13:D17),"")</f>
        <v>5</v>
      </c>
      <c r="B17" s="72">
        <v>2013</v>
      </c>
      <c r="C17" s="73">
        <v>695</v>
      </c>
      <c r="D17" s="73">
        <v>87</v>
      </c>
      <c r="E17" s="74">
        <v>15719.3</v>
      </c>
      <c r="F17" s="74">
        <v>600.5</v>
      </c>
      <c r="G17" s="74">
        <v>11002.9</v>
      </c>
      <c r="H17" s="74">
        <v>4115.8999999999996</v>
      </c>
    </row>
    <row r="18" spans="1:24" ht="11.45" customHeight="1" x14ac:dyDescent="0.2">
      <c r="A18" s="95">
        <f>IF(D18&lt;&gt;"",COUNTA($D$13:D18),"")</f>
        <v>6</v>
      </c>
      <c r="B18" s="72">
        <v>2016</v>
      </c>
      <c r="C18" s="73">
        <v>681</v>
      </c>
      <c r="D18" s="73">
        <v>87</v>
      </c>
      <c r="E18" s="74">
        <v>15827</v>
      </c>
      <c r="F18" s="74">
        <v>586.29999999999995</v>
      </c>
      <c r="G18" s="74">
        <v>11037.6</v>
      </c>
      <c r="H18" s="74">
        <v>4203.1000000000004</v>
      </c>
    </row>
    <row r="19" spans="1:24" ht="11.45" customHeight="1" x14ac:dyDescent="0.2">
      <c r="A19" s="95">
        <f>IF(D19&lt;&gt;"",COUNTA($D$13:D19),"")</f>
        <v>7</v>
      </c>
      <c r="B19" s="72">
        <v>2019</v>
      </c>
      <c r="C19" s="73">
        <v>657</v>
      </c>
      <c r="D19" s="73">
        <v>87</v>
      </c>
      <c r="E19" s="74">
        <v>16463.100000000002</v>
      </c>
      <c r="F19" s="74">
        <v>616.59999999999991</v>
      </c>
      <c r="G19" s="74">
        <v>11435</v>
      </c>
      <c r="H19" s="74">
        <v>4411.5</v>
      </c>
      <c r="I19" s="76"/>
      <c r="J19" s="75"/>
      <c r="K19" s="73"/>
      <c r="L19" s="73"/>
      <c r="M19" s="74"/>
      <c r="N19" s="74"/>
      <c r="O19" s="74"/>
      <c r="P19" s="74"/>
    </row>
    <row r="20" spans="1:24" ht="45" customHeight="1" x14ac:dyDescent="0.2">
      <c r="A20" s="95" t="str">
        <f>IF(D20&lt;&gt;"",COUNTA($D$13:D20),"")</f>
        <v/>
      </c>
      <c r="B20" s="72"/>
      <c r="C20" s="172" t="s">
        <v>280</v>
      </c>
      <c r="D20" s="173"/>
      <c r="E20" s="173"/>
      <c r="F20" s="173"/>
      <c r="G20" s="173"/>
      <c r="H20" s="173"/>
      <c r="I20" s="76"/>
      <c r="J20" s="75"/>
    </row>
    <row r="21" spans="1:24" ht="11.45" customHeight="1" x14ac:dyDescent="0.2">
      <c r="A21" s="95">
        <f>IF(D21&lt;&gt;"",COUNTA($D$13:D21),"")</f>
        <v>8</v>
      </c>
      <c r="B21" s="72" t="s">
        <v>111</v>
      </c>
      <c r="C21" s="73">
        <v>44</v>
      </c>
      <c r="D21" s="73">
        <v>31</v>
      </c>
      <c r="E21" s="74">
        <v>738</v>
      </c>
      <c r="F21" s="74">
        <v>233.6</v>
      </c>
      <c r="G21" s="74">
        <v>314.39999999999998</v>
      </c>
      <c r="H21" s="74">
        <v>190</v>
      </c>
      <c r="J21" s="75"/>
      <c r="K21" s="100"/>
      <c r="L21" s="100"/>
    </row>
    <row r="22" spans="1:24" ht="11.45" customHeight="1" x14ac:dyDescent="0.2">
      <c r="A22" s="95">
        <f>IF(D22&lt;&gt;"",COUNTA($D$13:D22),"")</f>
        <v>9</v>
      </c>
      <c r="B22" s="72" t="s">
        <v>112</v>
      </c>
      <c r="C22" s="73">
        <v>66</v>
      </c>
      <c r="D22" s="73">
        <v>37</v>
      </c>
      <c r="E22" s="74">
        <v>364.2</v>
      </c>
      <c r="F22" s="74">
        <v>40.799999999999997</v>
      </c>
      <c r="G22" s="74">
        <v>205.8</v>
      </c>
      <c r="H22" s="74">
        <v>117.6</v>
      </c>
      <c r="J22" s="75"/>
    </row>
    <row r="23" spans="1:24" ht="11.45" customHeight="1" x14ac:dyDescent="0.2">
      <c r="A23" s="95">
        <f>IF(D23&lt;&gt;"",COUNTA($D$13:D23),"")</f>
        <v>10</v>
      </c>
      <c r="B23" s="72" t="s">
        <v>113</v>
      </c>
      <c r="C23" s="73">
        <v>113</v>
      </c>
      <c r="D23" s="73">
        <v>52</v>
      </c>
      <c r="E23" s="74">
        <v>705.6</v>
      </c>
      <c r="F23" s="74">
        <v>10</v>
      </c>
      <c r="G23" s="74">
        <v>365.1</v>
      </c>
      <c r="H23" s="74">
        <v>330.5</v>
      </c>
      <c r="J23" s="75"/>
    </row>
    <row r="24" spans="1:24" ht="11.45" customHeight="1" x14ac:dyDescent="0.2">
      <c r="A24" s="95">
        <f>IF(D24&lt;&gt;"",COUNTA($D$13:D24),"")</f>
        <v>11</v>
      </c>
      <c r="B24" s="72" t="s">
        <v>114</v>
      </c>
      <c r="C24" s="73">
        <v>156</v>
      </c>
      <c r="D24" s="73">
        <v>50</v>
      </c>
      <c r="E24" s="74">
        <v>680.4</v>
      </c>
      <c r="F24" s="74">
        <v>20.399999999999999</v>
      </c>
      <c r="G24" s="74">
        <v>404.9</v>
      </c>
      <c r="H24" s="74">
        <v>255.1</v>
      </c>
      <c r="J24" s="75"/>
    </row>
    <row r="25" spans="1:24" ht="11.45" customHeight="1" x14ac:dyDescent="0.2">
      <c r="A25" s="95">
        <f>IF(D25&lt;&gt;"",COUNTA($D$13:D25),"")</f>
        <v>12</v>
      </c>
      <c r="B25" s="72" t="s">
        <v>115</v>
      </c>
      <c r="C25" s="73">
        <v>526</v>
      </c>
      <c r="D25" s="73">
        <v>82</v>
      </c>
      <c r="E25" s="74">
        <v>7246.5</v>
      </c>
      <c r="F25" s="74">
        <v>85.4</v>
      </c>
      <c r="G25" s="74">
        <v>5591.7</v>
      </c>
      <c r="H25" s="74">
        <v>1569.4</v>
      </c>
      <c r="J25" s="101"/>
    </row>
    <row r="26" spans="1:24" ht="11.45" customHeight="1" x14ac:dyDescent="0.2">
      <c r="A26" s="95">
        <f>IF(D26&lt;&gt;"",COUNTA($D$13:D26),"")</f>
        <v>13</v>
      </c>
      <c r="B26" s="72" t="s">
        <v>116</v>
      </c>
      <c r="C26" s="73">
        <v>494</v>
      </c>
      <c r="D26" s="73">
        <v>80</v>
      </c>
      <c r="E26" s="74">
        <v>3939.8</v>
      </c>
      <c r="F26" s="74">
        <v>83.7</v>
      </c>
      <c r="G26" s="74">
        <v>2911</v>
      </c>
      <c r="H26" s="74">
        <v>945.1</v>
      </c>
      <c r="J26" s="101"/>
    </row>
    <row r="27" spans="1:24" ht="11.45" customHeight="1" x14ac:dyDescent="0.2">
      <c r="A27" s="95">
        <f>IF(D27&lt;&gt;"",COUNTA($D$13:D27),"")</f>
        <v>14</v>
      </c>
      <c r="B27" s="72" t="s">
        <v>305</v>
      </c>
      <c r="C27" s="73">
        <v>345</v>
      </c>
      <c r="D27" s="73">
        <v>75</v>
      </c>
      <c r="E27" s="74">
        <v>1455.7</v>
      </c>
      <c r="F27" s="74">
        <v>30.8</v>
      </c>
      <c r="G27" s="74">
        <v>839.9</v>
      </c>
      <c r="H27" s="74">
        <v>585</v>
      </c>
      <c r="J27" s="101"/>
    </row>
    <row r="28" spans="1:24" ht="11.45" customHeight="1" x14ac:dyDescent="0.2">
      <c r="A28" s="95">
        <f>IF(D28&lt;&gt;"",COUNTA($D$13:D28),"")</f>
        <v>15</v>
      </c>
      <c r="B28" s="72" t="s">
        <v>117</v>
      </c>
      <c r="C28" s="73">
        <v>196</v>
      </c>
      <c r="D28" s="73">
        <v>30</v>
      </c>
      <c r="E28" s="74">
        <v>1332.9</v>
      </c>
      <c r="F28" s="74">
        <v>111.9</v>
      </c>
      <c r="G28" s="74">
        <v>802.2</v>
      </c>
      <c r="H28" s="74">
        <v>418.8</v>
      </c>
      <c r="J28" s="101"/>
    </row>
    <row r="29" spans="1:24" ht="20.100000000000001" customHeight="1" x14ac:dyDescent="0.2">
      <c r="A29" s="95" t="str">
        <f>IF(D29&lt;&gt;"",COUNTA($D$13:D29),"")</f>
        <v/>
      </c>
      <c r="B29" s="72"/>
      <c r="C29" s="172" t="s">
        <v>234</v>
      </c>
      <c r="D29" s="173"/>
      <c r="E29" s="173"/>
      <c r="F29" s="173"/>
      <c r="G29" s="173"/>
      <c r="H29" s="173"/>
      <c r="I29" s="76"/>
      <c r="J29" s="101"/>
      <c r="K29" s="76"/>
      <c r="L29" s="76"/>
      <c r="M29" s="76"/>
      <c r="N29" s="76"/>
      <c r="O29" s="76"/>
      <c r="P29" s="76"/>
      <c r="Q29" s="76"/>
      <c r="R29" s="76"/>
      <c r="S29" s="76"/>
      <c r="T29" s="76"/>
      <c r="U29" s="76"/>
      <c r="V29" s="76"/>
      <c r="W29" s="76"/>
      <c r="X29" s="76"/>
    </row>
    <row r="30" spans="1:24" ht="12" customHeight="1" x14ac:dyDescent="0.2">
      <c r="A30" s="95">
        <f>IF(D30&lt;&gt;"",COUNTA($D$13:D30),"")</f>
        <v>16</v>
      </c>
      <c r="B30" s="72" t="s">
        <v>62</v>
      </c>
      <c r="C30" s="73">
        <v>1</v>
      </c>
      <c r="D30" s="73">
        <v>1</v>
      </c>
      <c r="E30" s="74">
        <v>938.4</v>
      </c>
      <c r="F30" s="74">
        <v>168.8</v>
      </c>
      <c r="G30" s="74">
        <v>440</v>
      </c>
      <c r="H30" s="74">
        <v>329.6</v>
      </c>
      <c r="I30" s="76"/>
      <c r="J30" s="101"/>
    </row>
    <row r="31" spans="1:24" ht="12" customHeight="1" x14ac:dyDescent="0.2">
      <c r="A31" s="95">
        <f>IF(D31&lt;&gt;"",COUNTA($D$13:D31),"")</f>
        <v>17</v>
      </c>
      <c r="B31" s="72" t="s">
        <v>63</v>
      </c>
      <c r="C31" s="73">
        <v>1</v>
      </c>
      <c r="D31" s="73">
        <v>1</v>
      </c>
      <c r="E31" s="74">
        <v>671.3</v>
      </c>
      <c r="F31" s="74">
        <v>110.5</v>
      </c>
      <c r="G31" s="74">
        <v>250.2</v>
      </c>
      <c r="H31" s="74">
        <v>310.60000000000002</v>
      </c>
      <c r="I31" s="76"/>
      <c r="J31" s="101"/>
    </row>
    <row r="32" spans="1:24" ht="12" customHeight="1" x14ac:dyDescent="0.2">
      <c r="A32" s="95" t="str">
        <f>IF(D32&lt;&gt;"",COUNTA($D$13:D32),"")</f>
        <v/>
      </c>
      <c r="B32" s="72"/>
      <c r="C32" s="73"/>
      <c r="D32" s="73"/>
      <c r="E32" s="74"/>
      <c r="F32" s="74"/>
      <c r="G32" s="74"/>
      <c r="H32" s="74"/>
      <c r="I32" s="76"/>
      <c r="J32" s="101"/>
    </row>
    <row r="33" spans="1:10" ht="12" customHeight="1" x14ac:dyDescent="0.2">
      <c r="A33" s="95">
        <f>IF(D33&lt;&gt;"",COUNTA($D$13:D33),"")</f>
        <v>18</v>
      </c>
      <c r="B33" s="72" t="s">
        <v>64</v>
      </c>
      <c r="C33" s="73">
        <v>134</v>
      </c>
      <c r="D33" s="73">
        <v>18</v>
      </c>
      <c r="E33" s="74">
        <v>2891.5</v>
      </c>
      <c r="F33" s="74">
        <v>86.3</v>
      </c>
      <c r="G33" s="74">
        <v>2030</v>
      </c>
      <c r="H33" s="74">
        <v>775.2</v>
      </c>
      <c r="I33" s="76"/>
      <c r="J33" s="101"/>
    </row>
    <row r="34" spans="1:10" ht="12" customHeight="1" x14ac:dyDescent="0.2">
      <c r="A34" s="95">
        <f>IF(D34&lt;&gt;"",COUNTA($D$13:D34),"")</f>
        <v>19</v>
      </c>
      <c r="B34" s="72" t="s">
        <v>65</v>
      </c>
      <c r="C34" s="73">
        <v>103</v>
      </c>
      <c r="D34" s="73">
        <v>8</v>
      </c>
      <c r="E34" s="74">
        <v>2469.3000000000002</v>
      </c>
      <c r="F34" s="74">
        <v>74.2</v>
      </c>
      <c r="G34" s="74">
        <v>1714.2</v>
      </c>
      <c r="H34" s="74">
        <v>680.9</v>
      </c>
      <c r="I34" s="76"/>
      <c r="J34" s="101"/>
    </row>
    <row r="35" spans="1:10" ht="12" customHeight="1" x14ac:dyDescent="0.2">
      <c r="A35" s="95">
        <f>IF(D35&lt;&gt;"",COUNTA($D$13:D35),"")</f>
        <v>20</v>
      </c>
      <c r="B35" s="72" t="s">
        <v>66</v>
      </c>
      <c r="C35" s="73">
        <v>98</v>
      </c>
      <c r="D35" s="73">
        <v>12</v>
      </c>
      <c r="E35" s="74">
        <v>2858.1</v>
      </c>
      <c r="F35" s="74">
        <v>51.5</v>
      </c>
      <c r="G35" s="74">
        <v>2015.4</v>
      </c>
      <c r="H35" s="74">
        <v>791.2</v>
      </c>
      <c r="I35" s="76"/>
      <c r="J35" s="101"/>
    </row>
    <row r="36" spans="1:10" ht="12" customHeight="1" x14ac:dyDescent="0.2">
      <c r="A36" s="95">
        <f>IF(D36&lt;&gt;"",COUNTA($D$13:D36),"")</f>
        <v>21</v>
      </c>
      <c r="B36" s="72" t="s">
        <v>67</v>
      </c>
      <c r="C36" s="73">
        <v>81</v>
      </c>
      <c r="D36" s="73">
        <v>12</v>
      </c>
      <c r="E36" s="74">
        <v>1917.3</v>
      </c>
      <c r="F36" s="74">
        <v>25.6</v>
      </c>
      <c r="G36" s="74">
        <v>1511.5</v>
      </c>
      <c r="H36" s="74">
        <v>380.2</v>
      </c>
      <c r="I36" s="76"/>
      <c r="J36" s="101"/>
    </row>
    <row r="37" spans="1:10" ht="12" customHeight="1" x14ac:dyDescent="0.2">
      <c r="A37" s="95">
        <f>IF(D37&lt;&gt;"",COUNTA($D$13:D37),"")</f>
        <v>22</v>
      </c>
      <c r="B37" s="72" t="s">
        <v>68</v>
      </c>
      <c r="C37" s="73">
        <v>122</v>
      </c>
      <c r="D37" s="73">
        <v>21</v>
      </c>
      <c r="E37" s="74">
        <v>2341.1999999999998</v>
      </c>
      <c r="F37" s="74">
        <v>33.700000000000003</v>
      </c>
      <c r="G37" s="74">
        <v>1713.7</v>
      </c>
      <c r="H37" s="74">
        <v>593.79999999999995</v>
      </c>
      <c r="I37" s="76"/>
      <c r="J37" s="101"/>
    </row>
    <row r="38" spans="1:10" ht="12" customHeight="1" x14ac:dyDescent="0.2">
      <c r="A38" s="95">
        <f>IF(D38&lt;&gt;"",COUNTA($D$13:D38),"")</f>
        <v>23</v>
      </c>
      <c r="B38" s="72" t="s">
        <v>69</v>
      </c>
      <c r="C38" s="73">
        <v>117</v>
      </c>
      <c r="D38" s="73">
        <v>27</v>
      </c>
      <c r="E38" s="74">
        <v>2376</v>
      </c>
      <c r="F38" s="74">
        <v>66</v>
      </c>
      <c r="G38" s="74">
        <v>1760</v>
      </c>
      <c r="H38" s="74">
        <v>550</v>
      </c>
      <c r="I38" s="76"/>
      <c r="J38" s="101"/>
    </row>
    <row r="39" spans="1:10" ht="12" customHeight="1" x14ac:dyDescent="0.2">
      <c r="C39" s="91"/>
      <c r="D39" s="91"/>
      <c r="E39" s="91"/>
      <c r="F39" s="91"/>
      <c r="G39" s="91"/>
      <c r="H39" s="91"/>
    </row>
    <row r="40" spans="1:10" ht="12" customHeight="1" x14ac:dyDescent="0.2">
      <c r="C40" s="91"/>
      <c r="D40" s="91"/>
      <c r="E40" s="91"/>
      <c r="F40" s="91"/>
      <c r="G40" s="91"/>
      <c r="H40" s="91"/>
    </row>
    <row r="41" spans="1:10" ht="12" customHeight="1" x14ac:dyDescent="0.2">
      <c r="D41" s="91"/>
      <c r="E41" s="91"/>
      <c r="F41" s="91"/>
      <c r="G41" s="91"/>
      <c r="H41" s="91"/>
    </row>
  </sheetData>
  <mergeCells count="18">
    <mergeCell ref="A1:B1"/>
    <mergeCell ref="C1:H1"/>
    <mergeCell ref="A2:B2"/>
    <mergeCell ref="C2:H2"/>
    <mergeCell ref="A3:A10"/>
    <mergeCell ref="B3:B10"/>
    <mergeCell ref="C3:C9"/>
    <mergeCell ref="D3:D9"/>
    <mergeCell ref="E3:H4"/>
    <mergeCell ref="E5:E9"/>
    <mergeCell ref="F5:H6"/>
    <mergeCell ref="C29:H29"/>
    <mergeCell ref="F7:F9"/>
    <mergeCell ref="G7:G9"/>
    <mergeCell ref="H7:H9"/>
    <mergeCell ref="C20:H20"/>
    <mergeCell ref="C10:D10"/>
    <mergeCell ref="E10:H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2019 01&amp;R&amp;"-,Standard"&amp;7&amp;P</oddFooter>
    <evenFooter>&amp;L&amp;"-,Standard"&amp;7&amp;P&amp;R&amp;"-,Standard"&amp;7StatA M-V, Statistischer Bericht Q113 2019 01</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zoomScale="140" zoomScaleNormal="140" workbookViewId="0">
      <pane xSplit="2" ySplit="11" topLeftCell="C12" activePane="bottomRight" state="frozen"/>
      <selection sqref="A1:B1"/>
      <selection pane="topRight" sqref="A1:B1"/>
      <selection pane="bottomLeft" sqref="A1:B1"/>
      <selection pane="bottomRight" activeCell="C12" sqref="C12"/>
    </sheetView>
  </sheetViews>
  <sheetFormatPr baseColWidth="10" defaultColWidth="11.42578125" defaultRowHeight="12" customHeight="1" x14ac:dyDescent="0.2"/>
  <cols>
    <col min="1" max="1" width="3.7109375" style="68" customWidth="1"/>
    <col min="2" max="2" width="20.7109375" style="78" customWidth="1"/>
    <col min="3" max="6" width="16.7109375" style="59" customWidth="1"/>
    <col min="7" max="16384" width="11.42578125" style="59"/>
  </cols>
  <sheetData>
    <row r="1" spans="1:7" s="35" customFormat="1" ht="20.100000000000001" customHeight="1" x14ac:dyDescent="0.2">
      <c r="A1" s="160" t="s">
        <v>32</v>
      </c>
      <c r="B1" s="161"/>
      <c r="C1" s="162" t="s">
        <v>39</v>
      </c>
      <c r="D1" s="162"/>
      <c r="E1" s="162"/>
      <c r="F1" s="163"/>
    </row>
    <row r="2" spans="1:7" ht="39.950000000000003" customHeight="1" x14ac:dyDescent="0.2">
      <c r="A2" s="164" t="s">
        <v>125</v>
      </c>
      <c r="B2" s="165"/>
      <c r="C2" s="166" t="s">
        <v>40</v>
      </c>
      <c r="D2" s="166"/>
      <c r="E2" s="166"/>
      <c r="F2" s="167"/>
    </row>
    <row r="3" spans="1:7" ht="11.45" customHeight="1" x14ac:dyDescent="0.2">
      <c r="A3" s="168" t="s">
        <v>20</v>
      </c>
      <c r="B3" s="170" t="s">
        <v>120</v>
      </c>
      <c r="C3" s="170" t="s">
        <v>126</v>
      </c>
      <c r="D3" s="170"/>
      <c r="E3" s="189" t="s">
        <v>284</v>
      </c>
      <c r="F3" s="171" t="s">
        <v>285</v>
      </c>
    </row>
    <row r="4" spans="1:7" ht="11.45" customHeight="1" x14ac:dyDescent="0.2">
      <c r="A4" s="168"/>
      <c r="B4" s="170"/>
      <c r="C4" s="170" t="s">
        <v>127</v>
      </c>
      <c r="D4" s="170" t="s">
        <v>283</v>
      </c>
      <c r="E4" s="189"/>
      <c r="F4" s="171"/>
    </row>
    <row r="5" spans="1:7" s="61" customFormat="1" ht="11.45" customHeight="1" x14ac:dyDescent="0.2">
      <c r="A5" s="169"/>
      <c r="B5" s="170"/>
      <c r="C5" s="170"/>
      <c r="D5" s="170"/>
      <c r="E5" s="189"/>
      <c r="F5" s="171"/>
    </row>
    <row r="6" spans="1:7" s="61" customFormat="1" ht="11.45" customHeight="1" x14ac:dyDescent="0.2">
      <c r="A6" s="169"/>
      <c r="B6" s="170"/>
      <c r="C6" s="170" t="s">
        <v>286</v>
      </c>
      <c r="D6" s="170"/>
      <c r="E6" s="189"/>
      <c r="F6" s="171"/>
    </row>
    <row r="7" spans="1:7" s="61" customFormat="1" ht="11.45" customHeight="1" x14ac:dyDescent="0.2">
      <c r="A7" s="169"/>
      <c r="B7" s="170"/>
      <c r="C7" s="170"/>
      <c r="D7" s="170"/>
      <c r="E7" s="189"/>
      <c r="F7" s="171"/>
    </row>
    <row r="8" spans="1:7" s="61" customFormat="1" ht="11.45" customHeight="1" x14ac:dyDescent="0.2">
      <c r="A8" s="169"/>
      <c r="B8" s="170"/>
      <c r="C8" s="170"/>
      <c r="D8" s="170"/>
      <c r="E8" s="189"/>
      <c r="F8" s="171"/>
    </row>
    <row r="9" spans="1:7" s="61" customFormat="1" ht="11.45" customHeight="1" x14ac:dyDescent="0.2">
      <c r="A9" s="169"/>
      <c r="B9" s="170"/>
      <c r="C9" s="170"/>
      <c r="D9" s="170"/>
      <c r="E9" s="189"/>
      <c r="F9" s="171"/>
    </row>
    <row r="10" spans="1:7" s="61" customFormat="1" ht="11.45" customHeight="1" x14ac:dyDescent="0.2">
      <c r="A10" s="169"/>
      <c r="B10" s="170"/>
      <c r="C10" s="170" t="s">
        <v>75</v>
      </c>
      <c r="D10" s="170"/>
      <c r="E10" s="170"/>
      <c r="F10" s="171"/>
    </row>
    <row r="11" spans="1:7" s="67" customFormat="1" ht="12" customHeight="1" x14ac:dyDescent="0.2">
      <c r="A11" s="64">
        <v>1</v>
      </c>
      <c r="B11" s="65">
        <v>2</v>
      </c>
      <c r="C11" s="65">
        <v>3</v>
      </c>
      <c r="D11" s="65">
        <v>4</v>
      </c>
      <c r="E11" s="65">
        <v>5</v>
      </c>
      <c r="F11" s="66">
        <v>6</v>
      </c>
    </row>
    <row r="12" spans="1:7" ht="11.45" customHeight="1" x14ac:dyDescent="0.2">
      <c r="A12" s="94"/>
      <c r="B12" s="69"/>
      <c r="C12" s="102"/>
      <c r="D12" s="102"/>
      <c r="E12" s="102"/>
      <c r="F12" s="102"/>
    </row>
    <row r="13" spans="1:7" ht="11.45" customHeight="1" x14ac:dyDescent="0.2">
      <c r="A13" s="95">
        <f>IF(D13&lt;&gt;"",COUNTA($D$13:D13),"")</f>
        <v>1</v>
      </c>
      <c r="B13" s="72">
        <v>1991</v>
      </c>
      <c r="C13" s="102">
        <v>90027</v>
      </c>
      <c r="D13" s="102" t="s">
        <v>5</v>
      </c>
      <c r="E13" s="102">
        <v>2352</v>
      </c>
      <c r="F13" s="102" t="s">
        <v>5</v>
      </c>
    </row>
    <row r="14" spans="1:7" ht="11.45" customHeight="1" x14ac:dyDescent="0.2">
      <c r="A14" s="95">
        <f>IF(D14&lt;&gt;"",COUNTA($D$13:D14),"")</f>
        <v>2</v>
      </c>
      <c r="B14" s="72">
        <v>1995</v>
      </c>
      <c r="C14" s="102">
        <v>62555</v>
      </c>
      <c r="D14" s="102" t="s">
        <v>5</v>
      </c>
      <c r="E14" s="102">
        <v>3522</v>
      </c>
      <c r="F14" s="102" t="s">
        <v>5</v>
      </c>
    </row>
    <row r="15" spans="1:7" ht="11.45" customHeight="1" x14ac:dyDescent="0.2">
      <c r="A15" s="95">
        <f>IF(D15&lt;&gt;"",COUNTA($D$13:D15),"")</f>
        <v>3</v>
      </c>
      <c r="B15" s="72">
        <v>1998</v>
      </c>
      <c r="C15" s="102">
        <v>61291</v>
      </c>
      <c r="D15" s="102">
        <v>477</v>
      </c>
      <c r="E15" s="102">
        <v>663</v>
      </c>
      <c r="F15" s="102">
        <v>62431</v>
      </c>
      <c r="G15" s="103"/>
    </row>
    <row r="16" spans="1:7" ht="11.45" customHeight="1" x14ac:dyDescent="0.2">
      <c r="A16" s="95">
        <f>IF(D16&lt;&gt;"",COUNTA($D$13:D16),"")</f>
        <v>4</v>
      </c>
      <c r="B16" s="72">
        <v>2001</v>
      </c>
      <c r="C16" s="102">
        <v>65605</v>
      </c>
      <c r="D16" s="102">
        <v>844</v>
      </c>
      <c r="E16" s="102">
        <v>155</v>
      </c>
      <c r="F16" s="102">
        <v>66604</v>
      </c>
      <c r="G16" s="103"/>
    </row>
    <row r="17" spans="1:7" ht="11.45" customHeight="1" x14ac:dyDescent="0.2">
      <c r="A17" s="95">
        <f>IF(D17&lt;&gt;"",COUNTA($D$13:D17),"")</f>
        <v>5</v>
      </c>
      <c r="B17" s="72">
        <v>2004</v>
      </c>
      <c r="C17" s="102">
        <v>66528</v>
      </c>
      <c r="D17" s="102">
        <v>968</v>
      </c>
      <c r="E17" s="102">
        <v>112</v>
      </c>
      <c r="F17" s="102">
        <v>67608</v>
      </c>
      <c r="G17" s="103"/>
    </row>
    <row r="18" spans="1:7" ht="11.45" customHeight="1" x14ac:dyDescent="0.2">
      <c r="A18" s="95">
        <f>IF(D18&lt;&gt;"",COUNTA($D$13:D18),"")</f>
        <v>6</v>
      </c>
      <c r="B18" s="72">
        <v>2007</v>
      </c>
      <c r="C18" s="102">
        <v>69191</v>
      </c>
      <c r="D18" s="102">
        <v>1033</v>
      </c>
      <c r="E18" s="102">
        <v>70</v>
      </c>
      <c r="F18" s="102">
        <v>70294</v>
      </c>
      <c r="G18" s="103"/>
    </row>
    <row r="19" spans="1:7" ht="11.45" customHeight="1" x14ac:dyDescent="0.2">
      <c r="A19" s="95">
        <f>IF(D19&lt;&gt;"",COUNTA($D$13:D19),"")</f>
        <v>7</v>
      </c>
      <c r="B19" s="72">
        <v>2010</v>
      </c>
      <c r="C19" s="102">
        <v>69608</v>
      </c>
      <c r="D19" s="102">
        <v>1087</v>
      </c>
      <c r="E19" s="102">
        <v>67</v>
      </c>
      <c r="F19" s="102">
        <v>70762</v>
      </c>
      <c r="G19" s="103"/>
    </row>
    <row r="20" spans="1:7" ht="11.45" customHeight="1" x14ac:dyDescent="0.2">
      <c r="A20" s="95">
        <f>IF(D20&lt;&gt;"",COUNTA($D$13:D20),"")</f>
        <v>8</v>
      </c>
      <c r="B20" s="72">
        <v>2013</v>
      </c>
      <c r="C20" s="102">
        <v>73417</v>
      </c>
      <c r="D20" s="102">
        <v>1185</v>
      </c>
      <c r="E20" s="102">
        <v>29</v>
      </c>
      <c r="F20" s="102">
        <v>74631</v>
      </c>
      <c r="G20" s="103"/>
    </row>
    <row r="21" spans="1:7" ht="11.45" customHeight="1" x14ac:dyDescent="0.2">
      <c r="A21" s="95">
        <f>IF(D21&lt;&gt;"",COUNTA($D$13:D21),"")</f>
        <v>9</v>
      </c>
      <c r="B21" s="72">
        <v>2016</v>
      </c>
      <c r="C21" s="102">
        <v>78109</v>
      </c>
      <c r="D21" s="102">
        <v>1169</v>
      </c>
      <c r="E21" s="102">
        <v>71</v>
      </c>
      <c r="F21" s="102">
        <v>79349</v>
      </c>
      <c r="G21" s="103"/>
    </row>
    <row r="22" spans="1:7" ht="12" customHeight="1" x14ac:dyDescent="0.2">
      <c r="A22" s="95">
        <f>IF(D22&lt;&gt;"",COUNTA($D$13:D22),"")</f>
        <v>10</v>
      </c>
      <c r="B22" s="104">
        <v>2019</v>
      </c>
      <c r="C22" s="102">
        <v>89655</v>
      </c>
      <c r="D22" s="102">
        <v>1165</v>
      </c>
      <c r="E22" s="102">
        <v>80</v>
      </c>
      <c r="F22" s="102">
        <v>90900</v>
      </c>
      <c r="G22" s="105"/>
    </row>
    <row r="23" spans="1:7" ht="12" customHeight="1" x14ac:dyDescent="0.2">
      <c r="C23" s="102"/>
      <c r="D23" s="102"/>
      <c r="E23" s="102"/>
      <c r="F23" s="102"/>
    </row>
    <row r="24" spans="1:7" ht="12" customHeight="1" x14ac:dyDescent="0.2">
      <c r="C24" s="76"/>
      <c r="D24" s="76"/>
      <c r="E24" s="76"/>
      <c r="F24" s="76"/>
    </row>
  </sheetData>
  <mergeCells count="13">
    <mergeCell ref="C10:F10"/>
    <mergeCell ref="A1:B1"/>
    <mergeCell ref="C1:F1"/>
    <mergeCell ref="A2:B2"/>
    <mergeCell ref="C2:F2"/>
    <mergeCell ref="A3:A10"/>
    <mergeCell ref="B3:B10"/>
    <mergeCell ref="C3:D3"/>
    <mergeCell ref="C4:C5"/>
    <mergeCell ref="C6:D9"/>
    <mergeCell ref="E3:E9"/>
    <mergeCell ref="F3:F9"/>
    <mergeCell ref="D4:D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2019 01&amp;R&amp;"-,Standard"&amp;7&amp;P</oddFooter>
    <evenFooter>&amp;L&amp;"-,Standard"&amp;7&amp;P&amp;R&amp;"-,Standard"&amp;7StatA M-V, Statistischer Bericht Q113 2019 01</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5"/>
  <sheetViews>
    <sheetView zoomScale="140" zoomScaleNormal="140" workbookViewId="0">
      <pane xSplit="2" ySplit="14" topLeftCell="C15" activePane="bottomRight" state="frozen"/>
      <selection sqref="A1:B1"/>
      <selection pane="topRight" sqref="A1:B1"/>
      <selection pane="bottomLeft" sqref="A1:B1"/>
      <selection pane="bottomRight" activeCell="C15" sqref="C15"/>
    </sheetView>
  </sheetViews>
  <sheetFormatPr baseColWidth="10" defaultColWidth="11.42578125" defaultRowHeight="12" customHeight="1" x14ac:dyDescent="0.2"/>
  <cols>
    <col min="1" max="1" width="3.7109375" style="68" customWidth="1"/>
    <col min="2" max="2" width="21.28515625" style="78" customWidth="1"/>
    <col min="3" max="3" width="8.140625" style="59" bestFit="1" customWidth="1"/>
    <col min="4" max="6" width="7.7109375" style="59" customWidth="1"/>
    <col min="7" max="7" width="7.42578125" style="59" customWidth="1"/>
    <col min="8" max="8" width="7.28515625" style="59" customWidth="1"/>
    <col min="9" max="9" width="6.7109375" style="59" customWidth="1"/>
    <col min="10" max="10" width="5.7109375" style="59" customWidth="1"/>
    <col min="11" max="11" width="8.140625" style="59" bestFit="1" customWidth="1"/>
    <col min="12" max="16384" width="11.42578125" style="59"/>
  </cols>
  <sheetData>
    <row r="1" spans="1:11" s="35" customFormat="1" ht="20.100000000000001" customHeight="1" x14ac:dyDescent="0.2">
      <c r="A1" s="160" t="s">
        <v>32</v>
      </c>
      <c r="B1" s="161"/>
      <c r="C1" s="162" t="s">
        <v>39</v>
      </c>
      <c r="D1" s="162"/>
      <c r="E1" s="162"/>
      <c r="F1" s="162"/>
      <c r="G1" s="162"/>
      <c r="H1" s="162"/>
      <c r="I1" s="162"/>
      <c r="J1" s="162"/>
      <c r="K1" s="163"/>
    </row>
    <row r="2" spans="1:11" ht="39.950000000000003" customHeight="1" x14ac:dyDescent="0.2">
      <c r="A2" s="164" t="s">
        <v>118</v>
      </c>
      <c r="B2" s="165"/>
      <c r="C2" s="166" t="s">
        <v>160</v>
      </c>
      <c r="D2" s="166"/>
      <c r="E2" s="166"/>
      <c r="F2" s="166"/>
      <c r="G2" s="166"/>
      <c r="H2" s="166"/>
      <c r="I2" s="166"/>
      <c r="J2" s="166"/>
      <c r="K2" s="167"/>
    </row>
    <row r="3" spans="1:11" ht="11.45" customHeight="1" x14ac:dyDescent="0.2">
      <c r="A3" s="168" t="s">
        <v>20</v>
      </c>
      <c r="B3" s="170" t="s">
        <v>287</v>
      </c>
      <c r="C3" s="170" t="s">
        <v>136</v>
      </c>
      <c r="D3" s="170" t="s">
        <v>289</v>
      </c>
      <c r="E3" s="170" t="s">
        <v>129</v>
      </c>
      <c r="F3" s="170"/>
      <c r="G3" s="170"/>
      <c r="H3" s="170" t="s">
        <v>130</v>
      </c>
      <c r="I3" s="170"/>
      <c r="J3" s="170"/>
      <c r="K3" s="171"/>
    </row>
    <row r="4" spans="1:11" ht="11.45" customHeight="1" x14ac:dyDescent="0.2">
      <c r="A4" s="168"/>
      <c r="B4" s="170"/>
      <c r="C4" s="170"/>
      <c r="D4" s="170"/>
      <c r="E4" s="170"/>
      <c r="F4" s="170"/>
      <c r="G4" s="170"/>
      <c r="H4" s="170"/>
      <c r="I4" s="170"/>
      <c r="J4" s="170"/>
      <c r="K4" s="171"/>
    </row>
    <row r="5" spans="1:11" ht="11.45" customHeight="1" x14ac:dyDescent="0.2">
      <c r="A5" s="168"/>
      <c r="B5" s="170"/>
      <c r="C5" s="170"/>
      <c r="D5" s="170"/>
      <c r="E5" s="170" t="s">
        <v>135</v>
      </c>
      <c r="F5" s="170" t="s">
        <v>15</v>
      </c>
      <c r="G5" s="170"/>
      <c r="H5" s="170" t="s">
        <v>135</v>
      </c>
      <c r="I5" s="170" t="s">
        <v>15</v>
      </c>
      <c r="J5" s="170"/>
      <c r="K5" s="171"/>
    </row>
    <row r="6" spans="1:11" s="61" customFormat="1" ht="11.45" customHeight="1" x14ac:dyDescent="0.2">
      <c r="A6" s="169"/>
      <c r="B6" s="170"/>
      <c r="C6" s="170"/>
      <c r="D6" s="170"/>
      <c r="E6" s="170"/>
      <c r="F6" s="170" t="s">
        <v>288</v>
      </c>
      <c r="G6" s="170" t="s">
        <v>165</v>
      </c>
      <c r="H6" s="170"/>
      <c r="I6" s="170" t="s">
        <v>131</v>
      </c>
      <c r="J6" s="170" t="s">
        <v>132</v>
      </c>
      <c r="K6" s="171" t="s">
        <v>133</v>
      </c>
    </row>
    <row r="7" spans="1:11" s="61" customFormat="1" ht="11.45" customHeight="1" x14ac:dyDescent="0.2">
      <c r="A7" s="169"/>
      <c r="B7" s="170"/>
      <c r="C7" s="170"/>
      <c r="D7" s="170"/>
      <c r="E7" s="170"/>
      <c r="F7" s="170"/>
      <c r="G7" s="170"/>
      <c r="H7" s="170"/>
      <c r="I7" s="170"/>
      <c r="J7" s="170"/>
      <c r="K7" s="171"/>
    </row>
    <row r="8" spans="1:11" s="61" customFormat="1" ht="11.45" customHeight="1" x14ac:dyDescent="0.2">
      <c r="A8" s="169"/>
      <c r="B8" s="170"/>
      <c r="C8" s="170"/>
      <c r="D8" s="170"/>
      <c r="E8" s="170"/>
      <c r="F8" s="170"/>
      <c r="G8" s="170"/>
      <c r="H8" s="170"/>
      <c r="I8" s="170"/>
      <c r="J8" s="170"/>
      <c r="K8" s="171"/>
    </row>
    <row r="9" spans="1:11" s="61" customFormat="1" ht="11.45" customHeight="1" x14ac:dyDescent="0.2">
      <c r="A9" s="169"/>
      <c r="B9" s="170"/>
      <c r="C9" s="170"/>
      <c r="D9" s="170"/>
      <c r="E9" s="170"/>
      <c r="F9" s="170"/>
      <c r="G9" s="170"/>
      <c r="H9" s="170"/>
      <c r="I9" s="170"/>
      <c r="J9" s="170"/>
      <c r="K9" s="171"/>
    </row>
    <row r="10" spans="1:11" s="61" customFormat="1" ht="11.45" customHeight="1" x14ac:dyDescent="0.2">
      <c r="A10" s="169"/>
      <c r="B10" s="170"/>
      <c r="C10" s="170"/>
      <c r="D10" s="170"/>
      <c r="E10" s="170"/>
      <c r="F10" s="170"/>
      <c r="G10" s="170"/>
      <c r="H10" s="170"/>
      <c r="I10" s="170"/>
      <c r="J10" s="170"/>
      <c r="K10" s="171"/>
    </row>
    <row r="11" spans="1:11" s="61" customFormat="1" ht="11.45" customHeight="1" x14ac:dyDescent="0.2">
      <c r="A11" s="169"/>
      <c r="B11" s="170"/>
      <c r="C11" s="170"/>
      <c r="D11" s="170"/>
      <c r="E11" s="170"/>
      <c r="F11" s="170"/>
      <c r="G11" s="170"/>
      <c r="H11" s="170"/>
      <c r="I11" s="170"/>
      <c r="J11" s="170"/>
      <c r="K11" s="171"/>
    </row>
    <row r="12" spans="1:11" s="61" customFormat="1" ht="11.45" customHeight="1" x14ac:dyDescent="0.2">
      <c r="A12" s="169"/>
      <c r="B12" s="170"/>
      <c r="C12" s="170"/>
      <c r="D12" s="170"/>
      <c r="E12" s="170"/>
      <c r="F12" s="170"/>
      <c r="G12" s="170"/>
      <c r="H12" s="170"/>
      <c r="I12" s="170"/>
      <c r="J12" s="170"/>
      <c r="K12" s="171"/>
    </row>
    <row r="13" spans="1:11" s="61" customFormat="1" ht="11.45" customHeight="1" x14ac:dyDescent="0.2">
      <c r="A13" s="169"/>
      <c r="B13" s="170"/>
      <c r="C13" s="62" t="s">
        <v>16</v>
      </c>
      <c r="D13" s="174" t="s">
        <v>134</v>
      </c>
      <c r="E13" s="174"/>
      <c r="F13" s="62" t="s">
        <v>48</v>
      </c>
      <c r="G13" s="62" t="s">
        <v>137</v>
      </c>
      <c r="H13" s="170" t="s">
        <v>75</v>
      </c>
      <c r="I13" s="170"/>
      <c r="J13" s="170"/>
      <c r="K13" s="171"/>
    </row>
    <row r="14" spans="1:11" s="67" customFormat="1" ht="12" customHeight="1" x14ac:dyDescent="0.2">
      <c r="A14" s="64">
        <v>1</v>
      </c>
      <c r="B14" s="65">
        <v>2</v>
      </c>
      <c r="C14" s="65">
        <v>3</v>
      </c>
      <c r="D14" s="65">
        <v>4</v>
      </c>
      <c r="E14" s="65">
        <v>5</v>
      </c>
      <c r="F14" s="65">
        <v>6</v>
      </c>
      <c r="G14" s="65">
        <v>7</v>
      </c>
      <c r="H14" s="65">
        <v>8</v>
      </c>
      <c r="I14" s="65">
        <v>9</v>
      </c>
      <c r="J14" s="65">
        <v>10</v>
      </c>
      <c r="K14" s="66">
        <v>11</v>
      </c>
    </row>
    <row r="15" spans="1:11" ht="11.45" customHeight="1" x14ac:dyDescent="0.2">
      <c r="A15" s="94"/>
      <c r="B15" s="112"/>
      <c r="C15" s="106"/>
      <c r="D15" s="107"/>
      <c r="E15" s="107"/>
      <c r="F15" s="107"/>
      <c r="G15" s="107"/>
      <c r="H15" s="106"/>
      <c r="I15" s="106"/>
      <c r="J15" s="108"/>
      <c r="K15" s="106"/>
    </row>
    <row r="16" spans="1:11" ht="11.45" customHeight="1" x14ac:dyDescent="0.2">
      <c r="A16" s="95">
        <f>IF(D16&lt;&gt;"",COUNTA($D$16:D16),"")</f>
        <v>1</v>
      </c>
      <c r="B16" s="72">
        <v>1991</v>
      </c>
      <c r="C16" s="106">
        <v>217</v>
      </c>
      <c r="D16" s="107">
        <v>3244.7</v>
      </c>
      <c r="E16" s="107">
        <v>1964.7</v>
      </c>
      <c r="F16" s="107">
        <v>1191.3</v>
      </c>
      <c r="G16" s="107">
        <v>773.4</v>
      </c>
      <c r="H16" s="106">
        <v>103818</v>
      </c>
      <c r="I16" s="106">
        <v>90027</v>
      </c>
      <c r="J16" s="108">
        <v>3000</v>
      </c>
      <c r="K16" s="106">
        <v>10791</v>
      </c>
    </row>
    <row r="17" spans="1:13" ht="11.45" customHeight="1" x14ac:dyDescent="0.2">
      <c r="A17" s="95">
        <f>IF(D17&lt;&gt;"",COUNTA($D$16:D17),"")</f>
        <v>2</v>
      </c>
      <c r="B17" s="72">
        <v>1995</v>
      </c>
      <c r="C17" s="106">
        <v>393</v>
      </c>
      <c r="D17" s="107">
        <v>2898</v>
      </c>
      <c r="E17" s="107">
        <v>1748.4</v>
      </c>
      <c r="F17" s="107">
        <v>1289.4000000000001</v>
      </c>
      <c r="G17" s="107">
        <v>458.9</v>
      </c>
      <c r="H17" s="106">
        <v>79922</v>
      </c>
      <c r="I17" s="106">
        <v>62555</v>
      </c>
      <c r="J17" s="108">
        <v>10122</v>
      </c>
      <c r="K17" s="106">
        <v>7245</v>
      </c>
    </row>
    <row r="18" spans="1:13" ht="11.45" customHeight="1" x14ac:dyDescent="0.2">
      <c r="A18" s="95">
        <f>IF(D18&lt;&gt;"",COUNTA($D$16:D18),"")</f>
        <v>3</v>
      </c>
      <c r="B18" s="72">
        <v>1998</v>
      </c>
      <c r="C18" s="106">
        <v>433</v>
      </c>
      <c r="D18" s="107">
        <v>2814.5</v>
      </c>
      <c r="E18" s="107">
        <v>2310.9</v>
      </c>
      <c r="F18" s="107">
        <v>1373.8</v>
      </c>
      <c r="G18" s="107">
        <v>937</v>
      </c>
      <c r="H18" s="106">
        <v>86406</v>
      </c>
      <c r="I18" s="106">
        <v>61291</v>
      </c>
      <c r="J18" s="108">
        <v>11974</v>
      </c>
      <c r="K18" s="106">
        <v>13141</v>
      </c>
    </row>
    <row r="19" spans="1:13" ht="11.45" customHeight="1" x14ac:dyDescent="0.2">
      <c r="A19" s="95">
        <f>IF(D19&lt;&gt;"",COUNTA($D$16:D19),"")</f>
        <v>4</v>
      </c>
      <c r="B19" s="72">
        <v>2001</v>
      </c>
      <c r="C19" s="106">
        <v>494</v>
      </c>
      <c r="D19" s="107">
        <v>3113.9</v>
      </c>
      <c r="E19" s="107">
        <v>2427.5</v>
      </c>
      <c r="F19" s="107">
        <v>1423.6</v>
      </c>
      <c r="G19" s="107">
        <v>1003.9</v>
      </c>
      <c r="H19" s="106">
        <v>95731</v>
      </c>
      <c r="I19" s="106">
        <v>65605</v>
      </c>
      <c r="J19" s="108">
        <v>14182</v>
      </c>
      <c r="K19" s="106">
        <v>15944</v>
      </c>
    </row>
    <row r="20" spans="1:13" ht="11.45" customHeight="1" x14ac:dyDescent="0.2">
      <c r="A20" s="95">
        <f>IF(D20&lt;&gt;"",COUNTA($D$16:D20),"")</f>
        <v>5</v>
      </c>
      <c r="B20" s="72">
        <v>2004</v>
      </c>
      <c r="C20" s="106">
        <v>525</v>
      </c>
      <c r="D20" s="107">
        <v>3155.5</v>
      </c>
      <c r="E20" s="107">
        <v>2289.5</v>
      </c>
      <c r="F20" s="107">
        <v>1431.6</v>
      </c>
      <c r="G20" s="107">
        <v>858</v>
      </c>
      <c r="H20" s="106">
        <v>83998</v>
      </c>
      <c r="I20" s="106">
        <v>66528</v>
      </c>
      <c r="J20" s="108">
        <v>8110</v>
      </c>
      <c r="K20" s="106">
        <v>9360</v>
      </c>
    </row>
    <row r="21" spans="1:13" ht="11.45" customHeight="1" x14ac:dyDescent="0.2">
      <c r="A21" s="95">
        <f>IF(D21&lt;&gt;"",COUNTA($D$16:D21),"")</f>
        <v>6</v>
      </c>
      <c r="B21" s="72">
        <v>2007</v>
      </c>
      <c r="C21" s="106">
        <v>574</v>
      </c>
      <c r="D21" s="107">
        <v>3290.2</v>
      </c>
      <c r="E21" s="107">
        <v>2523.6999999999998</v>
      </c>
      <c r="F21" s="107">
        <v>1442.2</v>
      </c>
      <c r="G21" s="107">
        <v>1081.5</v>
      </c>
      <c r="H21" s="106">
        <v>94718</v>
      </c>
      <c r="I21" s="106">
        <v>69191</v>
      </c>
      <c r="J21" s="108">
        <v>11232</v>
      </c>
      <c r="K21" s="106">
        <v>14295</v>
      </c>
    </row>
    <row r="22" spans="1:13" ht="11.45" customHeight="1" x14ac:dyDescent="0.2">
      <c r="A22" s="95">
        <f>IF(D22&lt;&gt;"",COUNTA($D$16:D22),"")</f>
        <v>7</v>
      </c>
      <c r="B22" s="72">
        <v>2010</v>
      </c>
      <c r="C22" s="106">
        <v>588</v>
      </c>
      <c r="D22" s="107">
        <v>3315.5</v>
      </c>
      <c r="E22" s="107">
        <v>2429.8000000000002</v>
      </c>
      <c r="F22" s="107">
        <v>1430.8</v>
      </c>
      <c r="G22" s="107">
        <v>999</v>
      </c>
      <c r="H22" s="106">
        <v>90506</v>
      </c>
      <c r="I22" s="106">
        <v>69608</v>
      </c>
      <c r="J22" s="108">
        <v>9924</v>
      </c>
      <c r="K22" s="106">
        <v>10974</v>
      </c>
    </row>
    <row r="23" spans="1:13" ht="11.45" customHeight="1" x14ac:dyDescent="0.2">
      <c r="A23" s="95">
        <f>IF(D23&lt;&gt;"",COUNTA($D$16:D23),"")</f>
        <v>8</v>
      </c>
      <c r="B23" s="72">
        <v>2013</v>
      </c>
      <c r="C23" s="106">
        <v>598</v>
      </c>
      <c r="D23" s="107">
        <v>3296.393</v>
      </c>
      <c r="E23" s="107">
        <v>2343.9859999999999</v>
      </c>
      <c r="F23" s="107">
        <v>1404.6289999999999</v>
      </c>
      <c r="G23" s="107">
        <v>939.35699999999997</v>
      </c>
      <c r="H23" s="106">
        <v>92158</v>
      </c>
      <c r="I23" s="106">
        <v>73417</v>
      </c>
      <c r="J23" s="108">
        <v>9869</v>
      </c>
      <c r="K23" s="106">
        <v>8872</v>
      </c>
    </row>
    <row r="24" spans="1:13" ht="11.45" customHeight="1" x14ac:dyDescent="0.2">
      <c r="A24" s="95">
        <f>IF(D24&lt;&gt;"",COUNTA($D$16:D24),"")</f>
        <v>9</v>
      </c>
      <c r="B24" s="72">
        <v>2016</v>
      </c>
      <c r="C24" s="106">
        <v>597</v>
      </c>
      <c r="D24" s="107">
        <v>3360.9470000000001</v>
      </c>
      <c r="E24" s="107">
        <v>2336.4229999999998</v>
      </c>
      <c r="F24" s="107">
        <v>1425.6559999999999</v>
      </c>
      <c r="G24" s="107">
        <v>910.76700000000005</v>
      </c>
      <c r="H24" s="106">
        <v>89110</v>
      </c>
      <c r="I24" s="106">
        <v>78109</v>
      </c>
      <c r="J24" s="108">
        <v>5010</v>
      </c>
      <c r="K24" s="106">
        <v>5991</v>
      </c>
    </row>
    <row r="25" spans="1:13" ht="11.45" customHeight="1" x14ac:dyDescent="0.2">
      <c r="A25" s="95">
        <f>IF(D25&lt;&gt;"",COUNTA($D$16:D25),"")</f>
        <v>10</v>
      </c>
      <c r="B25" s="72">
        <v>2019</v>
      </c>
      <c r="C25" s="106">
        <v>587</v>
      </c>
      <c r="D25" s="107">
        <v>3332.6410000000001</v>
      </c>
      <c r="E25" s="107">
        <v>2358.212</v>
      </c>
      <c r="F25" s="107">
        <v>1428.94</v>
      </c>
      <c r="G25" s="107">
        <v>929.27200000000005</v>
      </c>
      <c r="H25" s="106">
        <v>89655</v>
      </c>
      <c r="I25" s="106">
        <v>78745</v>
      </c>
      <c r="J25" s="108">
        <v>5536</v>
      </c>
      <c r="K25" s="106">
        <v>5374</v>
      </c>
      <c r="L25" s="76"/>
      <c r="M25" s="101"/>
    </row>
    <row r="26" spans="1:13" ht="45" customHeight="1" x14ac:dyDescent="0.2">
      <c r="A26" s="95" t="str">
        <f>IF(D26&lt;&gt;"",COUNTA($D$16:D26),"")</f>
        <v/>
      </c>
      <c r="B26" s="72"/>
      <c r="C26" s="172" t="s">
        <v>295</v>
      </c>
      <c r="D26" s="173"/>
      <c r="E26" s="173"/>
      <c r="F26" s="173"/>
      <c r="G26" s="173"/>
      <c r="H26" s="173"/>
      <c r="I26" s="173"/>
      <c r="J26" s="173"/>
      <c r="K26" s="173"/>
      <c r="L26" s="76"/>
      <c r="M26" s="101"/>
    </row>
    <row r="27" spans="1:13" ht="22.5" customHeight="1" x14ac:dyDescent="0.2">
      <c r="A27" s="95">
        <f>IF(D27&lt;&gt;"",COUNTA($D$16:D27),"")</f>
        <v>11</v>
      </c>
      <c r="B27" s="72" t="s">
        <v>138</v>
      </c>
      <c r="C27" s="106" t="s">
        <v>4</v>
      </c>
      <c r="D27" s="107" t="s">
        <v>4</v>
      </c>
      <c r="E27" s="107" t="s">
        <v>4</v>
      </c>
      <c r="F27" s="107" t="s">
        <v>4</v>
      </c>
      <c r="G27" s="107" t="s">
        <v>4</v>
      </c>
      <c r="H27" s="106" t="s">
        <v>4</v>
      </c>
      <c r="I27" s="106" t="s">
        <v>4</v>
      </c>
      <c r="J27" s="108" t="s">
        <v>4</v>
      </c>
      <c r="K27" s="106" t="s">
        <v>4</v>
      </c>
      <c r="L27" s="76"/>
      <c r="M27" s="101"/>
    </row>
    <row r="28" spans="1:13" ht="11.45" customHeight="1" x14ac:dyDescent="0.2">
      <c r="A28" s="95" t="str">
        <f>IF(D28&lt;&gt;"",COUNTA($D$16:D28),"")</f>
        <v/>
      </c>
      <c r="B28" s="72"/>
      <c r="C28" s="106"/>
      <c r="D28" s="107"/>
      <c r="E28" s="107"/>
      <c r="F28" s="107"/>
      <c r="G28" s="107"/>
      <c r="H28" s="106"/>
      <c r="I28" s="106"/>
      <c r="J28" s="108"/>
      <c r="K28" s="106"/>
      <c r="L28" s="76"/>
      <c r="M28" s="101"/>
    </row>
    <row r="29" spans="1:13" ht="22.5" customHeight="1" x14ac:dyDescent="0.2">
      <c r="A29" s="95">
        <f>IF(D29&lt;&gt;"",COUNTA($D$16:D29),"")</f>
        <v>12</v>
      </c>
      <c r="B29" s="72" t="s">
        <v>139</v>
      </c>
      <c r="C29" s="106">
        <v>587</v>
      </c>
      <c r="D29" s="107">
        <v>3332.6410000000001</v>
      </c>
      <c r="E29" s="107">
        <v>2358.212</v>
      </c>
      <c r="F29" s="107">
        <v>1428.94</v>
      </c>
      <c r="G29" s="107">
        <v>929.27200000000005</v>
      </c>
      <c r="H29" s="106">
        <v>89655</v>
      </c>
      <c r="I29" s="106">
        <v>78745</v>
      </c>
      <c r="J29" s="108">
        <v>5536</v>
      </c>
      <c r="K29" s="106">
        <v>5374</v>
      </c>
      <c r="L29" s="76"/>
      <c r="M29" s="101"/>
    </row>
    <row r="30" spans="1:13" ht="11.45" customHeight="1" x14ac:dyDescent="0.2">
      <c r="A30" s="95" t="str">
        <f>IF(D30&lt;&gt;"",COUNTA($D$16:D30),"")</f>
        <v/>
      </c>
      <c r="B30" s="72" t="s">
        <v>140</v>
      </c>
      <c r="C30" s="106"/>
      <c r="D30" s="107"/>
      <c r="E30" s="107"/>
      <c r="F30" s="107"/>
      <c r="G30" s="107"/>
      <c r="H30" s="106"/>
      <c r="I30" s="106"/>
      <c r="J30" s="108"/>
      <c r="K30" s="106"/>
      <c r="L30" s="76"/>
      <c r="M30" s="101"/>
    </row>
    <row r="31" spans="1:13" ht="11.45" customHeight="1" x14ac:dyDescent="0.2">
      <c r="A31" s="95">
        <f>IF(D31&lt;&gt;"",COUNTA($D$16:D31),"")</f>
        <v>13</v>
      </c>
      <c r="B31" s="72" t="s">
        <v>162</v>
      </c>
      <c r="C31" s="106">
        <v>275</v>
      </c>
      <c r="D31" s="107">
        <v>3195.8429999999998</v>
      </c>
      <c r="E31" s="107">
        <v>2272.953</v>
      </c>
      <c r="F31" s="107">
        <v>1350.729</v>
      </c>
      <c r="G31" s="107">
        <v>922.22400000000005</v>
      </c>
      <c r="H31" s="106">
        <v>86314</v>
      </c>
      <c r="I31" s="106">
        <v>75917</v>
      </c>
      <c r="J31" s="108">
        <v>5286</v>
      </c>
      <c r="K31" s="106">
        <v>5111</v>
      </c>
      <c r="L31" s="76"/>
      <c r="M31" s="101"/>
    </row>
    <row r="32" spans="1:13" ht="11.45" customHeight="1" x14ac:dyDescent="0.2">
      <c r="A32" s="95" t="str">
        <f>IF(D32&lt;&gt;"",COUNTA($D$16:D32),"")</f>
        <v/>
      </c>
      <c r="B32" s="72" t="s">
        <v>290</v>
      </c>
      <c r="C32" s="106"/>
      <c r="D32" s="107"/>
      <c r="E32" s="107"/>
      <c r="F32" s="107"/>
      <c r="G32" s="107"/>
      <c r="H32" s="106"/>
      <c r="I32" s="106"/>
      <c r="J32" s="108"/>
      <c r="K32" s="106"/>
      <c r="L32" s="76"/>
      <c r="M32" s="101"/>
    </row>
    <row r="33" spans="1:14" ht="11.45" customHeight="1" x14ac:dyDescent="0.2">
      <c r="A33" s="95">
        <f>IF(D33&lt;&gt;"",COUNTA($D$16:D33),"")</f>
        <v>14</v>
      </c>
      <c r="B33" s="72" t="s">
        <v>291</v>
      </c>
      <c r="C33" s="106">
        <v>267</v>
      </c>
      <c r="D33" s="107">
        <v>3185.4929999999999</v>
      </c>
      <c r="E33" s="107">
        <v>2266.8380000000002</v>
      </c>
      <c r="F33" s="107">
        <v>1347.0809999999999</v>
      </c>
      <c r="G33" s="107">
        <v>919.75699999999995</v>
      </c>
      <c r="H33" s="106">
        <v>86044</v>
      </c>
      <c r="I33" s="106">
        <v>75666</v>
      </c>
      <c r="J33" s="108">
        <v>5273</v>
      </c>
      <c r="K33" s="106">
        <v>5105</v>
      </c>
      <c r="L33" s="76"/>
      <c r="M33" s="101"/>
    </row>
    <row r="34" spans="1:14" ht="11.45" customHeight="1" x14ac:dyDescent="0.2">
      <c r="A34" s="95">
        <f>IF(D34&lt;&gt;"",COUNTA($D$16:D34),"")</f>
        <v>15</v>
      </c>
      <c r="B34" s="72" t="s">
        <v>292</v>
      </c>
      <c r="C34" s="106">
        <v>207</v>
      </c>
      <c r="D34" s="107">
        <v>3166.2460000000001</v>
      </c>
      <c r="E34" s="107">
        <v>2253.0909999999999</v>
      </c>
      <c r="F34" s="107">
        <v>1333.5550000000001</v>
      </c>
      <c r="G34" s="107">
        <v>919.53599999999994</v>
      </c>
      <c r="H34" s="106">
        <v>85518</v>
      </c>
      <c r="I34" s="106">
        <v>75213</v>
      </c>
      <c r="J34" s="108">
        <v>5217</v>
      </c>
      <c r="K34" s="106">
        <v>5088</v>
      </c>
      <c r="L34" s="76"/>
      <c r="M34" s="101"/>
    </row>
    <row r="35" spans="1:14" ht="11.45" customHeight="1" x14ac:dyDescent="0.2">
      <c r="A35" s="95">
        <f>IF(D35&lt;&gt;"",COUNTA($D$16:D35),"")</f>
        <v>16</v>
      </c>
      <c r="B35" s="72" t="s">
        <v>293</v>
      </c>
      <c r="C35" s="106">
        <v>136</v>
      </c>
      <c r="D35" s="107">
        <v>3092.355</v>
      </c>
      <c r="E35" s="107">
        <v>2210.8220000000001</v>
      </c>
      <c r="F35" s="107">
        <v>1296.277</v>
      </c>
      <c r="G35" s="107">
        <v>914.54499999999996</v>
      </c>
      <c r="H35" s="106">
        <v>83937</v>
      </c>
      <c r="I35" s="106">
        <v>73859</v>
      </c>
      <c r="J35" s="108">
        <v>5069</v>
      </c>
      <c r="K35" s="106">
        <v>5009</v>
      </c>
      <c r="L35" s="76"/>
      <c r="M35" s="101"/>
    </row>
    <row r="36" spans="1:14" ht="22.5" customHeight="1" x14ac:dyDescent="0.2">
      <c r="A36" s="95">
        <f>IF(D36&lt;&gt;"",COUNTA($D$16:D36),"")</f>
        <v>17</v>
      </c>
      <c r="B36" s="72" t="s">
        <v>294</v>
      </c>
      <c r="C36" s="106">
        <v>122</v>
      </c>
      <c r="D36" s="107">
        <v>3076.83</v>
      </c>
      <c r="E36" s="107">
        <v>2200.357</v>
      </c>
      <c r="F36" s="107">
        <v>1288.329</v>
      </c>
      <c r="G36" s="107">
        <v>912.02800000000002</v>
      </c>
      <c r="H36" s="106">
        <v>83488</v>
      </c>
      <c r="I36" s="106">
        <v>73469</v>
      </c>
      <c r="J36" s="108">
        <v>5032</v>
      </c>
      <c r="K36" s="106">
        <v>4987</v>
      </c>
      <c r="L36" s="76"/>
      <c r="M36" s="101"/>
    </row>
    <row r="37" spans="1:14" ht="22.5" customHeight="1" x14ac:dyDescent="0.2">
      <c r="A37" s="95" t="str">
        <f>IF(D37&lt;&gt;"",COUNTA($D$16:D37),"")</f>
        <v/>
      </c>
      <c r="B37" s="72" t="s">
        <v>161</v>
      </c>
      <c r="C37" s="106"/>
      <c r="D37" s="107"/>
      <c r="E37" s="107"/>
      <c r="F37" s="107"/>
      <c r="G37" s="107"/>
      <c r="H37" s="106"/>
      <c r="I37" s="106"/>
      <c r="J37" s="108"/>
      <c r="K37" s="106"/>
      <c r="L37" s="76"/>
      <c r="M37" s="101"/>
    </row>
    <row r="38" spans="1:14" ht="11.45" customHeight="1" x14ac:dyDescent="0.2">
      <c r="A38" s="95">
        <f>IF(D38&lt;&gt;"",COUNTA($D$16:D38),"")</f>
        <v>18</v>
      </c>
      <c r="B38" s="72" t="s">
        <v>155</v>
      </c>
      <c r="C38" s="106">
        <v>6</v>
      </c>
      <c r="D38" s="107">
        <v>693</v>
      </c>
      <c r="E38" s="107">
        <v>538.65200000000004</v>
      </c>
      <c r="F38" s="107">
        <v>307.91000000000003</v>
      </c>
      <c r="G38" s="107">
        <v>230.74199999999999</v>
      </c>
      <c r="H38" s="106">
        <v>20528</v>
      </c>
      <c r="I38" s="106">
        <v>18725</v>
      </c>
      <c r="J38" s="108">
        <v>124</v>
      </c>
      <c r="K38" s="106">
        <v>1679</v>
      </c>
      <c r="L38" s="76"/>
      <c r="M38" s="101"/>
    </row>
    <row r="39" spans="1:14" ht="20.100000000000001" customHeight="1" x14ac:dyDescent="0.2">
      <c r="A39" s="95" t="str">
        <f>IF(D39&lt;&gt;"",COUNTA($D$16:D39),"")</f>
        <v/>
      </c>
      <c r="B39" s="72"/>
      <c r="C39" s="172" t="s">
        <v>234</v>
      </c>
      <c r="D39" s="173"/>
      <c r="E39" s="173"/>
      <c r="F39" s="173"/>
      <c r="G39" s="173"/>
      <c r="H39" s="173"/>
      <c r="I39" s="173"/>
      <c r="J39" s="173"/>
      <c r="K39" s="173"/>
      <c r="L39" s="76"/>
      <c r="M39" s="101"/>
      <c r="N39" s="109"/>
    </row>
    <row r="40" spans="1:14" ht="11.45" customHeight="1" x14ac:dyDescent="0.2">
      <c r="A40" s="95">
        <f>IF(D40&lt;&gt;"",COUNTA($D$16:D40),"")</f>
        <v>19</v>
      </c>
      <c r="B40" s="72" t="s">
        <v>62</v>
      </c>
      <c r="C40" s="106">
        <v>1</v>
      </c>
      <c r="D40" s="107">
        <v>400</v>
      </c>
      <c r="E40" s="107">
        <v>358.75</v>
      </c>
      <c r="F40" s="107">
        <v>239.30600000000001</v>
      </c>
      <c r="G40" s="107">
        <v>119.444</v>
      </c>
      <c r="H40" s="106">
        <v>15889</v>
      </c>
      <c r="I40" s="106">
        <v>14407</v>
      </c>
      <c r="J40" s="108">
        <v>3</v>
      </c>
      <c r="K40" s="106">
        <v>1479</v>
      </c>
      <c r="L40" s="76"/>
      <c r="M40" s="101"/>
    </row>
    <row r="41" spans="1:14" ht="11.45" customHeight="1" x14ac:dyDescent="0.2">
      <c r="A41" s="95">
        <f>IF(D41&lt;&gt;"",COUNTA($D$16:D41),"")</f>
        <v>20</v>
      </c>
      <c r="B41" s="72" t="s">
        <v>63</v>
      </c>
      <c r="C41" s="106">
        <v>1</v>
      </c>
      <c r="D41" s="107">
        <v>200</v>
      </c>
      <c r="E41" s="107">
        <v>188.12799999999999</v>
      </c>
      <c r="F41" s="107">
        <v>123.593</v>
      </c>
      <c r="G41" s="107">
        <v>64.534999999999997</v>
      </c>
      <c r="H41" s="106">
        <v>7190</v>
      </c>
      <c r="I41" s="106">
        <v>6196</v>
      </c>
      <c r="J41" s="108">
        <v>245</v>
      </c>
      <c r="K41" s="106">
        <v>749</v>
      </c>
      <c r="L41" s="76"/>
      <c r="M41" s="101"/>
    </row>
    <row r="42" spans="1:14" ht="11.45" customHeight="1" x14ac:dyDescent="0.2">
      <c r="A42" s="95" t="str">
        <f>IF(D42&lt;&gt;"",COUNTA($D$16:D42),"")</f>
        <v/>
      </c>
      <c r="B42" s="72"/>
      <c r="C42" s="106"/>
      <c r="D42" s="107"/>
      <c r="E42" s="107"/>
      <c r="F42" s="107"/>
      <c r="G42" s="107"/>
      <c r="H42" s="106"/>
      <c r="I42" s="106"/>
      <c r="J42" s="108"/>
      <c r="K42" s="106"/>
      <c r="L42" s="76"/>
      <c r="M42" s="101"/>
      <c r="N42" s="76"/>
    </row>
    <row r="43" spans="1:14" ht="11.45" customHeight="1" x14ac:dyDescent="0.2">
      <c r="A43" s="95">
        <f>IF(D43&lt;&gt;"",COUNTA($D$16:D43),"")</f>
        <v>21</v>
      </c>
      <c r="B43" s="72" t="s">
        <v>64</v>
      </c>
      <c r="C43" s="106">
        <v>137</v>
      </c>
      <c r="D43" s="107">
        <v>775.524</v>
      </c>
      <c r="E43" s="107">
        <v>435.25900000000001</v>
      </c>
      <c r="F43" s="107">
        <v>225.98099999999999</v>
      </c>
      <c r="G43" s="107">
        <v>209.27799999999999</v>
      </c>
      <c r="H43" s="106">
        <v>13276</v>
      </c>
      <c r="I43" s="106">
        <v>12146</v>
      </c>
      <c r="J43" s="108">
        <v>299</v>
      </c>
      <c r="K43" s="106">
        <v>831</v>
      </c>
      <c r="L43" s="76"/>
      <c r="M43" s="101"/>
    </row>
    <row r="44" spans="1:14" ht="11.45" customHeight="1" x14ac:dyDescent="0.2">
      <c r="A44" s="95">
        <f>IF(D44&lt;&gt;"",COUNTA($D$16:D44),"")</f>
        <v>22</v>
      </c>
      <c r="B44" s="72" t="s">
        <v>65</v>
      </c>
      <c r="C44" s="106">
        <v>102</v>
      </c>
      <c r="D44" s="107">
        <v>318.19200000000001</v>
      </c>
      <c r="E44" s="107">
        <v>250.148</v>
      </c>
      <c r="F44" s="107">
        <v>151.01499999999999</v>
      </c>
      <c r="G44" s="107">
        <v>99.132999999999996</v>
      </c>
      <c r="H44" s="106">
        <v>8804</v>
      </c>
      <c r="I44" s="106">
        <v>8229</v>
      </c>
      <c r="J44" s="108">
        <v>454</v>
      </c>
      <c r="K44" s="106">
        <v>121</v>
      </c>
      <c r="L44" s="76"/>
      <c r="M44" s="101"/>
    </row>
    <row r="45" spans="1:14" ht="11.45" customHeight="1" x14ac:dyDescent="0.2">
      <c r="A45" s="95">
        <f>IF(D45&lt;&gt;"",COUNTA($D$16:D45),"")</f>
        <v>23</v>
      </c>
      <c r="B45" s="72" t="s">
        <v>66</v>
      </c>
      <c r="C45" s="106">
        <v>110</v>
      </c>
      <c r="D45" s="107">
        <v>483.20400000000001</v>
      </c>
      <c r="E45" s="107">
        <v>334.21</v>
      </c>
      <c r="F45" s="107">
        <v>205.733</v>
      </c>
      <c r="G45" s="107">
        <v>128.477</v>
      </c>
      <c r="H45" s="106">
        <v>15930</v>
      </c>
      <c r="I45" s="106">
        <v>13099</v>
      </c>
      <c r="J45" s="108">
        <v>2080</v>
      </c>
      <c r="K45" s="106">
        <v>751</v>
      </c>
      <c r="L45" s="76"/>
      <c r="M45" s="101"/>
    </row>
    <row r="46" spans="1:14" ht="11.45" customHeight="1" x14ac:dyDescent="0.2">
      <c r="A46" s="95">
        <f>IF(D46&lt;&gt;"",COUNTA($D$16:D46),"")</f>
        <v>24</v>
      </c>
      <c r="B46" s="72" t="s">
        <v>67</v>
      </c>
      <c r="C46" s="106">
        <v>75</v>
      </c>
      <c r="D46" s="107">
        <v>300.68099999999998</v>
      </c>
      <c r="E46" s="107">
        <v>215.631</v>
      </c>
      <c r="F46" s="107">
        <v>138.88200000000001</v>
      </c>
      <c r="G46" s="107">
        <v>76.748999999999995</v>
      </c>
      <c r="H46" s="106">
        <v>9667</v>
      </c>
      <c r="I46" s="106">
        <v>8444</v>
      </c>
      <c r="J46" s="108">
        <v>957</v>
      </c>
      <c r="K46" s="106">
        <v>266</v>
      </c>
      <c r="L46" s="76"/>
      <c r="M46" s="101"/>
    </row>
    <row r="47" spans="1:14" ht="11.45" customHeight="1" x14ac:dyDescent="0.2">
      <c r="A47" s="95">
        <f>IF(D47&lt;&gt;"",COUNTA($D$16:D47),"")</f>
        <v>25</v>
      </c>
      <c r="B47" s="72" t="s">
        <v>68</v>
      </c>
      <c r="C47" s="106">
        <v>95</v>
      </c>
      <c r="D47" s="107">
        <v>425.29399999999998</v>
      </c>
      <c r="E47" s="107">
        <v>275.846</v>
      </c>
      <c r="F47" s="107">
        <v>201.376</v>
      </c>
      <c r="G47" s="107">
        <v>74.47</v>
      </c>
      <c r="H47" s="106">
        <v>10697</v>
      </c>
      <c r="I47" s="106">
        <v>8848</v>
      </c>
      <c r="J47" s="108">
        <v>1104</v>
      </c>
      <c r="K47" s="106">
        <v>745</v>
      </c>
      <c r="L47" s="76"/>
      <c r="M47" s="101"/>
    </row>
    <row r="48" spans="1:14" ht="11.45" customHeight="1" x14ac:dyDescent="0.2">
      <c r="A48" s="95">
        <f>IF(D48&lt;&gt;"",COUNTA($D$16:D48),"")</f>
        <v>26</v>
      </c>
      <c r="B48" s="72" t="s">
        <v>69</v>
      </c>
      <c r="C48" s="106">
        <v>66</v>
      </c>
      <c r="D48" s="107">
        <v>429.74599999999998</v>
      </c>
      <c r="E48" s="107">
        <v>300.24</v>
      </c>
      <c r="F48" s="107">
        <v>143.054</v>
      </c>
      <c r="G48" s="107">
        <v>157.18600000000001</v>
      </c>
      <c r="H48" s="106">
        <v>8202</v>
      </c>
      <c r="I48" s="106">
        <v>7376</v>
      </c>
      <c r="J48" s="108">
        <v>394</v>
      </c>
      <c r="K48" s="106">
        <v>432</v>
      </c>
      <c r="L48" s="76"/>
      <c r="M48" s="101"/>
    </row>
    <row r="49" spans="3:13" ht="12" customHeight="1" x14ac:dyDescent="0.2">
      <c r="C49" s="110"/>
      <c r="D49" s="110"/>
      <c r="E49" s="110"/>
      <c r="F49" s="110"/>
      <c r="G49" s="110"/>
      <c r="H49" s="110"/>
      <c r="I49" s="110"/>
      <c r="J49" s="110"/>
      <c r="K49" s="110"/>
      <c r="L49" s="76"/>
      <c r="M49" s="101"/>
    </row>
    <row r="50" spans="3:13" ht="12" customHeight="1" x14ac:dyDescent="0.2">
      <c r="C50" s="111"/>
      <c r="D50" s="111"/>
      <c r="E50" s="111"/>
      <c r="F50" s="111"/>
      <c r="G50" s="111"/>
      <c r="H50" s="111"/>
      <c r="I50" s="111"/>
      <c r="J50" s="111"/>
      <c r="K50" s="111"/>
      <c r="L50" s="76"/>
      <c r="M50" s="101"/>
    </row>
    <row r="51" spans="3:13" ht="12" customHeight="1" x14ac:dyDescent="0.2">
      <c r="C51" s="111"/>
      <c r="D51" s="111"/>
      <c r="E51" s="111"/>
      <c r="F51" s="111"/>
      <c r="G51" s="111"/>
      <c r="H51" s="111"/>
      <c r="I51" s="111"/>
      <c r="J51" s="111"/>
      <c r="K51" s="111"/>
      <c r="L51" s="76"/>
      <c r="M51" s="101"/>
    </row>
    <row r="52" spans="3:13" ht="12" customHeight="1" x14ac:dyDescent="0.2">
      <c r="C52" s="111"/>
      <c r="D52" s="111"/>
      <c r="E52" s="111"/>
      <c r="F52" s="111"/>
      <c r="G52" s="111"/>
      <c r="H52" s="111"/>
      <c r="I52" s="111"/>
      <c r="J52" s="111"/>
      <c r="K52" s="111"/>
      <c r="L52" s="76"/>
      <c r="M52" s="101"/>
    </row>
    <row r="53" spans="3:13" ht="12" customHeight="1" x14ac:dyDescent="0.2">
      <c r="C53" s="76"/>
      <c r="D53" s="76"/>
      <c r="E53" s="76"/>
      <c r="F53" s="76"/>
      <c r="G53" s="76"/>
      <c r="H53" s="76"/>
      <c r="I53" s="76"/>
      <c r="J53" s="76"/>
      <c r="K53" s="76"/>
      <c r="L53" s="76"/>
      <c r="M53" s="101"/>
    </row>
    <row r="54" spans="3:13" ht="12" customHeight="1" x14ac:dyDescent="0.2">
      <c r="C54" s="76"/>
      <c r="D54" s="76"/>
      <c r="E54" s="76"/>
      <c r="F54" s="76"/>
      <c r="G54" s="76"/>
      <c r="H54" s="76"/>
      <c r="I54" s="76"/>
      <c r="J54" s="76"/>
      <c r="K54" s="76"/>
      <c r="L54" s="76"/>
      <c r="M54" s="101"/>
    </row>
    <row r="55" spans="3:13" ht="12" customHeight="1" x14ac:dyDescent="0.2">
      <c r="L55" s="76"/>
      <c r="M55" s="76"/>
    </row>
  </sheetData>
  <mergeCells count="23">
    <mergeCell ref="C1:K1"/>
    <mergeCell ref="A1:B1"/>
    <mergeCell ref="A2:B2"/>
    <mergeCell ref="A3:A13"/>
    <mergeCell ref="B3:B13"/>
    <mergeCell ref="C3:C12"/>
    <mergeCell ref="D13:E13"/>
    <mergeCell ref="F6:F12"/>
    <mergeCell ref="H5:H12"/>
    <mergeCell ref="C2:K2"/>
    <mergeCell ref="C39:K39"/>
    <mergeCell ref="J6:J12"/>
    <mergeCell ref="D3:D12"/>
    <mergeCell ref="E3:G4"/>
    <mergeCell ref="G6:G12"/>
    <mergeCell ref="I6:I12"/>
    <mergeCell ref="F5:G5"/>
    <mergeCell ref="E5:E12"/>
    <mergeCell ref="I5:K5"/>
    <mergeCell ref="H3:K4"/>
    <mergeCell ref="C26:K26"/>
    <mergeCell ref="K6:K12"/>
    <mergeCell ref="H13:K1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2019 01&amp;R&amp;"-,Standard"&amp;7&amp;P</oddFooter>
    <evenFooter>&amp;L&amp;"-,Standard"&amp;7&amp;P&amp;R&amp;"-,Standard"&amp;7StatA M-V, Statistischer Bericht Q113 2019 01</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5"/>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11.42578125" defaultRowHeight="12" customHeight="1" x14ac:dyDescent="0.2"/>
  <cols>
    <col min="1" max="1" width="3.7109375" style="68" customWidth="1"/>
    <col min="2" max="2" width="16.7109375" style="78" customWidth="1"/>
    <col min="3" max="5" width="8.7109375" style="59" customWidth="1"/>
    <col min="6" max="6" width="9.7109375" style="59" customWidth="1"/>
    <col min="7" max="7" width="9.42578125" style="59" customWidth="1"/>
    <col min="8" max="10" width="8.7109375" style="59" customWidth="1"/>
    <col min="11" max="12" width="9.42578125" style="59" customWidth="1"/>
    <col min="13" max="16384" width="11.42578125" style="59"/>
  </cols>
  <sheetData>
    <row r="1" spans="1:16" s="35" customFormat="1" ht="20.100000000000001" customHeight="1" x14ac:dyDescent="0.2">
      <c r="A1" s="160" t="s">
        <v>32</v>
      </c>
      <c r="B1" s="161"/>
      <c r="C1" s="162" t="s">
        <v>39</v>
      </c>
      <c r="D1" s="162"/>
      <c r="E1" s="162"/>
      <c r="F1" s="162"/>
      <c r="G1" s="162"/>
      <c r="H1" s="162"/>
      <c r="I1" s="162"/>
      <c r="J1" s="163"/>
      <c r="K1" s="122"/>
      <c r="L1" s="122"/>
    </row>
    <row r="2" spans="1:16" ht="39.950000000000003" customHeight="1" x14ac:dyDescent="0.2">
      <c r="A2" s="164" t="s">
        <v>141</v>
      </c>
      <c r="B2" s="165"/>
      <c r="C2" s="166" t="s">
        <v>296</v>
      </c>
      <c r="D2" s="166"/>
      <c r="E2" s="166"/>
      <c r="F2" s="166"/>
      <c r="G2" s="166"/>
      <c r="H2" s="166"/>
      <c r="I2" s="166"/>
      <c r="J2" s="167"/>
      <c r="K2" s="113"/>
      <c r="L2" s="113"/>
      <c r="P2" s="114"/>
    </row>
    <row r="3" spans="1:16" ht="11.45" customHeight="1" x14ac:dyDescent="0.2">
      <c r="A3" s="168" t="s">
        <v>20</v>
      </c>
      <c r="B3" s="170" t="s">
        <v>297</v>
      </c>
      <c r="C3" s="170" t="s">
        <v>298</v>
      </c>
      <c r="D3" s="170" t="s">
        <v>71</v>
      </c>
      <c r="E3" s="170"/>
      <c r="F3" s="170"/>
      <c r="G3" s="170"/>
      <c r="H3" s="170"/>
      <c r="I3" s="170"/>
      <c r="J3" s="171"/>
      <c r="K3" s="115"/>
      <c r="L3" s="115"/>
      <c r="P3" s="114"/>
    </row>
    <row r="4" spans="1:16" ht="11.45" customHeight="1" x14ac:dyDescent="0.2">
      <c r="A4" s="168"/>
      <c r="B4" s="170"/>
      <c r="C4" s="170"/>
      <c r="D4" s="170" t="s">
        <v>148</v>
      </c>
      <c r="E4" s="170"/>
      <c r="F4" s="170"/>
      <c r="G4" s="170"/>
      <c r="H4" s="170"/>
      <c r="I4" s="170" t="s">
        <v>151</v>
      </c>
      <c r="J4" s="171" t="s">
        <v>302</v>
      </c>
      <c r="K4" s="115"/>
      <c r="L4" s="115"/>
      <c r="P4" s="114"/>
    </row>
    <row r="5" spans="1:16" s="61" customFormat="1" ht="11.45" customHeight="1" x14ac:dyDescent="0.2">
      <c r="A5" s="169"/>
      <c r="B5" s="170"/>
      <c r="C5" s="170"/>
      <c r="D5" s="170" t="s">
        <v>149</v>
      </c>
      <c r="E5" s="170" t="s">
        <v>15</v>
      </c>
      <c r="F5" s="170"/>
      <c r="G5" s="170"/>
      <c r="H5" s="170"/>
      <c r="I5" s="170"/>
      <c r="J5" s="171"/>
      <c r="K5" s="115"/>
      <c r="L5" s="115"/>
      <c r="P5" s="115"/>
    </row>
    <row r="6" spans="1:16" s="61" customFormat="1" ht="11.45" customHeight="1" x14ac:dyDescent="0.2">
      <c r="A6" s="169"/>
      <c r="B6" s="170"/>
      <c r="C6" s="170"/>
      <c r="D6" s="170"/>
      <c r="E6" s="170" t="s">
        <v>299</v>
      </c>
      <c r="F6" s="170" t="s">
        <v>300</v>
      </c>
      <c r="G6" s="170" t="s">
        <v>301</v>
      </c>
      <c r="H6" s="170" t="s">
        <v>150</v>
      </c>
      <c r="I6" s="170"/>
      <c r="J6" s="171"/>
      <c r="K6" s="115"/>
      <c r="L6" s="115"/>
      <c r="P6" s="115"/>
    </row>
    <row r="7" spans="1:16" s="61" customFormat="1" ht="11.45" customHeight="1" x14ac:dyDescent="0.2">
      <c r="A7" s="169"/>
      <c r="B7" s="170"/>
      <c r="C7" s="170"/>
      <c r="D7" s="170"/>
      <c r="E7" s="170"/>
      <c r="F7" s="190"/>
      <c r="G7" s="170"/>
      <c r="H7" s="170"/>
      <c r="I7" s="170"/>
      <c r="J7" s="171"/>
      <c r="K7" s="115"/>
      <c r="L7" s="115"/>
      <c r="P7" s="115"/>
    </row>
    <row r="8" spans="1:16" s="61" customFormat="1" ht="11.45" customHeight="1" x14ac:dyDescent="0.2">
      <c r="A8" s="169"/>
      <c r="B8" s="170"/>
      <c r="C8" s="170"/>
      <c r="D8" s="170"/>
      <c r="E8" s="170"/>
      <c r="F8" s="190"/>
      <c r="G8" s="170"/>
      <c r="H8" s="170"/>
      <c r="I8" s="170"/>
      <c r="J8" s="171"/>
      <c r="K8" s="115"/>
      <c r="L8" s="115"/>
      <c r="P8" s="115"/>
    </row>
    <row r="9" spans="1:16" s="61" customFormat="1" ht="11.45" customHeight="1" x14ac:dyDescent="0.2">
      <c r="A9" s="169"/>
      <c r="B9" s="170"/>
      <c r="C9" s="170"/>
      <c r="D9" s="170"/>
      <c r="E9" s="170"/>
      <c r="F9" s="190"/>
      <c r="G9" s="170"/>
      <c r="H9" s="170"/>
      <c r="I9" s="170"/>
      <c r="J9" s="171"/>
      <c r="K9" s="115"/>
      <c r="L9" s="115"/>
      <c r="P9" s="115"/>
    </row>
    <row r="10" spans="1:16" s="61" customFormat="1" ht="11.45" customHeight="1" x14ac:dyDescent="0.2">
      <c r="A10" s="169"/>
      <c r="B10" s="170"/>
      <c r="C10" s="170"/>
      <c r="D10" s="170"/>
      <c r="E10" s="170"/>
      <c r="F10" s="190"/>
      <c r="G10" s="170"/>
      <c r="H10" s="170"/>
      <c r="I10" s="170"/>
      <c r="J10" s="171"/>
      <c r="K10" s="115"/>
      <c r="L10" s="115"/>
      <c r="P10" s="115"/>
    </row>
    <row r="11" spans="1:16" s="61" customFormat="1" ht="11.45" customHeight="1" x14ac:dyDescent="0.2">
      <c r="A11" s="169"/>
      <c r="B11" s="170"/>
      <c r="C11" s="170" t="s">
        <v>147</v>
      </c>
      <c r="D11" s="170"/>
      <c r="E11" s="170"/>
      <c r="F11" s="170"/>
      <c r="G11" s="170"/>
      <c r="H11" s="170"/>
      <c r="I11" s="170"/>
      <c r="J11" s="171"/>
      <c r="K11" s="115"/>
      <c r="L11" s="115"/>
    </row>
    <row r="12" spans="1:16" s="67" customFormat="1" ht="12" customHeight="1" x14ac:dyDescent="0.2">
      <c r="A12" s="64">
        <v>1</v>
      </c>
      <c r="B12" s="65">
        <v>2</v>
      </c>
      <c r="C12" s="65">
        <v>3</v>
      </c>
      <c r="D12" s="65">
        <v>4</v>
      </c>
      <c r="E12" s="65">
        <v>5</v>
      </c>
      <c r="F12" s="65">
        <v>6</v>
      </c>
      <c r="G12" s="65">
        <v>7</v>
      </c>
      <c r="H12" s="65">
        <v>8</v>
      </c>
      <c r="I12" s="65">
        <v>9</v>
      </c>
      <c r="J12" s="66">
        <v>10</v>
      </c>
      <c r="K12" s="121"/>
      <c r="L12" s="121"/>
    </row>
    <row r="13" spans="1:16" ht="11.45" customHeight="1" x14ac:dyDescent="0.2">
      <c r="A13" s="94"/>
      <c r="B13" s="69"/>
      <c r="C13" s="70"/>
      <c r="D13" s="70"/>
      <c r="E13" s="70"/>
      <c r="F13" s="70"/>
      <c r="G13" s="70"/>
      <c r="H13" s="70"/>
      <c r="I13" s="70"/>
      <c r="J13" s="70"/>
      <c r="K13" s="70"/>
      <c r="L13" s="70"/>
    </row>
    <row r="14" spans="1:16" ht="11.45" customHeight="1" x14ac:dyDescent="0.2">
      <c r="A14" s="95">
        <f>IF(D14&lt;&gt;"",COUNTA($D$14:D14),"")</f>
        <v>1</v>
      </c>
      <c r="B14" s="72" t="s">
        <v>62</v>
      </c>
      <c r="C14" s="70">
        <v>3828</v>
      </c>
      <c r="D14" s="70" t="s">
        <v>4</v>
      </c>
      <c r="E14" s="70" t="s">
        <v>4</v>
      </c>
      <c r="F14" s="70" t="s">
        <v>5</v>
      </c>
      <c r="G14" s="70" t="s">
        <v>4</v>
      </c>
      <c r="H14" s="70" t="s">
        <v>4</v>
      </c>
      <c r="I14" s="70">
        <v>3828</v>
      </c>
      <c r="J14" s="70" t="s">
        <v>4</v>
      </c>
      <c r="K14" s="116"/>
      <c r="L14" s="116"/>
      <c r="M14" s="76"/>
    </row>
    <row r="15" spans="1:16" ht="11.45" customHeight="1" x14ac:dyDescent="0.2">
      <c r="A15" s="95">
        <f>IF(D15&lt;&gt;"",COUNTA($D$14:D15),"")</f>
        <v>2</v>
      </c>
      <c r="B15" s="72" t="s">
        <v>63</v>
      </c>
      <c r="C15" s="70">
        <v>1488</v>
      </c>
      <c r="D15" s="70">
        <v>1318</v>
      </c>
      <c r="E15" s="70">
        <v>1318</v>
      </c>
      <c r="F15" s="70" t="s">
        <v>5</v>
      </c>
      <c r="G15" s="70" t="s">
        <v>4</v>
      </c>
      <c r="H15" s="70" t="s">
        <v>4</v>
      </c>
      <c r="I15" s="70">
        <v>170</v>
      </c>
      <c r="J15" s="70" t="s">
        <v>4</v>
      </c>
      <c r="K15" s="116"/>
      <c r="L15" s="116"/>
      <c r="M15" s="76"/>
    </row>
    <row r="16" spans="1:16" ht="11.45" customHeight="1" x14ac:dyDescent="0.2">
      <c r="A16" s="95" t="str">
        <f>IF(D16&lt;&gt;"",COUNTA($D$14:D16),"")</f>
        <v/>
      </c>
      <c r="B16" s="72"/>
      <c r="C16" s="70"/>
      <c r="D16" s="70"/>
      <c r="E16" s="70"/>
      <c r="F16" s="70"/>
      <c r="G16" s="70"/>
      <c r="H16" s="70"/>
      <c r="I16" s="70"/>
      <c r="J16" s="70"/>
      <c r="K16" s="116"/>
      <c r="L16" s="116"/>
    </row>
    <row r="17" spans="1:13" ht="22.5" customHeight="1" x14ac:dyDescent="0.2">
      <c r="A17" s="95">
        <f>IF(D17&lt;&gt;"",COUNTA($D$14:D17),"")</f>
        <v>3</v>
      </c>
      <c r="B17" s="72" t="s">
        <v>279</v>
      </c>
      <c r="C17" s="70">
        <v>5484</v>
      </c>
      <c r="D17" s="70">
        <v>3564</v>
      </c>
      <c r="E17" s="70">
        <v>3111</v>
      </c>
      <c r="F17" s="70" t="s">
        <v>5</v>
      </c>
      <c r="G17" s="70" t="s">
        <v>4</v>
      </c>
      <c r="H17" s="70">
        <v>453</v>
      </c>
      <c r="I17" s="70">
        <v>1920</v>
      </c>
      <c r="J17" s="70" t="s">
        <v>4</v>
      </c>
      <c r="K17" s="116"/>
      <c r="L17" s="116"/>
      <c r="M17" s="76"/>
    </row>
    <row r="18" spans="1:13" ht="11.45" customHeight="1" x14ac:dyDescent="0.2">
      <c r="A18" s="95">
        <f>IF(D18&lt;&gt;"",COUNTA($D$14:D18),"")</f>
        <v>4</v>
      </c>
      <c r="B18" s="72" t="s">
        <v>65</v>
      </c>
      <c r="C18" s="70">
        <v>3277</v>
      </c>
      <c r="D18" s="70">
        <v>785</v>
      </c>
      <c r="E18" s="70">
        <v>720</v>
      </c>
      <c r="F18" s="70" t="s">
        <v>5</v>
      </c>
      <c r="G18" s="70" t="s">
        <v>4</v>
      </c>
      <c r="H18" s="70">
        <v>65</v>
      </c>
      <c r="I18" s="70">
        <v>2492</v>
      </c>
      <c r="J18" s="70" t="s">
        <v>4</v>
      </c>
      <c r="K18" s="116"/>
      <c r="L18" s="116"/>
      <c r="M18" s="76"/>
    </row>
    <row r="19" spans="1:13" ht="11.45" customHeight="1" x14ac:dyDescent="0.2">
      <c r="A19" s="95">
        <f>IF(D19&lt;&gt;"",COUNTA($D$14:D19),"")</f>
        <v>5</v>
      </c>
      <c r="B19" s="72" t="s">
        <v>66</v>
      </c>
      <c r="C19" s="70">
        <v>4074</v>
      </c>
      <c r="D19" s="70">
        <v>2754</v>
      </c>
      <c r="E19" s="70">
        <v>2691</v>
      </c>
      <c r="F19" s="70" t="s">
        <v>5</v>
      </c>
      <c r="G19" s="70" t="s">
        <v>4</v>
      </c>
      <c r="H19" s="70">
        <v>63</v>
      </c>
      <c r="I19" s="70">
        <v>1320</v>
      </c>
      <c r="J19" s="70" t="s">
        <v>4</v>
      </c>
      <c r="K19" s="116"/>
      <c r="L19" s="116"/>
      <c r="M19" s="76"/>
    </row>
    <row r="20" spans="1:13" ht="11.45" customHeight="1" x14ac:dyDescent="0.2">
      <c r="A20" s="95">
        <f>IF(D20&lt;&gt;"",COUNTA($D$14:D20),"")</f>
        <v>6</v>
      </c>
      <c r="B20" s="72" t="s">
        <v>67</v>
      </c>
      <c r="C20" s="70">
        <v>4217</v>
      </c>
      <c r="D20" s="70">
        <v>2163</v>
      </c>
      <c r="E20" s="70">
        <v>900</v>
      </c>
      <c r="F20" s="70" t="s">
        <v>5</v>
      </c>
      <c r="G20" s="70" t="s">
        <v>4</v>
      </c>
      <c r="H20" s="70">
        <v>1263</v>
      </c>
      <c r="I20" s="70">
        <v>2054</v>
      </c>
      <c r="J20" s="70" t="s">
        <v>4</v>
      </c>
      <c r="K20" s="116"/>
      <c r="L20" s="116"/>
      <c r="M20" s="76"/>
    </row>
    <row r="21" spans="1:13" ht="11.45" customHeight="1" x14ac:dyDescent="0.2">
      <c r="A21" s="95">
        <f>IF(D21&lt;&gt;"",COUNTA($D$14:D21),"")</f>
        <v>7</v>
      </c>
      <c r="B21" s="72" t="s">
        <v>68</v>
      </c>
      <c r="C21" s="70">
        <v>3363</v>
      </c>
      <c r="D21" s="70">
        <v>1413</v>
      </c>
      <c r="E21" s="70">
        <v>1196</v>
      </c>
      <c r="F21" s="70" t="s">
        <v>5</v>
      </c>
      <c r="G21" s="70" t="s">
        <v>4</v>
      </c>
      <c r="H21" s="70">
        <v>217</v>
      </c>
      <c r="I21" s="70">
        <v>1408</v>
      </c>
      <c r="J21" s="70">
        <v>542</v>
      </c>
      <c r="K21" s="116"/>
      <c r="L21" s="116"/>
      <c r="M21" s="76"/>
    </row>
    <row r="22" spans="1:13" ht="11.45" customHeight="1" x14ac:dyDescent="0.2">
      <c r="A22" s="95">
        <f>IF(D22&lt;&gt;"",COUNTA($D$14:D22),"")</f>
        <v>8</v>
      </c>
      <c r="B22" s="72" t="s">
        <v>69</v>
      </c>
      <c r="C22" s="70">
        <v>4028</v>
      </c>
      <c r="D22" s="70">
        <v>2442</v>
      </c>
      <c r="E22" s="70">
        <v>1958</v>
      </c>
      <c r="F22" s="70" t="s">
        <v>5</v>
      </c>
      <c r="G22" s="70" t="s">
        <v>4</v>
      </c>
      <c r="H22" s="70">
        <v>484</v>
      </c>
      <c r="I22" s="70">
        <v>1586</v>
      </c>
      <c r="J22" s="70" t="s">
        <v>4</v>
      </c>
      <c r="K22" s="116"/>
      <c r="L22" s="116"/>
      <c r="M22" s="76"/>
    </row>
    <row r="23" spans="1:13" ht="11.45" customHeight="1" x14ac:dyDescent="0.2">
      <c r="A23" s="95" t="str">
        <f>IF(D23&lt;&gt;"",COUNTA($D$14:D23),"")</f>
        <v/>
      </c>
      <c r="B23" s="117"/>
      <c r="C23" s="70"/>
      <c r="D23" s="70"/>
      <c r="E23" s="70"/>
      <c r="F23" s="70"/>
      <c r="G23" s="70"/>
      <c r="H23" s="70"/>
      <c r="I23" s="70"/>
      <c r="J23" s="116"/>
      <c r="K23" s="116"/>
      <c r="L23" s="116"/>
      <c r="M23" s="76"/>
    </row>
    <row r="24" spans="1:13" ht="22.5" customHeight="1" x14ac:dyDescent="0.2">
      <c r="A24" s="95">
        <f>IF(D24&lt;&gt;"",COUNTA($D$14:D24),"")</f>
        <v>9</v>
      </c>
      <c r="B24" s="118" t="s">
        <v>303</v>
      </c>
      <c r="C24" s="116">
        <v>29759</v>
      </c>
      <c r="D24" s="116">
        <v>14439</v>
      </c>
      <c r="E24" s="116">
        <v>11894</v>
      </c>
      <c r="F24" s="70" t="s">
        <v>5</v>
      </c>
      <c r="G24" s="116" t="s">
        <v>4</v>
      </c>
      <c r="H24" s="116">
        <v>2545</v>
      </c>
      <c r="I24" s="116">
        <v>14778</v>
      </c>
      <c r="J24" s="116">
        <v>542</v>
      </c>
      <c r="K24" s="116"/>
      <c r="L24" s="116"/>
      <c r="M24" s="76"/>
    </row>
    <row r="25" spans="1:13" ht="12" customHeight="1" x14ac:dyDescent="0.2">
      <c r="B25" s="119"/>
      <c r="C25" s="120"/>
      <c r="D25" s="120"/>
      <c r="E25" s="120"/>
      <c r="F25" s="120"/>
      <c r="G25" s="120"/>
      <c r="H25" s="120"/>
      <c r="I25" s="120"/>
      <c r="J25" s="114"/>
      <c r="K25" s="70"/>
      <c r="L25" s="114"/>
    </row>
  </sheetData>
  <mergeCells count="18">
    <mergeCell ref="A1:B1"/>
    <mergeCell ref="A2:B2"/>
    <mergeCell ref="A3:A11"/>
    <mergeCell ref="B3:B11"/>
    <mergeCell ref="C3:C10"/>
    <mergeCell ref="J4:J10"/>
    <mergeCell ref="C2:J2"/>
    <mergeCell ref="C1:J1"/>
    <mergeCell ref="D3:J3"/>
    <mergeCell ref="C11:J11"/>
    <mergeCell ref="E6:E10"/>
    <mergeCell ref="D4:H4"/>
    <mergeCell ref="E5:H5"/>
    <mergeCell ref="F6:F10"/>
    <mergeCell ref="I4:I10"/>
    <mergeCell ref="G6:G10"/>
    <mergeCell ref="H6:H10"/>
    <mergeCell ref="D5:D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2019 01&amp;R&amp;"-,Standard"&amp;7&amp;P</oddFooter>
    <evenFooter>&amp;L&amp;"-,Standard"&amp;7&amp;P&amp;R&amp;"-,Standard"&amp;7StatA M-V, Statistischer Bericht Q113 2019 01</even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zoomScale="140" zoomScaleNormal="140" workbookViewId="0">
      <selection sqref="A1:B1"/>
    </sheetView>
  </sheetViews>
  <sheetFormatPr baseColWidth="10" defaultColWidth="11.42578125" defaultRowHeight="12" x14ac:dyDescent="0.2"/>
  <cols>
    <col min="1" max="1" width="5.7109375" style="90" customWidth="1"/>
    <col min="2" max="2" width="80.7109375" style="81" customWidth="1"/>
    <col min="3" max="16384" width="11.42578125" style="81"/>
  </cols>
  <sheetData>
    <row r="1" spans="1:2" s="128" customFormat="1" ht="39.950000000000003" customHeight="1" x14ac:dyDescent="0.2">
      <c r="A1" s="191" t="s">
        <v>230</v>
      </c>
      <c r="B1" s="191"/>
    </row>
    <row r="2" spans="1:2" ht="24" customHeight="1" x14ac:dyDescent="0.2">
      <c r="A2" s="80" t="s">
        <v>21</v>
      </c>
      <c r="B2" s="79" t="s">
        <v>241</v>
      </c>
    </row>
    <row r="3" spans="1:2" ht="8.1" customHeight="1" x14ac:dyDescent="0.2">
      <c r="A3" s="80"/>
      <c r="B3" s="79"/>
    </row>
    <row r="4" spans="1:2" ht="12" customHeight="1" x14ac:dyDescent="0.2">
      <c r="A4" s="80" t="s">
        <v>22</v>
      </c>
      <c r="B4" s="79" t="s">
        <v>242</v>
      </c>
    </row>
    <row r="5" spans="1:2" ht="8.1" customHeight="1" x14ac:dyDescent="0.2">
      <c r="A5" s="82"/>
      <c r="B5" s="83"/>
    </row>
    <row r="6" spans="1:2" ht="12" customHeight="1" x14ac:dyDescent="0.2">
      <c r="A6" s="80" t="s">
        <v>85</v>
      </c>
      <c r="B6" s="79" t="s">
        <v>243</v>
      </c>
    </row>
    <row r="7" spans="1:2" ht="8.1" customHeight="1" x14ac:dyDescent="0.2">
      <c r="A7" s="82"/>
      <c r="B7" s="83"/>
    </row>
    <row r="8" spans="1:2" ht="12" customHeight="1" x14ac:dyDescent="0.2">
      <c r="A8" s="80" t="s">
        <v>86</v>
      </c>
      <c r="B8" s="79" t="s">
        <v>244</v>
      </c>
    </row>
    <row r="9" spans="1:2" ht="8.1" customHeight="1" x14ac:dyDescent="0.2">
      <c r="A9" s="82"/>
      <c r="B9" s="83"/>
    </row>
    <row r="10" spans="1:2" ht="12" customHeight="1" x14ac:dyDescent="0.2">
      <c r="A10" s="80" t="s">
        <v>87</v>
      </c>
      <c r="B10" s="79" t="s">
        <v>245</v>
      </c>
    </row>
    <row r="11" spans="1:2" ht="8.1" customHeight="1" x14ac:dyDescent="0.2">
      <c r="A11" s="82"/>
      <c r="B11" s="83"/>
    </row>
    <row r="12" spans="1:2" ht="24" customHeight="1" x14ac:dyDescent="0.2">
      <c r="A12" s="80" t="s">
        <v>91</v>
      </c>
      <c r="B12" s="79" t="s">
        <v>246</v>
      </c>
    </row>
    <row r="13" spans="1:2" ht="8.1" customHeight="1" x14ac:dyDescent="0.2">
      <c r="A13" s="82"/>
      <c r="B13" s="83"/>
    </row>
    <row r="14" spans="1:2" ht="12" customHeight="1" x14ac:dyDescent="0.2">
      <c r="A14" s="80" t="s">
        <v>102</v>
      </c>
      <c r="B14" s="79" t="s">
        <v>261</v>
      </c>
    </row>
    <row r="15" spans="1:2" ht="8.1" customHeight="1" x14ac:dyDescent="0.2">
      <c r="A15" s="82"/>
      <c r="B15" s="83"/>
    </row>
    <row r="16" spans="1:2" ht="12" customHeight="1" x14ac:dyDescent="0.2">
      <c r="A16" s="80" t="s">
        <v>262</v>
      </c>
      <c r="B16" s="79" t="s">
        <v>247</v>
      </c>
    </row>
    <row r="17" spans="1:2" ht="8.1" customHeight="1" x14ac:dyDescent="0.2">
      <c r="A17" s="82"/>
      <c r="B17" s="83"/>
    </row>
    <row r="18" spans="1:2" ht="24" customHeight="1" x14ac:dyDescent="0.2">
      <c r="A18" s="80" t="s">
        <v>104</v>
      </c>
      <c r="B18" s="79" t="s">
        <v>248</v>
      </c>
    </row>
    <row r="19" spans="1:2" ht="8.1" customHeight="1" x14ac:dyDescent="0.2">
      <c r="A19" s="82"/>
      <c r="B19" s="83"/>
    </row>
    <row r="20" spans="1:2" ht="48" customHeight="1" x14ac:dyDescent="0.2">
      <c r="A20" s="80" t="s">
        <v>119</v>
      </c>
      <c r="B20" s="79" t="s">
        <v>249</v>
      </c>
    </row>
    <row r="21" spans="1:2" ht="8.1" customHeight="1" x14ac:dyDescent="0.2">
      <c r="A21" s="82"/>
      <c r="B21" s="83"/>
    </row>
    <row r="22" spans="1:2" ht="36" customHeight="1" x14ac:dyDescent="0.2">
      <c r="A22" s="80" t="s">
        <v>123</v>
      </c>
      <c r="B22" s="79" t="s">
        <v>250</v>
      </c>
    </row>
    <row r="23" spans="1:2" ht="8.1" customHeight="1" x14ac:dyDescent="0.2">
      <c r="A23" s="82"/>
      <c r="B23" s="83"/>
    </row>
    <row r="24" spans="1:2" ht="12" customHeight="1" x14ac:dyDescent="0.2">
      <c r="A24" s="80" t="s">
        <v>128</v>
      </c>
      <c r="B24" s="79" t="s">
        <v>251</v>
      </c>
    </row>
    <row r="25" spans="1:2" ht="8.1" customHeight="1" x14ac:dyDescent="0.2">
      <c r="A25" s="82"/>
      <c r="B25" s="83"/>
    </row>
    <row r="26" spans="1:2" ht="24" customHeight="1" x14ac:dyDescent="0.2">
      <c r="A26" s="80" t="s">
        <v>238</v>
      </c>
      <c r="B26" s="79" t="s">
        <v>252</v>
      </c>
    </row>
    <row r="27" spans="1:2" ht="8.1" customHeight="1" x14ac:dyDescent="0.2">
      <c r="A27" s="80"/>
      <c r="B27" s="79"/>
    </row>
    <row r="28" spans="1:2" ht="24" customHeight="1" x14ac:dyDescent="0.2">
      <c r="A28" s="80" t="s">
        <v>239</v>
      </c>
      <c r="B28" s="79" t="s">
        <v>253</v>
      </c>
    </row>
    <row r="29" spans="1:2" ht="8.1" customHeight="1" x14ac:dyDescent="0.2">
      <c r="A29" s="82"/>
      <c r="B29" s="83"/>
    </row>
    <row r="30" spans="1:2" ht="12" customHeight="1" x14ac:dyDescent="0.2">
      <c r="A30" s="80" t="s">
        <v>240</v>
      </c>
      <c r="B30" s="79" t="s">
        <v>254</v>
      </c>
    </row>
    <row r="31" spans="1:2" ht="8.1" customHeight="1" x14ac:dyDescent="0.2">
      <c r="A31" s="82"/>
      <c r="B31" s="83"/>
    </row>
    <row r="32" spans="1:2" ht="12" customHeight="1" x14ac:dyDescent="0.2">
      <c r="A32" s="80" t="s">
        <v>142</v>
      </c>
      <c r="B32" s="79" t="s">
        <v>255</v>
      </c>
    </row>
    <row r="33" spans="1:2" ht="8.1" customHeight="1" x14ac:dyDescent="0.2">
      <c r="A33" s="84"/>
      <c r="B33" s="85"/>
    </row>
    <row r="34" spans="1:2" ht="12" customHeight="1" x14ac:dyDescent="0.2">
      <c r="A34" s="86" t="s">
        <v>143</v>
      </c>
      <c r="B34" s="87" t="s">
        <v>256</v>
      </c>
    </row>
    <row r="35" spans="1:2" ht="8.1" customHeight="1" x14ac:dyDescent="0.2">
      <c r="A35" s="84"/>
      <c r="B35" s="85"/>
    </row>
    <row r="36" spans="1:2" ht="12" customHeight="1" x14ac:dyDescent="0.2">
      <c r="A36" s="80" t="s">
        <v>144</v>
      </c>
      <c r="B36" s="87" t="s">
        <v>257</v>
      </c>
    </row>
    <row r="37" spans="1:2" ht="7.9" customHeight="1" x14ac:dyDescent="0.2">
      <c r="A37" s="84"/>
      <c r="B37" s="85"/>
    </row>
    <row r="38" spans="1:2" ht="12" customHeight="1" x14ac:dyDescent="0.2">
      <c r="A38" s="86" t="s">
        <v>145</v>
      </c>
      <c r="B38" s="81" t="s">
        <v>258</v>
      </c>
    </row>
    <row r="39" spans="1:2" ht="8.1" customHeight="1" x14ac:dyDescent="0.2">
      <c r="A39" s="88"/>
    </row>
    <row r="40" spans="1:2" ht="12" customHeight="1" x14ac:dyDescent="0.2">
      <c r="A40" s="86" t="s">
        <v>146</v>
      </c>
      <c r="B40" s="87" t="s">
        <v>259</v>
      </c>
    </row>
    <row r="41" spans="1:2" ht="8.1" customHeight="1" x14ac:dyDescent="0.2">
      <c r="A41" s="82"/>
    </row>
    <row r="42" spans="1:2" ht="12" customHeight="1" x14ac:dyDescent="0.2">
      <c r="A42" s="86" t="s">
        <v>153</v>
      </c>
      <c r="B42" s="81" t="s">
        <v>260</v>
      </c>
    </row>
    <row r="43" spans="1:2" ht="8.1" customHeight="1" x14ac:dyDescent="0.2">
      <c r="A43" s="82"/>
    </row>
    <row r="44" spans="1:2" ht="12" customHeight="1" x14ac:dyDescent="0.2">
      <c r="A44" s="82"/>
    </row>
    <row r="45" spans="1:2" ht="8.1" customHeight="1" x14ac:dyDescent="0.2">
      <c r="A45" s="82"/>
    </row>
    <row r="46" spans="1:2" ht="12" customHeight="1" x14ac:dyDescent="0.2">
      <c r="A46" s="82"/>
    </row>
    <row r="47" spans="1:2" ht="8.1" customHeight="1" x14ac:dyDescent="0.2">
      <c r="A47" s="88"/>
    </row>
    <row r="48" spans="1:2" ht="12" customHeight="1" x14ac:dyDescent="0.2">
      <c r="A48" s="82"/>
    </row>
    <row r="49" spans="1:1" ht="12" customHeight="1" x14ac:dyDescent="0.2">
      <c r="A49" s="89"/>
    </row>
    <row r="50" spans="1:1" ht="12" customHeight="1" x14ac:dyDescent="0.2">
      <c r="A50" s="82"/>
    </row>
    <row r="51" spans="1:1" ht="12" customHeight="1" x14ac:dyDescent="0.2">
      <c r="A51" s="88"/>
    </row>
    <row r="52" spans="1:1" ht="12" customHeight="1" x14ac:dyDescent="0.2">
      <c r="A52" s="82"/>
    </row>
    <row r="53" spans="1:1" ht="12" customHeight="1" x14ac:dyDescent="0.2">
      <c r="A53" s="89"/>
    </row>
    <row r="54" spans="1:1" ht="12" customHeight="1" x14ac:dyDescent="0.2">
      <c r="A54" s="82"/>
    </row>
    <row r="55" spans="1:1" ht="12" customHeight="1" x14ac:dyDescent="0.2">
      <c r="A55" s="82"/>
    </row>
    <row r="56" spans="1:1" ht="12" customHeight="1" x14ac:dyDescent="0.2"/>
    <row r="57" spans="1:1" ht="12" customHeight="1" x14ac:dyDescent="0.2"/>
    <row r="58" spans="1:1" ht="12" customHeight="1" x14ac:dyDescent="0.2"/>
    <row r="59" spans="1:1" ht="12" customHeight="1" x14ac:dyDescent="0.2"/>
    <row r="60" spans="1:1" ht="12" customHeight="1" x14ac:dyDescent="0.2"/>
    <row r="61" spans="1:1" ht="12" customHeight="1" x14ac:dyDescent="0.2"/>
    <row r="62" spans="1:1" ht="12" customHeight="1" x14ac:dyDescent="0.2"/>
    <row r="63" spans="1:1" ht="12" customHeight="1" x14ac:dyDescent="0.2"/>
    <row r="64" spans="1: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2019 01&amp;R&amp;"-,Standard"&amp;7&amp;P</oddFooter>
    <evenFooter>&amp;L&amp;"-,Standard"&amp;7&amp;P&amp;R&amp;"-,Standard"&amp;7StatA M-V, Statistischer Bericht Q113 2019 01</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zoomScale="140" zoomScaleNormal="140" workbookViewId="0"/>
  </sheetViews>
  <sheetFormatPr baseColWidth="10" defaultColWidth="11.42578125" defaultRowHeight="12" customHeight="1" x14ac:dyDescent="0.2"/>
  <cols>
    <col min="1" max="1" width="94.7109375" style="19" customWidth="1"/>
    <col min="2" max="16384" width="11.42578125" style="18"/>
  </cols>
  <sheetData>
    <row r="1" spans="1:1" s="124" customFormat="1" ht="39.950000000000003" customHeight="1" x14ac:dyDescent="0.2">
      <c r="A1" s="123" t="s">
        <v>172</v>
      </c>
    </row>
    <row r="2" spans="1:1" ht="12" customHeight="1" x14ac:dyDescent="0.2">
      <c r="A2" s="23"/>
    </row>
    <row r="3" spans="1:1" ht="12" customHeight="1" x14ac:dyDescent="0.2">
      <c r="A3" s="23"/>
    </row>
    <row r="4" spans="1:1" ht="12" customHeight="1" x14ac:dyDescent="0.2">
      <c r="A4" s="23"/>
    </row>
    <row r="5" spans="1:1" ht="12" customHeight="1" x14ac:dyDescent="0.2">
      <c r="A5" s="23"/>
    </row>
    <row r="6" spans="1:1" ht="12" customHeight="1" x14ac:dyDescent="0.2">
      <c r="A6" s="23"/>
    </row>
    <row r="7" spans="1:1" ht="12" customHeight="1" x14ac:dyDescent="0.2">
      <c r="A7" s="23"/>
    </row>
    <row r="8" spans="1:1" ht="12" customHeight="1" x14ac:dyDescent="0.2">
      <c r="A8" s="23"/>
    </row>
    <row r="9" spans="1:1" ht="12" customHeight="1" x14ac:dyDescent="0.2">
      <c r="A9" s="23"/>
    </row>
    <row r="10" spans="1:1" ht="12" customHeight="1" x14ac:dyDescent="0.2">
      <c r="A10" s="23"/>
    </row>
    <row r="11" spans="1:1" ht="12" customHeight="1" x14ac:dyDescent="0.2">
      <c r="A11" s="23"/>
    </row>
    <row r="12" spans="1:1" ht="12" customHeight="1" x14ac:dyDescent="0.2">
      <c r="A12" s="23"/>
    </row>
    <row r="13" spans="1:1" ht="12" customHeight="1" x14ac:dyDescent="0.2">
      <c r="A13" s="23"/>
    </row>
    <row r="14" spans="1:1" ht="12" customHeight="1" x14ac:dyDescent="0.2">
      <c r="A14" s="23"/>
    </row>
    <row r="15" spans="1:1" ht="12" customHeight="1" x14ac:dyDescent="0.2">
      <c r="A15" s="23"/>
    </row>
    <row r="16" spans="1:1" ht="12" customHeight="1" x14ac:dyDescent="0.2">
      <c r="A16" s="23"/>
    </row>
    <row r="17" spans="1:1" ht="12" customHeight="1" x14ac:dyDescent="0.2">
      <c r="A17" s="23"/>
    </row>
    <row r="18" spans="1:1" ht="12" customHeight="1" x14ac:dyDescent="0.2">
      <c r="A18" s="23"/>
    </row>
    <row r="19" spans="1:1" ht="12" customHeight="1" x14ac:dyDescent="0.2">
      <c r="A19" s="23"/>
    </row>
    <row r="20" spans="1:1" ht="12" customHeight="1" x14ac:dyDescent="0.2">
      <c r="A20" s="23"/>
    </row>
    <row r="21" spans="1:1" ht="12" customHeight="1" x14ac:dyDescent="0.2">
      <c r="A21" s="23"/>
    </row>
    <row r="22" spans="1:1" ht="12" customHeight="1" x14ac:dyDescent="0.2">
      <c r="A22" s="23"/>
    </row>
    <row r="23" spans="1:1" ht="12" customHeight="1" x14ac:dyDescent="0.2">
      <c r="A23" s="23"/>
    </row>
    <row r="24" spans="1:1" ht="12" customHeight="1" x14ac:dyDescent="0.2">
      <c r="A24" s="23"/>
    </row>
    <row r="25" spans="1:1" ht="12" customHeight="1" x14ac:dyDescent="0.2">
      <c r="A25" s="23"/>
    </row>
    <row r="26" spans="1:1" ht="12" customHeight="1" x14ac:dyDescent="0.2">
      <c r="A26" s="23"/>
    </row>
    <row r="27" spans="1:1" ht="12" customHeight="1" x14ac:dyDescent="0.2">
      <c r="A27" s="23"/>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2019 01&amp;R&amp;"-,Standard"&amp;7&amp;P</oddFooter>
    <evenFooter>&amp;L&amp;"-,Standard"&amp;7&amp;P&amp;R&amp;"-,Standard"&amp;7StatA M-V, Statistischer Bericht Q113 2019 01</even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6"/>
  <sheetViews>
    <sheetView zoomScale="140" zoomScaleNormal="140" workbookViewId="0"/>
  </sheetViews>
  <sheetFormatPr baseColWidth="10" defaultColWidth="11.42578125" defaultRowHeight="12" customHeight="1" x14ac:dyDescent="0.2"/>
  <cols>
    <col min="1" max="1" width="94.7109375" style="19" customWidth="1"/>
    <col min="2" max="16384" width="11.42578125" style="18"/>
  </cols>
  <sheetData>
    <row r="1" spans="1:1" s="124" customFormat="1" ht="39.950000000000003" customHeight="1" x14ac:dyDescent="0.2">
      <c r="A1" s="123" t="s">
        <v>173</v>
      </c>
    </row>
    <row r="2" spans="1:1" ht="12" customHeight="1" x14ac:dyDescent="0.2">
      <c r="A2" s="20"/>
    </row>
    <row r="3" spans="1:1" ht="12" customHeight="1" x14ac:dyDescent="0.2">
      <c r="A3" s="20"/>
    </row>
    <row r="4" spans="1:1" ht="12" customHeight="1" x14ac:dyDescent="0.2">
      <c r="A4" s="20"/>
    </row>
    <row r="5" spans="1:1" ht="12" customHeight="1" x14ac:dyDescent="0.2">
      <c r="A5" s="20"/>
    </row>
    <row r="6" spans="1:1" ht="12" customHeight="1" x14ac:dyDescent="0.2">
      <c r="A6" s="20"/>
    </row>
    <row r="7" spans="1:1" ht="12" customHeight="1" x14ac:dyDescent="0.2">
      <c r="A7" s="20"/>
    </row>
    <row r="8" spans="1:1" ht="12" customHeight="1" x14ac:dyDescent="0.2">
      <c r="A8" s="20"/>
    </row>
    <row r="9" spans="1:1" ht="12" customHeight="1" x14ac:dyDescent="0.2">
      <c r="A9" s="20"/>
    </row>
    <row r="10" spans="1:1" ht="12" customHeight="1" x14ac:dyDescent="0.2">
      <c r="A10" s="20"/>
    </row>
    <row r="11" spans="1:1" ht="12" customHeight="1" x14ac:dyDescent="0.2">
      <c r="A11" s="20"/>
    </row>
    <row r="12" spans="1:1" ht="12" customHeight="1" x14ac:dyDescent="0.2">
      <c r="A12" s="20"/>
    </row>
    <row r="13" spans="1:1" ht="12" customHeight="1" x14ac:dyDescent="0.2">
      <c r="A13" s="20"/>
    </row>
    <row r="14" spans="1:1" ht="12" customHeight="1" x14ac:dyDescent="0.2">
      <c r="A14" s="20"/>
    </row>
    <row r="15" spans="1:1" ht="12" customHeight="1" x14ac:dyDescent="0.2">
      <c r="A15" s="20"/>
    </row>
    <row r="16" spans="1:1" ht="12" customHeight="1" x14ac:dyDescent="0.2">
      <c r="A16" s="20"/>
    </row>
    <row r="17" spans="1:1" ht="12" customHeight="1" x14ac:dyDescent="0.2">
      <c r="A17" s="20"/>
    </row>
    <row r="18" spans="1:1" ht="12" customHeight="1" x14ac:dyDescent="0.2">
      <c r="A18" s="20"/>
    </row>
    <row r="19" spans="1:1" ht="12" customHeight="1" x14ac:dyDescent="0.2">
      <c r="A19" s="20"/>
    </row>
    <row r="20" spans="1:1" ht="12" customHeight="1" x14ac:dyDescent="0.2">
      <c r="A20" s="21"/>
    </row>
    <row r="21" spans="1:1" ht="12" customHeight="1" x14ac:dyDescent="0.2">
      <c r="A21" s="20"/>
    </row>
    <row r="22" spans="1:1" ht="12" customHeight="1" x14ac:dyDescent="0.2">
      <c r="A22" s="20"/>
    </row>
    <row r="23" spans="1:1" ht="12" customHeight="1" x14ac:dyDescent="0.2">
      <c r="A23" s="20"/>
    </row>
    <row r="24" spans="1:1" ht="12" customHeight="1" x14ac:dyDescent="0.2">
      <c r="A24" s="20"/>
    </row>
    <row r="25" spans="1:1" ht="12" customHeight="1" x14ac:dyDescent="0.2">
      <c r="A25" s="20"/>
    </row>
    <row r="26" spans="1:1" ht="12" customHeight="1" x14ac:dyDescent="0.2">
      <c r="A26" s="20"/>
    </row>
    <row r="27" spans="1:1" ht="12" customHeight="1" x14ac:dyDescent="0.2">
      <c r="A27" s="20"/>
    </row>
    <row r="28" spans="1:1" ht="12" customHeight="1" x14ac:dyDescent="0.2">
      <c r="A28" s="21"/>
    </row>
    <row r="29" spans="1:1" ht="12" customHeight="1" x14ac:dyDescent="0.2">
      <c r="A29" s="22"/>
    </row>
    <row r="30" spans="1:1" ht="12" customHeight="1" x14ac:dyDescent="0.2">
      <c r="A30" s="20"/>
    </row>
    <row r="63" ht="30" customHeight="1" x14ac:dyDescent="0.2"/>
    <row r="126" ht="30"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2019 01&amp;R&amp;"-,Standard"&amp;7&amp;P</oddFooter>
    <evenFooter>&amp;L&amp;"-,Standard"&amp;7&amp;P&amp;R&amp;"-,Standard"&amp;7StatA M-V, Statistischer Bericht Q113 2019 01</evenFooter>
  </headerFooter>
  <rowBreaks count="2" manualBreakCount="2">
    <brk id="62" max="16383" man="1"/>
    <brk id="125"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zoomScale="140" zoomScaleNormal="140" workbookViewId="0"/>
  </sheetViews>
  <sheetFormatPr baseColWidth="10" defaultColWidth="11.42578125" defaultRowHeight="12" customHeight="1" x14ac:dyDescent="0.2"/>
  <cols>
    <col min="1" max="1" width="7.7109375" style="19" customWidth="1"/>
    <col min="2" max="2" width="20.7109375" style="18" customWidth="1"/>
    <col min="3" max="3" width="63.7109375" style="18" customWidth="1"/>
    <col min="4" max="16384" width="11.42578125" style="18"/>
  </cols>
  <sheetData>
    <row r="1" spans="1:3" ht="30" customHeight="1" x14ac:dyDescent="0.2">
      <c r="A1" s="1" t="s">
        <v>174</v>
      </c>
    </row>
    <row r="2" spans="1:3" ht="12" customHeight="1" x14ac:dyDescent="0.2">
      <c r="A2" s="130"/>
      <c r="B2" s="131"/>
      <c r="C2" s="131"/>
    </row>
    <row r="3" spans="1:3" ht="12" customHeight="1" x14ac:dyDescent="0.2">
      <c r="A3" s="197" t="s">
        <v>191</v>
      </c>
      <c r="B3" s="197"/>
      <c r="C3" s="197"/>
    </row>
    <row r="4" spans="1:3" ht="12" customHeight="1" x14ac:dyDescent="0.2">
      <c r="A4" s="198"/>
      <c r="B4" s="198"/>
      <c r="C4" s="198"/>
    </row>
    <row r="5" spans="1:3" ht="29.45" customHeight="1" x14ac:dyDescent="0.2">
      <c r="A5" s="199" t="s">
        <v>214</v>
      </c>
      <c r="B5" s="199"/>
      <c r="C5" s="199"/>
    </row>
    <row r="6" spans="1:3" ht="12" customHeight="1" x14ac:dyDescent="0.2">
      <c r="A6" s="200" t="s">
        <v>197</v>
      </c>
      <c r="B6" s="192"/>
      <c r="C6" s="192"/>
    </row>
    <row r="7" spans="1:3" ht="12" customHeight="1" x14ac:dyDescent="0.2">
      <c r="A7" s="7"/>
      <c r="B7" s="7"/>
      <c r="C7" s="7"/>
    </row>
    <row r="8" spans="1:3" ht="12" customHeight="1" x14ac:dyDescent="0.2">
      <c r="A8" s="2" t="s">
        <v>198</v>
      </c>
      <c r="B8" s="201" t="s">
        <v>199</v>
      </c>
      <c r="C8" s="201"/>
    </row>
    <row r="9" spans="1:3" ht="12" customHeight="1" x14ac:dyDescent="0.2">
      <c r="A9" s="2" t="s">
        <v>200</v>
      </c>
      <c r="B9" s="201" t="s">
        <v>201</v>
      </c>
      <c r="C9" s="201"/>
    </row>
    <row r="10" spans="1:3" ht="12" customHeight="1" x14ac:dyDescent="0.2">
      <c r="A10" s="2" t="s">
        <v>202</v>
      </c>
      <c r="B10" s="8" t="s">
        <v>203</v>
      </c>
      <c r="C10" s="8"/>
    </row>
    <row r="11" spans="1:3" ht="12" customHeight="1" x14ac:dyDescent="0.2">
      <c r="A11" s="2"/>
      <c r="B11" s="8"/>
      <c r="C11" s="8"/>
    </row>
    <row r="12" spans="1:3" ht="12" customHeight="1" x14ac:dyDescent="0.2">
      <c r="A12" s="192"/>
      <c r="B12" s="193"/>
      <c r="C12" s="193"/>
    </row>
    <row r="13" spans="1:3" ht="12" customHeight="1" x14ac:dyDescent="0.2">
      <c r="A13" s="194" t="s">
        <v>192</v>
      </c>
      <c r="B13" s="194"/>
      <c r="C13" s="194"/>
    </row>
    <row r="14" spans="1:3" ht="12" customHeight="1" x14ac:dyDescent="0.2">
      <c r="A14" s="194"/>
      <c r="B14" s="194"/>
      <c r="C14" s="194"/>
    </row>
    <row r="15" spans="1:3" ht="12" customHeight="1" x14ac:dyDescent="0.2">
      <c r="A15" s="195" t="s">
        <v>204</v>
      </c>
      <c r="B15" s="193"/>
      <c r="C15" s="193"/>
    </row>
    <row r="16" spans="1:3" ht="12" customHeight="1" x14ac:dyDescent="0.2">
      <c r="A16" s="196" t="s">
        <v>193</v>
      </c>
      <c r="B16" s="193"/>
      <c r="C16" s="193"/>
    </row>
    <row r="17" spans="1:3" ht="12" customHeight="1" x14ac:dyDescent="0.2">
      <c r="A17" s="192"/>
      <c r="B17" s="193"/>
      <c r="C17" s="193"/>
    </row>
    <row r="18" spans="1:3" ht="12" customHeight="1" x14ac:dyDescent="0.2">
      <c r="A18" s="195" t="s">
        <v>205</v>
      </c>
      <c r="B18" s="193"/>
      <c r="C18" s="193"/>
    </row>
    <row r="19" spans="1:3" ht="12" customHeight="1" x14ac:dyDescent="0.2">
      <c r="A19" s="192"/>
      <c r="B19" s="193"/>
      <c r="C19" s="193"/>
    </row>
    <row r="20" spans="1:3" ht="12" customHeight="1" x14ac:dyDescent="0.2">
      <c r="A20" s="3"/>
      <c r="B20" s="3" t="s">
        <v>206</v>
      </c>
      <c r="C20" s="129" t="s">
        <v>207</v>
      </c>
    </row>
    <row r="21" spans="1:3" ht="12" customHeight="1" x14ac:dyDescent="0.2">
      <c r="A21" s="3"/>
      <c r="B21" s="3"/>
      <c r="C21" s="3" t="s">
        <v>208</v>
      </c>
    </row>
    <row r="22" spans="1:3" ht="12" customHeight="1" x14ac:dyDescent="0.2">
      <c r="A22" s="3"/>
      <c r="B22" s="3"/>
      <c r="C22" s="3"/>
    </row>
    <row r="23" spans="1:3" ht="12" customHeight="1" x14ac:dyDescent="0.2">
      <c r="A23" s="3"/>
      <c r="B23" s="3" t="s">
        <v>194</v>
      </c>
      <c r="C23" s="6" t="s">
        <v>195</v>
      </c>
    </row>
    <row r="24" spans="1:3" ht="12" customHeight="1" x14ac:dyDescent="0.2">
      <c r="A24" s="4"/>
      <c r="B24" s="4"/>
      <c r="C24" s="3" t="s">
        <v>196</v>
      </c>
    </row>
    <row r="25" spans="1:3" ht="12" customHeight="1" x14ac:dyDescent="0.2">
      <c r="A25" s="5"/>
      <c r="B25" s="5"/>
      <c r="C25" s="5"/>
    </row>
    <row r="26" spans="1:3" ht="12" customHeight="1" x14ac:dyDescent="0.2">
      <c r="A26" s="130"/>
      <c r="B26" s="131"/>
      <c r="C26" s="131"/>
    </row>
    <row r="27" spans="1:3" ht="12" customHeight="1" x14ac:dyDescent="0.2">
      <c r="A27" s="130"/>
      <c r="B27" s="131"/>
      <c r="C27" s="131"/>
    </row>
    <row r="28" spans="1:3" ht="12" customHeight="1" x14ac:dyDescent="0.2">
      <c r="A28" s="130"/>
      <c r="B28" s="131"/>
      <c r="C28" s="131"/>
    </row>
    <row r="29" spans="1:3" ht="12" customHeight="1" x14ac:dyDescent="0.2">
      <c r="A29" s="130"/>
      <c r="B29" s="131"/>
      <c r="C29" s="131"/>
    </row>
    <row r="30" spans="1:3" ht="12" customHeight="1" x14ac:dyDescent="0.2">
      <c r="A30" s="130"/>
      <c r="B30" s="131"/>
      <c r="C30" s="131"/>
    </row>
    <row r="31" spans="1:3" ht="12" customHeight="1" x14ac:dyDescent="0.2">
      <c r="A31" s="130"/>
      <c r="B31" s="131"/>
      <c r="C31" s="131"/>
    </row>
    <row r="32" spans="1:3" ht="12" customHeight="1" x14ac:dyDescent="0.2">
      <c r="A32" s="130"/>
      <c r="B32" s="131"/>
      <c r="C32" s="131"/>
    </row>
    <row r="33" spans="1:3" ht="12" customHeight="1" x14ac:dyDescent="0.2">
      <c r="A33" s="130"/>
      <c r="B33" s="131"/>
      <c r="C33" s="131"/>
    </row>
    <row r="34" spans="1:3" ht="12" customHeight="1" x14ac:dyDescent="0.2">
      <c r="A34" s="130"/>
      <c r="B34" s="131"/>
      <c r="C34" s="131"/>
    </row>
    <row r="35" spans="1:3" ht="12" customHeight="1" x14ac:dyDescent="0.2">
      <c r="A35" s="130"/>
      <c r="B35" s="131"/>
      <c r="C35" s="131"/>
    </row>
    <row r="36" spans="1:3" ht="12" customHeight="1" x14ac:dyDescent="0.2">
      <c r="A36" s="130"/>
      <c r="B36" s="131"/>
      <c r="C36" s="131"/>
    </row>
    <row r="37" spans="1:3" ht="12" customHeight="1" x14ac:dyDescent="0.2">
      <c r="A37" s="130"/>
      <c r="B37" s="131"/>
      <c r="C37" s="131"/>
    </row>
    <row r="38" spans="1:3" ht="12" customHeight="1" x14ac:dyDescent="0.2">
      <c r="A38" s="130"/>
      <c r="B38" s="131"/>
      <c r="C38" s="131"/>
    </row>
    <row r="39" spans="1:3" ht="12" customHeight="1" x14ac:dyDescent="0.2">
      <c r="A39" s="130"/>
      <c r="B39" s="131"/>
      <c r="C39" s="131"/>
    </row>
    <row r="40" spans="1:3" ht="12" customHeight="1" x14ac:dyDescent="0.2">
      <c r="A40" s="130"/>
      <c r="B40" s="131"/>
      <c r="C40" s="131"/>
    </row>
    <row r="41" spans="1:3" ht="12" customHeight="1" x14ac:dyDescent="0.2">
      <c r="A41" s="130"/>
      <c r="B41" s="131"/>
      <c r="C41" s="131"/>
    </row>
    <row r="42" spans="1:3" ht="12" customHeight="1" x14ac:dyDescent="0.2">
      <c r="A42" s="130"/>
      <c r="B42" s="131"/>
      <c r="C42" s="131"/>
    </row>
  </sheetData>
  <mergeCells count="14">
    <mergeCell ref="A12:C12"/>
    <mergeCell ref="A3:C3"/>
    <mergeCell ref="A4:C4"/>
    <mergeCell ref="A5:C5"/>
    <mergeCell ref="A6:C6"/>
    <mergeCell ref="B8:C8"/>
    <mergeCell ref="B9:C9"/>
    <mergeCell ref="A19:C19"/>
    <mergeCell ref="A13:C13"/>
    <mergeCell ref="A14:C14"/>
    <mergeCell ref="A15:C15"/>
    <mergeCell ref="A16:C16"/>
    <mergeCell ref="A17:C17"/>
    <mergeCell ref="A18:C18"/>
  </mergeCells>
  <hyperlinks>
    <hyperlink ref="A16" r:id="rId1"/>
    <hyperlink ref="C20" r:id="rId2"/>
    <hyperlink ref="C23" r:id="rId3"/>
    <hyperlink ref="A6" r:id="rId4"/>
  </hyperlinks>
  <pageMargins left="0.59055118110236227" right="0.59055118110236227" top="0.59055118110236227" bottom="0.59055118110236227" header="0.39370078740157483" footer="0.39370078740157483"/>
  <pageSetup paperSize="9" pageOrder="overThenDown" orientation="portrait" r:id="rId5"/>
  <headerFooter differentOddEven="1">
    <oddFooter>&amp;L&amp;"-,Standard"&amp;7StatA M-V, Statistischer Bericht  Q113 2019 01&amp;R&amp;"-,Standard"&amp;7&amp;P</oddFooter>
    <evenFooter>&amp;L&amp;"-,Standard"&amp;7&amp;P&amp;R&amp;"-,Standard"&amp;7StatA M-V, Statistischer Bericht Q113 2019 01</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zoomScale="140" zoomScaleNormal="140" workbookViewId="0">
      <selection sqref="A1:C1"/>
    </sheetView>
  </sheetViews>
  <sheetFormatPr baseColWidth="10" defaultColWidth="11.42578125" defaultRowHeight="12.75" x14ac:dyDescent="0.2"/>
  <cols>
    <col min="1" max="1" width="13.85546875" style="35" customWidth="1"/>
    <col min="2" max="2" width="71.5703125" style="35" customWidth="1"/>
    <col min="3" max="3" width="4.85546875" style="35" customWidth="1"/>
    <col min="4" max="16384" width="11.42578125" style="35"/>
  </cols>
  <sheetData>
    <row r="1" spans="1:3" s="125" customFormat="1" ht="30" customHeight="1" x14ac:dyDescent="0.25">
      <c r="A1" s="159" t="s">
        <v>233</v>
      </c>
      <c r="B1" s="159"/>
      <c r="C1" s="159"/>
    </row>
    <row r="2" spans="1:3" s="50" customFormat="1" ht="12" customHeight="1" x14ac:dyDescent="0.2">
      <c r="A2" s="36"/>
      <c r="B2" s="133"/>
      <c r="C2" s="37" t="s">
        <v>19</v>
      </c>
    </row>
    <row r="3" spans="1:3" s="50" customFormat="1" ht="12" customHeight="1" x14ac:dyDescent="0.2">
      <c r="A3" s="36"/>
      <c r="B3" s="133"/>
      <c r="C3" s="37"/>
    </row>
    <row r="4" spans="1:3" s="50" customFormat="1" ht="24" customHeight="1" x14ac:dyDescent="0.2">
      <c r="A4" s="40" t="s">
        <v>156</v>
      </c>
      <c r="B4" s="39" t="s">
        <v>216</v>
      </c>
      <c r="C4" s="135">
        <v>3</v>
      </c>
    </row>
    <row r="5" spans="1:3" s="50" customFormat="1" ht="6" customHeight="1" x14ac:dyDescent="0.2">
      <c r="A5" s="38"/>
      <c r="B5" s="39"/>
      <c r="C5" s="135"/>
    </row>
    <row r="6" spans="1:3" s="50" customFormat="1" ht="12" customHeight="1" x14ac:dyDescent="0.2">
      <c r="A6" s="38" t="s">
        <v>157</v>
      </c>
      <c r="B6" s="39" t="s">
        <v>217</v>
      </c>
      <c r="C6" s="135">
        <v>3</v>
      </c>
    </row>
    <row r="7" spans="1:3" s="50" customFormat="1" ht="12" customHeight="1" x14ac:dyDescent="0.2">
      <c r="A7" s="36"/>
      <c r="B7" s="41"/>
      <c r="C7" s="135"/>
    </row>
    <row r="8" spans="1:3" s="50" customFormat="1" ht="12" customHeight="1" x14ac:dyDescent="0.2">
      <c r="A8" s="42" t="s">
        <v>26</v>
      </c>
      <c r="B8" s="43" t="s">
        <v>218</v>
      </c>
      <c r="C8" s="136"/>
    </row>
    <row r="9" spans="1:3" s="50" customFormat="1" ht="5.0999999999999996" customHeight="1" x14ac:dyDescent="0.2">
      <c r="A9" s="42"/>
      <c r="B9" s="43"/>
      <c r="C9" s="136"/>
    </row>
    <row r="10" spans="1:3" s="50" customFormat="1" ht="12" customHeight="1" x14ac:dyDescent="0.2">
      <c r="A10" s="44" t="s">
        <v>27</v>
      </c>
      <c r="B10" s="45" t="s">
        <v>219</v>
      </c>
      <c r="C10" s="47">
        <v>4</v>
      </c>
    </row>
    <row r="11" spans="1:3" s="50" customFormat="1" ht="12" customHeight="1" x14ac:dyDescent="0.2">
      <c r="A11" s="44" t="s">
        <v>28</v>
      </c>
      <c r="B11" s="45" t="s">
        <v>220</v>
      </c>
      <c r="C11" s="47">
        <v>5</v>
      </c>
    </row>
    <row r="12" spans="1:3" s="50" customFormat="1" ht="12" customHeight="1" x14ac:dyDescent="0.2">
      <c r="A12" s="44" t="s">
        <v>29</v>
      </c>
      <c r="B12" s="45" t="s">
        <v>221</v>
      </c>
      <c r="C12" s="47">
        <v>6</v>
      </c>
    </row>
    <row r="13" spans="1:3" s="50" customFormat="1" ht="24" customHeight="1" x14ac:dyDescent="0.2">
      <c r="A13" s="46" t="s">
        <v>30</v>
      </c>
      <c r="B13" s="45" t="s">
        <v>222</v>
      </c>
      <c r="C13" s="47">
        <v>7</v>
      </c>
    </row>
    <row r="14" spans="1:3" s="50" customFormat="1" ht="24" customHeight="1" x14ac:dyDescent="0.2">
      <c r="A14" s="46" t="s">
        <v>31</v>
      </c>
      <c r="B14" s="45" t="s">
        <v>223</v>
      </c>
      <c r="C14" s="47">
        <v>8</v>
      </c>
    </row>
    <row r="15" spans="1:3" s="50" customFormat="1" ht="12" customHeight="1" x14ac:dyDescent="0.2">
      <c r="A15" s="46"/>
      <c r="B15" s="45"/>
      <c r="C15" s="47"/>
    </row>
    <row r="16" spans="1:3" s="50" customFormat="1" ht="12" customHeight="1" x14ac:dyDescent="0.2">
      <c r="A16" s="42" t="s">
        <v>32</v>
      </c>
      <c r="B16" s="43" t="s">
        <v>224</v>
      </c>
      <c r="C16" s="136"/>
    </row>
    <row r="17" spans="1:3" s="50" customFormat="1" ht="5.0999999999999996" customHeight="1" x14ac:dyDescent="0.2">
      <c r="A17" s="42"/>
      <c r="B17" s="43"/>
      <c r="C17" s="136"/>
    </row>
    <row r="18" spans="1:3" s="50" customFormat="1" ht="12" customHeight="1" x14ac:dyDescent="0.2">
      <c r="A18" s="46" t="s">
        <v>33</v>
      </c>
      <c r="B18" s="48" t="s">
        <v>219</v>
      </c>
      <c r="C18" s="47">
        <v>9</v>
      </c>
    </row>
    <row r="19" spans="1:3" s="50" customFormat="1" ht="12" customHeight="1" x14ac:dyDescent="0.2">
      <c r="A19" s="46" t="s">
        <v>34</v>
      </c>
      <c r="B19" s="48" t="s">
        <v>225</v>
      </c>
      <c r="C19" s="47">
        <v>10</v>
      </c>
    </row>
    <row r="20" spans="1:3" s="50" customFormat="1" ht="12" customHeight="1" x14ac:dyDescent="0.2">
      <c r="A20" s="46" t="s">
        <v>35</v>
      </c>
      <c r="B20" s="48" t="s">
        <v>226</v>
      </c>
      <c r="C20" s="47">
        <v>11</v>
      </c>
    </row>
    <row r="21" spans="1:3" s="50" customFormat="1" ht="36" customHeight="1" x14ac:dyDescent="0.2">
      <c r="A21" s="46" t="s">
        <v>36</v>
      </c>
      <c r="B21" s="45" t="s">
        <v>227</v>
      </c>
      <c r="C21" s="47">
        <v>12</v>
      </c>
    </row>
    <row r="22" spans="1:3" s="50" customFormat="1" ht="24" customHeight="1" x14ac:dyDescent="0.2">
      <c r="A22" s="46" t="s">
        <v>37</v>
      </c>
      <c r="B22" s="48" t="s">
        <v>228</v>
      </c>
      <c r="C22" s="47">
        <v>13</v>
      </c>
    </row>
    <row r="23" spans="1:3" s="49" customFormat="1" ht="30" customHeight="1" x14ac:dyDescent="0.2">
      <c r="A23" s="49" t="s">
        <v>230</v>
      </c>
      <c r="C23" s="49">
        <v>14</v>
      </c>
    </row>
    <row r="24" spans="1:3" s="50" customFormat="1" ht="30" customHeight="1" x14ac:dyDescent="0.2">
      <c r="A24" s="134" t="s">
        <v>229</v>
      </c>
      <c r="C24" s="49">
        <v>15</v>
      </c>
    </row>
    <row r="25" spans="1:3" s="50" customFormat="1" ht="30" customHeight="1" x14ac:dyDescent="0.2">
      <c r="A25" s="134" t="s">
        <v>231</v>
      </c>
      <c r="C25" s="49">
        <v>16</v>
      </c>
    </row>
    <row r="26" spans="1:3" s="50" customFormat="1" ht="12" customHeight="1" x14ac:dyDescent="0.2">
      <c r="A26" s="134" t="s">
        <v>232</v>
      </c>
      <c r="C26" s="49">
        <v>19</v>
      </c>
    </row>
  </sheetData>
  <mergeCells count="1">
    <mergeCell ref="A1:C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2019 01&amp;R&amp;"-,Standard"&amp;7&amp;P</oddFooter>
    <evenFooter>&amp;L&amp;"-,Standard"&amp;7&amp;P&amp;R&amp;"-,Standard"&amp;7StatA M-V, Statistischer Bericht Q113 2019 01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zoomScale="140" zoomScaleNormal="140" workbookViewId="0">
      <selection activeCell="F1" sqref="F1:F1048576"/>
    </sheetView>
  </sheetViews>
  <sheetFormatPr baseColWidth="10" defaultColWidth="11.42578125" defaultRowHeight="12.75" x14ac:dyDescent="0.2"/>
  <cols>
    <col min="1" max="2" width="45.7109375" style="28" customWidth="1"/>
    <col min="3" max="6" width="0" style="28" hidden="1" customWidth="1"/>
    <col min="7" max="16384" width="11.42578125" style="28"/>
  </cols>
  <sheetData>
    <row r="1" spans="1:6" s="127" customFormat="1" ht="30" customHeight="1" x14ac:dyDescent="0.25">
      <c r="A1" s="126" t="s">
        <v>158</v>
      </c>
    </row>
    <row r="2" spans="1:6" ht="12" customHeight="1" x14ac:dyDescent="0.2">
      <c r="A2" s="29"/>
    </row>
    <row r="3" spans="1:6" ht="12" customHeight="1" x14ac:dyDescent="0.2">
      <c r="A3" s="30"/>
    </row>
    <row r="4" spans="1:6" ht="12" customHeight="1" x14ac:dyDescent="0.2">
      <c r="A4" s="29"/>
      <c r="D4" s="31" t="s">
        <v>178</v>
      </c>
      <c r="E4" s="31"/>
      <c r="F4" s="31"/>
    </row>
    <row r="5" spans="1:6" ht="12" customHeight="1" x14ac:dyDescent="0.2">
      <c r="A5" s="29"/>
      <c r="D5" s="31"/>
      <c r="E5" s="31"/>
      <c r="F5" s="31"/>
    </row>
    <row r="6" spans="1:6" ht="12" customHeight="1" x14ac:dyDescent="0.2">
      <c r="A6" s="32"/>
      <c r="D6" s="31" t="s">
        <v>175</v>
      </c>
      <c r="E6" s="31"/>
      <c r="F6" s="33">
        <v>0.998</v>
      </c>
    </row>
    <row r="7" spans="1:6" ht="12" customHeight="1" x14ac:dyDescent="0.2">
      <c r="A7" s="29"/>
      <c r="D7" s="31" t="s">
        <v>176</v>
      </c>
      <c r="E7" s="31"/>
      <c r="F7" s="33">
        <v>0.89600000000000002</v>
      </c>
    </row>
    <row r="8" spans="1:6" ht="12" customHeight="1" x14ac:dyDescent="0.2">
      <c r="A8" s="32"/>
      <c r="D8" s="31" t="s">
        <v>177</v>
      </c>
      <c r="E8" s="31"/>
      <c r="F8" s="33">
        <v>0.90800000000000003</v>
      </c>
    </row>
    <row r="9" spans="1:6" ht="12" customHeight="1" x14ac:dyDescent="0.2">
      <c r="A9" s="29"/>
      <c r="D9" s="31"/>
      <c r="E9" s="31"/>
      <c r="F9" s="31"/>
    </row>
    <row r="10" spans="1:6" ht="12" customHeight="1" x14ac:dyDescent="0.2">
      <c r="A10" s="32"/>
    </row>
    <row r="11" spans="1:6" ht="12" customHeight="1" x14ac:dyDescent="0.2">
      <c r="A11" s="29"/>
    </row>
    <row r="12" spans="1:6" ht="12" customHeight="1" x14ac:dyDescent="0.2">
      <c r="A12" s="32"/>
    </row>
    <row r="13" spans="1:6" ht="12" customHeight="1" x14ac:dyDescent="0.2">
      <c r="A13" s="29"/>
    </row>
    <row r="14" spans="1:6" ht="12" customHeight="1" x14ac:dyDescent="0.2">
      <c r="A14" s="29"/>
    </row>
    <row r="15" spans="1:6" ht="12" customHeight="1" x14ac:dyDescent="0.2">
      <c r="A15" s="29"/>
    </row>
    <row r="16" spans="1:6" ht="12" customHeight="1" x14ac:dyDescent="0.2">
      <c r="A16" s="34"/>
    </row>
    <row r="17" spans="1:5" ht="12" customHeight="1" x14ac:dyDescent="0.2">
      <c r="A17" s="29"/>
    </row>
    <row r="18" spans="1:5" ht="12" customHeight="1" x14ac:dyDescent="0.2">
      <c r="A18" s="32"/>
    </row>
    <row r="19" spans="1:5" ht="12" customHeight="1" x14ac:dyDescent="0.2">
      <c r="A19" s="29"/>
    </row>
    <row r="20" spans="1:5" ht="12" customHeight="1" x14ac:dyDescent="0.2">
      <c r="A20" s="29"/>
    </row>
    <row r="21" spans="1:5" ht="12" customHeight="1" x14ac:dyDescent="0.2">
      <c r="A21" s="32"/>
    </row>
    <row r="22" spans="1:5" ht="12" customHeight="1" x14ac:dyDescent="0.2">
      <c r="A22" s="29"/>
    </row>
    <row r="23" spans="1:5" ht="12" customHeight="1" x14ac:dyDescent="0.2">
      <c r="A23" s="32"/>
    </row>
    <row r="24" spans="1:5" ht="12" customHeight="1" x14ac:dyDescent="0.2">
      <c r="A24" s="29"/>
    </row>
    <row r="25" spans="1:5" ht="12" customHeight="1" x14ac:dyDescent="0.2">
      <c r="A25" s="32"/>
    </row>
    <row r="26" spans="1:5" ht="12" customHeight="1" x14ac:dyDescent="0.2">
      <c r="A26" s="29"/>
    </row>
    <row r="27" spans="1:5" ht="12" customHeight="1" x14ac:dyDescent="0.2">
      <c r="A27" s="29"/>
    </row>
    <row r="28" spans="1:5" ht="12" customHeight="1" x14ac:dyDescent="0.2">
      <c r="A28" s="32"/>
    </row>
    <row r="29" spans="1:5" ht="12" customHeight="1" x14ac:dyDescent="0.2"/>
    <row r="30" spans="1:5" ht="12" customHeight="1" x14ac:dyDescent="0.2"/>
    <row r="31" spans="1:5" ht="12" customHeight="1" x14ac:dyDescent="0.2">
      <c r="C31" s="31" t="s">
        <v>179</v>
      </c>
      <c r="D31" s="31"/>
      <c r="E31" s="31"/>
    </row>
    <row r="32" spans="1:5" ht="12" customHeight="1" x14ac:dyDescent="0.2">
      <c r="C32" s="31" t="s">
        <v>180</v>
      </c>
      <c r="D32" s="31"/>
      <c r="E32" s="31"/>
    </row>
    <row r="33" spans="3:5" ht="12" customHeight="1" x14ac:dyDescent="0.2">
      <c r="C33" s="31"/>
      <c r="D33" s="31"/>
      <c r="E33" s="31"/>
    </row>
    <row r="34" spans="3:5" ht="12" customHeight="1" x14ac:dyDescent="0.2">
      <c r="C34" s="31" t="s">
        <v>181</v>
      </c>
      <c r="D34" s="31"/>
      <c r="E34" s="31"/>
    </row>
    <row r="35" spans="3:5" ht="12" customHeight="1" x14ac:dyDescent="0.2">
      <c r="C35" s="31" t="s">
        <v>182</v>
      </c>
      <c r="D35" s="31">
        <v>120</v>
      </c>
      <c r="E35" s="31"/>
    </row>
    <row r="36" spans="3:5" ht="12" customHeight="1" x14ac:dyDescent="0.2">
      <c r="C36" s="31" t="s">
        <v>183</v>
      </c>
      <c r="D36" s="31">
        <v>101</v>
      </c>
      <c r="E36" s="31"/>
    </row>
    <row r="37" spans="3:5" ht="12" customHeight="1" x14ac:dyDescent="0.2">
      <c r="C37" s="31" t="s">
        <v>184</v>
      </c>
      <c r="D37" s="31">
        <v>110</v>
      </c>
      <c r="E37" s="31"/>
    </row>
    <row r="38" spans="3:5" ht="12" customHeight="1" x14ac:dyDescent="0.2">
      <c r="C38" s="31" t="s">
        <v>185</v>
      </c>
      <c r="D38" s="31">
        <v>118</v>
      </c>
      <c r="E38" s="31"/>
    </row>
    <row r="39" spans="3:5" ht="12" customHeight="1" x14ac:dyDescent="0.2">
      <c r="C39" s="31" t="s">
        <v>186</v>
      </c>
      <c r="D39" s="31">
        <v>122</v>
      </c>
      <c r="E39" s="31"/>
    </row>
    <row r="40" spans="3:5" ht="12" customHeight="1" x14ac:dyDescent="0.2">
      <c r="C40" s="31" t="s">
        <v>187</v>
      </c>
      <c r="D40" s="31">
        <v>112</v>
      </c>
      <c r="E40" s="31"/>
    </row>
    <row r="41" spans="3:5" ht="12" customHeight="1" x14ac:dyDescent="0.2">
      <c r="C41" s="31" t="s">
        <v>188</v>
      </c>
      <c r="D41" s="31">
        <v>126</v>
      </c>
      <c r="E41" s="31"/>
    </row>
    <row r="42" spans="3:5" ht="12" customHeight="1" x14ac:dyDescent="0.2">
      <c r="C42" s="31" t="s">
        <v>189</v>
      </c>
      <c r="D42" s="31">
        <v>114</v>
      </c>
      <c r="E42" s="31"/>
    </row>
    <row r="43" spans="3:5" ht="12" customHeight="1" x14ac:dyDescent="0.2">
      <c r="C43" s="31"/>
      <c r="D43" s="31"/>
      <c r="E43" s="31"/>
    </row>
    <row r="44" spans="3:5" ht="12" customHeight="1" x14ac:dyDescent="0.2">
      <c r="C44" s="31" t="s">
        <v>190</v>
      </c>
      <c r="D44" s="31">
        <v>117</v>
      </c>
      <c r="E44" s="31"/>
    </row>
    <row r="45" spans="3:5" ht="12" customHeight="1" x14ac:dyDescent="0.2">
      <c r="C45" s="31"/>
      <c r="D45" s="31"/>
      <c r="E45" s="31"/>
    </row>
    <row r="46" spans="3:5" ht="12" customHeight="1" x14ac:dyDescent="0.2"/>
    <row r="47" spans="3:5" ht="12" customHeight="1" x14ac:dyDescent="0.2"/>
    <row r="48" spans="3:5" ht="12" customHeight="1" x14ac:dyDescent="0.2">
      <c r="C48" s="137" t="s">
        <v>304</v>
      </c>
    </row>
    <row r="49" spans="3:3" ht="12" customHeight="1" x14ac:dyDescent="0.2">
      <c r="C49" s="28" t="s">
        <v>306</v>
      </c>
    </row>
    <row r="50" spans="3:3" ht="12" customHeight="1" x14ac:dyDescent="0.2"/>
    <row r="51" spans="3:3" ht="12" customHeight="1" x14ac:dyDescent="0.2"/>
    <row r="52" spans="3:3" ht="12" customHeight="1" x14ac:dyDescent="0.2"/>
    <row r="53" spans="3:3" ht="12" customHeight="1" x14ac:dyDescent="0.2"/>
    <row r="54" spans="3:3" ht="12" customHeight="1" x14ac:dyDescent="0.2"/>
    <row r="55" spans="3:3" ht="12" customHeight="1" x14ac:dyDescent="0.2"/>
    <row r="56" spans="3:3" ht="12" customHeight="1" x14ac:dyDescent="0.2"/>
    <row r="57" spans="3:3" ht="12" customHeight="1" x14ac:dyDescent="0.2"/>
    <row r="58" spans="3:3" ht="12" customHeight="1" x14ac:dyDescent="0.2"/>
    <row r="59" spans="3:3" ht="12" customHeight="1" x14ac:dyDescent="0.2"/>
    <row r="60" spans="3:3" ht="12" customHeight="1" x14ac:dyDescent="0.2"/>
    <row r="61" spans="3:3" ht="12" customHeight="1" x14ac:dyDescent="0.2"/>
    <row r="62" spans="3:3"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2019 01&amp;R&amp;"-,Standard"&amp;7&amp;P</oddFooter>
    <evenFooter>&amp;L&amp;"-,Standard"&amp;7&amp;P&amp;R&amp;"-,Standard"&amp;7StatA M-V, Statistischer Bericht Q113 2019 01</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6"/>
  <sheetViews>
    <sheetView zoomScale="140" zoomScaleNormal="140" workbookViewId="0">
      <pane xSplit="2" ySplit="11" topLeftCell="C12" activePane="bottomRight" state="frozen"/>
      <selection sqref="A1:B1"/>
      <selection pane="topRight" sqref="A1:B1"/>
      <selection pane="bottomLeft" sqref="A1:B1"/>
      <selection pane="bottomRight" activeCell="C12" sqref="C12"/>
    </sheetView>
  </sheetViews>
  <sheetFormatPr baseColWidth="10" defaultColWidth="11.42578125" defaultRowHeight="12" customHeight="1" x14ac:dyDescent="0.2"/>
  <cols>
    <col min="1" max="1" width="3.7109375" style="68" customWidth="1"/>
    <col min="2" max="2" width="22.28515625" style="78" customWidth="1"/>
    <col min="3" max="8" width="9.28515625" style="59" customWidth="1"/>
    <col min="9" max="9" width="9.7109375" style="59" customWidth="1"/>
    <col min="10" max="16384" width="11.42578125" style="59"/>
  </cols>
  <sheetData>
    <row r="1" spans="1:9" s="35" customFormat="1" ht="20.100000000000001" customHeight="1" x14ac:dyDescent="0.2">
      <c r="A1" s="160" t="s">
        <v>26</v>
      </c>
      <c r="B1" s="161"/>
      <c r="C1" s="162" t="s">
        <v>41</v>
      </c>
      <c r="D1" s="162"/>
      <c r="E1" s="162"/>
      <c r="F1" s="162"/>
      <c r="G1" s="162"/>
      <c r="H1" s="162"/>
      <c r="I1" s="163"/>
    </row>
    <row r="2" spans="1:9" ht="39.950000000000003" customHeight="1" x14ac:dyDescent="0.2">
      <c r="A2" s="164" t="s">
        <v>42</v>
      </c>
      <c r="B2" s="165"/>
      <c r="C2" s="166" t="s">
        <v>38</v>
      </c>
      <c r="D2" s="166"/>
      <c r="E2" s="166"/>
      <c r="F2" s="166"/>
      <c r="G2" s="166"/>
      <c r="H2" s="166"/>
      <c r="I2" s="167"/>
    </row>
    <row r="3" spans="1:9" ht="11.45" customHeight="1" x14ac:dyDescent="0.2">
      <c r="A3" s="168" t="s">
        <v>20</v>
      </c>
      <c r="B3" s="170" t="s">
        <v>236</v>
      </c>
      <c r="C3" s="170" t="s">
        <v>43</v>
      </c>
      <c r="D3" s="170"/>
      <c r="E3" s="170" t="s">
        <v>237</v>
      </c>
      <c r="F3" s="170"/>
      <c r="G3" s="170"/>
      <c r="H3" s="170"/>
      <c r="I3" s="171"/>
    </row>
    <row r="4" spans="1:9" s="61" customFormat="1" ht="11.45" customHeight="1" x14ac:dyDescent="0.2">
      <c r="A4" s="169"/>
      <c r="B4" s="170"/>
      <c r="C4" s="170" t="s">
        <v>44</v>
      </c>
      <c r="D4" s="60" t="s">
        <v>45</v>
      </c>
      <c r="E4" s="170" t="s">
        <v>44</v>
      </c>
      <c r="F4" s="170" t="s">
        <v>15</v>
      </c>
      <c r="G4" s="170"/>
      <c r="H4" s="170"/>
      <c r="I4" s="171"/>
    </row>
    <row r="5" spans="1:9" s="61" customFormat="1" ht="11.45" customHeight="1" x14ac:dyDescent="0.2">
      <c r="A5" s="169"/>
      <c r="B5" s="170"/>
      <c r="C5" s="170"/>
      <c r="D5" s="170" t="s">
        <v>101</v>
      </c>
      <c r="E5" s="170"/>
      <c r="F5" s="170" t="s">
        <v>46</v>
      </c>
      <c r="G5" s="170"/>
      <c r="H5" s="170" t="s">
        <v>47</v>
      </c>
      <c r="I5" s="171"/>
    </row>
    <row r="6" spans="1:9" s="61" customFormat="1" ht="11.45" customHeight="1" x14ac:dyDescent="0.2">
      <c r="A6" s="169"/>
      <c r="B6" s="170"/>
      <c r="C6" s="170"/>
      <c r="D6" s="170"/>
      <c r="E6" s="170"/>
      <c r="F6" s="170"/>
      <c r="G6" s="170"/>
      <c r="H6" s="170"/>
      <c r="I6" s="171"/>
    </row>
    <row r="7" spans="1:9" s="61" customFormat="1" ht="11.45" customHeight="1" x14ac:dyDescent="0.2">
      <c r="A7" s="169"/>
      <c r="B7" s="170"/>
      <c r="C7" s="170"/>
      <c r="D7" s="170"/>
      <c r="E7" s="170"/>
      <c r="F7" s="170"/>
      <c r="G7" s="170"/>
      <c r="H7" s="170"/>
      <c r="I7" s="171"/>
    </row>
    <row r="8" spans="1:9" s="61" customFormat="1" ht="11.45" customHeight="1" x14ac:dyDescent="0.2">
      <c r="A8" s="169"/>
      <c r="B8" s="170"/>
      <c r="C8" s="170"/>
      <c r="D8" s="170"/>
      <c r="E8" s="170"/>
      <c r="F8" s="170"/>
      <c r="G8" s="170"/>
      <c r="H8" s="170"/>
      <c r="I8" s="171"/>
    </row>
    <row r="9" spans="1:9" s="61" customFormat="1" ht="11.45" customHeight="1" x14ac:dyDescent="0.2">
      <c r="A9" s="169"/>
      <c r="B9" s="170"/>
      <c r="C9" s="170"/>
      <c r="D9" s="170"/>
      <c r="E9" s="170"/>
      <c r="F9" s="170"/>
      <c r="G9" s="170"/>
      <c r="H9" s="170"/>
      <c r="I9" s="171"/>
    </row>
    <row r="10" spans="1:9" s="61" customFormat="1" ht="11.45" customHeight="1" x14ac:dyDescent="0.2">
      <c r="A10" s="169"/>
      <c r="B10" s="170"/>
      <c r="C10" s="170" t="s">
        <v>16</v>
      </c>
      <c r="D10" s="170"/>
      <c r="E10" s="174" t="s">
        <v>48</v>
      </c>
      <c r="F10" s="170"/>
      <c r="G10" s="60" t="s">
        <v>49</v>
      </c>
      <c r="H10" s="62" t="s">
        <v>48</v>
      </c>
      <c r="I10" s="63" t="s">
        <v>49</v>
      </c>
    </row>
    <row r="11" spans="1:9" s="67" customFormat="1" ht="12" customHeight="1" x14ac:dyDescent="0.2">
      <c r="A11" s="64">
        <v>1</v>
      </c>
      <c r="B11" s="65">
        <v>2</v>
      </c>
      <c r="C11" s="65">
        <v>3</v>
      </c>
      <c r="D11" s="65">
        <v>4</v>
      </c>
      <c r="E11" s="65">
        <v>5</v>
      </c>
      <c r="F11" s="65">
        <v>6</v>
      </c>
      <c r="G11" s="65">
        <v>7</v>
      </c>
      <c r="H11" s="65">
        <v>8</v>
      </c>
      <c r="I11" s="66">
        <v>9</v>
      </c>
    </row>
    <row r="12" spans="1:9" ht="11.45" customHeight="1" x14ac:dyDescent="0.2">
      <c r="A12" s="94"/>
      <c r="B12" s="69"/>
      <c r="C12" s="73"/>
      <c r="D12" s="73"/>
      <c r="E12" s="74"/>
      <c r="F12" s="74"/>
      <c r="G12" s="74"/>
      <c r="H12" s="74"/>
      <c r="I12" s="74"/>
    </row>
    <row r="13" spans="1:9" ht="11.45" customHeight="1" x14ac:dyDescent="0.2">
      <c r="A13" s="95">
        <f>IF(D13&lt;&gt;"",COUNTA($D$13:D13),"")</f>
        <v>1</v>
      </c>
      <c r="B13" s="72">
        <v>1991</v>
      </c>
      <c r="C13" s="73">
        <v>1123</v>
      </c>
      <c r="D13" s="73" t="s">
        <v>5</v>
      </c>
      <c r="E13" s="74">
        <v>1891.7</v>
      </c>
      <c r="F13" s="74">
        <v>1794.6</v>
      </c>
      <c r="G13" s="74">
        <v>94.9</v>
      </c>
      <c r="H13" s="74">
        <v>97.1</v>
      </c>
      <c r="I13" s="74">
        <v>5.0999999999999996</v>
      </c>
    </row>
    <row r="14" spans="1:9" ht="11.45" customHeight="1" x14ac:dyDescent="0.2">
      <c r="A14" s="95">
        <f>IF(D14&lt;&gt;"",COUNTA($D$13:D14),"")</f>
        <v>2</v>
      </c>
      <c r="B14" s="72">
        <v>1995</v>
      </c>
      <c r="C14" s="73">
        <v>1079</v>
      </c>
      <c r="D14" s="73" t="s">
        <v>5</v>
      </c>
      <c r="E14" s="74">
        <v>1823.1</v>
      </c>
      <c r="F14" s="74">
        <v>1799.7</v>
      </c>
      <c r="G14" s="74">
        <v>98.7</v>
      </c>
      <c r="H14" s="74">
        <v>23.4</v>
      </c>
      <c r="I14" s="74">
        <v>1.3</v>
      </c>
    </row>
    <row r="15" spans="1:9" ht="11.45" customHeight="1" x14ac:dyDescent="0.2">
      <c r="A15" s="95">
        <f>IF(D15&lt;&gt;"",COUNTA($D$13:D15),"")</f>
        <v>3</v>
      </c>
      <c r="B15" s="72">
        <v>1998</v>
      </c>
      <c r="C15" s="73">
        <v>1069</v>
      </c>
      <c r="D15" s="73">
        <v>381</v>
      </c>
      <c r="E15" s="74">
        <v>1798.7</v>
      </c>
      <c r="F15" s="74">
        <v>1789.9</v>
      </c>
      <c r="G15" s="74">
        <v>99.5</v>
      </c>
      <c r="H15" s="74">
        <v>8.8000000000000007</v>
      </c>
      <c r="I15" s="74">
        <v>0.5</v>
      </c>
    </row>
    <row r="16" spans="1:9" ht="11.45" customHeight="1" x14ac:dyDescent="0.2">
      <c r="A16" s="95">
        <f>IF(D16&lt;&gt;"",COUNTA($D$13:D16),"")</f>
        <v>4</v>
      </c>
      <c r="B16" s="72">
        <v>2001</v>
      </c>
      <c r="C16" s="73">
        <v>989</v>
      </c>
      <c r="D16" s="73">
        <v>346</v>
      </c>
      <c r="E16" s="74">
        <v>1759.9</v>
      </c>
      <c r="F16" s="74">
        <v>1753.5</v>
      </c>
      <c r="G16" s="74">
        <v>99.6</v>
      </c>
      <c r="H16" s="74">
        <v>6.4</v>
      </c>
      <c r="I16" s="74">
        <v>0.4</v>
      </c>
    </row>
    <row r="17" spans="1:20" ht="11.45" customHeight="1" x14ac:dyDescent="0.2">
      <c r="A17" s="95">
        <f>IF(D17&lt;&gt;"",COUNTA($D$13:D17),"")</f>
        <v>5</v>
      </c>
      <c r="B17" s="72">
        <v>2004</v>
      </c>
      <c r="C17" s="73">
        <v>873</v>
      </c>
      <c r="D17" s="73">
        <v>379</v>
      </c>
      <c r="E17" s="74">
        <v>1719.7</v>
      </c>
      <c r="F17" s="74">
        <v>1713.1</v>
      </c>
      <c r="G17" s="74">
        <v>99.6</v>
      </c>
      <c r="H17" s="74">
        <v>6.6</v>
      </c>
      <c r="I17" s="74">
        <v>0.4</v>
      </c>
    </row>
    <row r="18" spans="1:20" ht="11.45" customHeight="1" x14ac:dyDescent="0.2">
      <c r="A18" s="95">
        <f>IF(D18&lt;&gt;"",COUNTA($D$13:D18),"")</f>
        <v>6</v>
      </c>
      <c r="B18" s="72">
        <v>2007</v>
      </c>
      <c r="C18" s="73">
        <v>849</v>
      </c>
      <c r="D18" s="73">
        <v>366</v>
      </c>
      <c r="E18" s="74">
        <v>1687.1</v>
      </c>
      <c r="F18" s="74">
        <v>1681.8</v>
      </c>
      <c r="G18" s="74">
        <v>99.7</v>
      </c>
      <c r="H18" s="74">
        <v>5.3</v>
      </c>
      <c r="I18" s="74">
        <v>0.3</v>
      </c>
    </row>
    <row r="19" spans="1:20" ht="11.45" customHeight="1" x14ac:dyDescent="0.2">
      <c r="A19" s="95">
        <f>IF(D19&lt;&gt;"",COUNTA($D$13:D19),"")</f>
        <v>7</v>
      </c>
      <c r="B19" s="72">
        <v>2010</v>
      </c>
      <c r="C19" s="73">
        <v>814</v>
      </c>
      <c r="D19" s="73">
        <v>386</v>
      </c>
      <c r="E19" s="74">
        <v>1646.5</v>
      </c>
      <c r="F19" s="74">
        <v>1640.7</v>
      </c>
      <c r="G19" s="74">
        <v>99.6</v>
      </c>
      <c r="H19" s="74">
        <v>5.8</v>
      </c>
      <c r="I19" s="74">
        <v>0.4</v>
      </c>
    </row>
    <row r="20" spans="1:20" ht="11.45" customHeight="1" x14ac:dyDescent="0.2">
      <c r="A20" s="95">
        <f>IF(D20&lt;&gt;"",COUNTA($D$13:D20),"")</f>
        <v>8</v>
      </c>
      <c r="B20" s="72">
        <v>2013</v>
      </c>
      <c r="C20" s="73">
        <v>780</v>
      </c>
      <c r="D20" s="73">
        <v>355</v>
      </c>
      <c r="E20" s="74">
        <v>1596.8989999999999</v>
      </c>
      <c r="F20" s="74">
        <v>1592.2660000000001</v>
      </c>
      <c r="G20" s="74">
        <v>99.7</v>
      </c>
      <c r="H20" s="74">
        <v>4.633</v>
      </c>
      <c r="I20" s="74">
        <v>0.3</v>
      </c>
    </row>
    <row r="21" spans="1:20" ht="11.45" customHeight="1" x14ac:dyDescent="0.2">
      <c r="A21" s="95">
        <f>IF(D21&lt;&gt;"",COUNTA($D$13:D21),"")</f>
        <v>9</v>
      </c>
      <c r="B21" s="72">
        <v>2016</v>
      </c>
      <c r="C21" s="73">
        <v>753</v>
      </c>
      <c r="D21" s="73">
        <v>358</v>
      </c>
      <c r="E21" s="74">
        <v>1611.1289999999999</v>
      </c>
      <c r="F21" s="74">
        <v>1606.7280000000001</v>
      </c>
      <c r="G21" s="74">
        <v>99.7</v>
      </c>
      <c r="H21" s="74">
        <v>4.4009999999999998</v>
      </c>
      <c r="I21" s="74">
        <v>0.3</v>
      </c>
    </row>
    <row r="22" spans="1:20" ht="11.45" customHeight="1" x14ac:dyDescent="0.2">
      <c r="A22" s="95">
        <f>IF(D22&lt;&gt;"",COUNTA($D$13:D22),"")</f>
        <v>10</v>
      </c>
      <c r="B22" s="72">
        <v>2019</v>
      </c>
      <c r="C22" s="73">
        <v>726</v>
      </c>
      <c r="D22" s="73">
        <v>312</v>
      </c>
      <c r="E22" s="74">
        <v>1609.1</v>
      </c>
      <c r="F22" s="74">
        <v>1605.2</v>
      </c>
      <c r="G22" s="74">
        <v>99.8</v>
      </c>
      <c r="H22" s="74">
        <v>3.9</v>
      </c>
      <c r="I22" s="74">
        <v>0.2</v>
      </c>
      <c r="J22" s="75"/>
      <c r="K22" s="76"/>
    </row>
    <row r="23" spans="1:20" ht="45" customHeight="1" x14ac:dyDescent="0.2">
      <c r="A23" s="95" t="str">
        <f>IF(D23&lt;&gt;"",COUNTA($D$13:D23),"")</f>
        <v/>
      </c>
      <c r="B23" s="72"/>
      <c r="C23" s="172" t="s">
        <v>235</v>
      </c>
      <c r="D23" s="173"/>
      <c r="E23" s="173"/>
      <c r="F23" s="173"/>
      <c r="G23" s="173"/>
      <c r="H23" s="173"/>
      <c r="I23" s="173"/>
      <c r="J23" s="75"/>
    </row>
    <row r="24" spans="1:20" ht="11.45" customHeight="1" x14ac:dyDescent="0.2">
      <c r="A24" s="95">
        <f>IF(D24&lt;&gt;"",COUNTA($D$13:D24),"")</f>
        <v>11</v>
      </c>
      <c r="B24" s="72" t="s">
        <v>50</v>
      </c>
      <c r="C24" s="73">
        <v>33</v>
      </c>
      <c r="D24" s="73">
        <v>6</v>
      </c>
      <c r="E24" s="74">
        <v>5.1859999999999999</v>
      </c>
      <c r="F24" s="74">
        <v>5.1559999999999997</v>
      </c>
      <c r="G24" s="74">
        <v>99.4</v>
      </c>
      <c r="H24" s="74">
        <v>0.03</v>
      </c>
      <c r="I24" s="74">
        <v>0.6</v>
      </c>
      <c r="J24" s="75"/>
      <c r="K24" s="77"/>
      <c r="M24" s="75"/>
      <c r="N24" s="75"/>
      <c r="O24" s="75"/>
      <c r="P24" s="75"/>
      <c r="Q24" s="75"/>
      <c r="R24" s="75"/>
      <c r="S24" s="75"/>
      <c r="T24" s="75"/>
    </row>
    <row r="25" spans="1:20" ht="11.45" customHeight="1" x14ac:dyDescent="0.2">
      <c r="A25" s="95">
        <f>IF(D25&lt;&gt;"",COUNTA($D$13:D25),"")</f>
        <v>12</v>
      </c>
      <c r="B25" s="72" t="s">
        <v>51</v>
      </c>
      <c r="C25" s="73">
        <v>60</v>
      </c>
      <c r="D25" s="73">
        <v>20</v>
      </c>
      <c r="E25" s="74">
        <v>14.851000000000001</v>
      </c>
      <c r="F25" s="74">
        <v>14.715</v>
      </c>
      <c r="G25" s="74">
        <v>99.1</v>
      </c>
      <c r="H25" s="74">
        <v>0.13600000000000001</v>
      </c>
      <c r="I25" s="74">
        <v>0.9</v>
      </c>
      <c r="J25" s="75"/>
      <c r="K25" s="77"/>
      <c r="M25" s="75"/>
      <c r="N25" s="75"/>
      <c r="O25" s="75"/>
      <c r="P25" s="75"/>
      <c r="Q25" s="75"/>
      <c r="R25" s="75"/>
      <c r="S25" s="75"/>
    </row>
    <row r="26" spans="1:20" ht="11.45" customHeight="1" x14ac:dyDescent="0.2">
      <c r="A26" s="95">
        <f>IF(D26&lt;&gt;"",COUNTA($D$13:D26),"")</f>
        <v>13</v>
      </c>
      <c r="B26" s="72" t="s">
        <v>52</v>
      </c>
      <c r="C26" s="73">
        <v>152</v>
      </c>
      <c r="D26" s="73">
        <v>59</v>
      </c>
      <c r="E26" s="74">
        <v>61.457999999999998</v>
      </c>
      <c r="F26" s="74">
        <v>61.017000000000003</v>
      </c>
      <c r="G26" s="74">
        <v>99.3</v>
      </c>
      <c r="H26" s="74">
        <v>0.441</v>
      </c>
      <c r="I26" s="74">
        <v>0.7</v>
      </c>
      <c r="J26" s="75"/>
      <c r="K26" s="77"/>
      <c r="M26" s="75"/>
      <c r="N26" s="75"/>
      <c r="O26" s="75"/>
      <c r="P26" s="75"/>
      <c r="Q26" s="75"/>
      <c r="R26" s="75"/>
      <c r="S26" s="75"/>
    </row>
    <row r="27" spans="1:20" ht="11.45" customHeight="1" x14ac:dyDescent="0.2">
      <c r="A27" s="95">
        <f>IF(D27&lt;&gt;"",COUNTA($D$13:D27),"")</f>
        <v>14</v>
      </c>
      <c r="B27" s="72" t="s">
        <v>53</v>
      </c>
      <c r="C27" s="73">
        <v>242</v>
      </c>
      <c r="D27" s="73">
        <v>102</v>
      </c>
      <c r="E27" s="74">
        <v>171.50700000000001</v>
      </c>
      <c r="F27" s="74">
        <v>170.34700000000001</v>
      </c>
      <c r="G27" s="74">
        <v>99.3</v>
      </c>
      <c r="H27" s="74">
        <v>1.1599999999999999</v>
      </c>
      <c r="I27" s="74">
        <v>0.7</v>
      </c>
      <c r="J27" s="75"/>
      <c r="K27" s="77"/>
      <c r="M27" s="75"/>
      <c r="N27" s="75"/>
      <c r="O27" s="75"/>
      <c r="P27" s="75"/>
      <c r="Q27" s="75"/>
      <c r="R27" s="75"/>
      <c r="S27" s="75"/>
    </row>
    <row r="28" spans="1:20" ht="11.45" customHeight="1" x14ac:dyDescent="0.2">
      <c r="A28" s="95">
        <f>IF(D28&lt;&gt;"",COUNTA($D$13:D28),"")</f>
        <v>15</v>
      </c>
      <c r="B28" s="72" t="s">
        <v>54</v>
      </c>
      <c r="C28" s="73">
        <v>109</v>
      </c>
      <c r="D28" s="73">
        <v>51</v>
      </c>
      <c r="E28" s="74">
        <v>146.24100000000001</v>
      </c>
      <c r="F28" s="74">
        <v>145.79599999999999</v>
      </c>
      <c r="G28" s="74">
        <v>99.7</v>
      </c>
      <c r="H28" s="74">
        <v>0.44500000000000001</v>
      </c>
      <c r="I28" s="74">
        <v>0.3</v>
      </c>
      <c r="J28" s="75"/>
      <c r="K28" s="77"/>
      <c r="M28" s="75"/>
      <c r="N28" s="75"/>
      <c r="O28" s="75"/>
      <c r="P28" s="75"/>
      <c r="Q28" s="75"/>
      <c r="R28" s="75"/>
      <c r="S28" s="75"/>
    </row>
    <row r="29" spans="1:20" ht="11.45" customHeight="1" x14ac:dyDescent="0.2">
      <c r="A29" s="95">
        <f>IF(D29&lt;&gt;"",COUNTA($D$13:D29),"")</f>
        <v>16</v>
      </c>
      <c r="B29" s="72" t="s">
        <v>55</v>
      </c>
      <c r="C29" s="73">
        <v>37</v>
      </c>
      <c r="D29" s="73">
        <v>18</v>
      </c>
      <c r="E29" s="74">
        <v>92.62</v>
      </c>
      <c r="F29" s="74">
        <v>92.325000000000003</v>
      </c>
      <c r="G29" s="74">
        <v>99.7</v>
      </c>
      <c r="H29" s="74">
        <v>0.29499999999999998</v>
      </c>
      <c r="I29" s="74">
        <v>0.3</v>
      </c>
      <c r="J29" s="75"/>
      <c r="K29" s="77"/>
      <c r="M29" s="75"/>
      <c r="N29" s="75"/>
      <c r="O29" s="75"/>
      <c r="P29" s="75"/>
      <c r="Q29" s="75"/>
      <c r="R29" s="75"/>
      <c r="S29" s="75"/>
    </row>
    <row r="30" spans="1:20" ht="11.45" customHeight="1" x14ac:dyDescent="0.2">
      <c r="A30" s="95">
        <f>IF(D30&lt;&gt;"",COUNTA($D$13:D30),"")</f>
        <v>17</v>
      </c>
      <c r="B30" s="72" t="s">
        <v>56</v>
      </c>
      <c r="C30" s="73">
        <v>42</v>
      </c>
      <c r="D30" s="73">
        <v>26</v>
      </c>
      <c r="E30" s="74">
        <v>164.44200000000001</v>
      </c>
      <c r="F30" s="74">
        <v>163.78800000000001</v>
      </c>
      <c r="G30" s="74">
        <v>99.6</v>
      </c>
      <c r="H30" s="74">
        <v>0.65400000000000003</v>
      </c>
      <c r="I30" s="74">
        <v>0.4</v>
      </c>
      <c r="J30" s="75"/>
      <c r="K30" s="77"/>
      <c r="M30" s="75"/>
      <c r="N30" s="75"/>
      <c r="O30" s="75"/>
      <c r="P30" s="75"/>
      <c r="Q30" s="75"/>
      <c r="R30" s="75"/>
      <c r="S30" s="75"/>
    </row>
    <row r="31" spans="1:20" ht="11.45" customHeight="1" x14ac:dyDescent="0.2">
      <c r="A31" s="95">
        <f>IF(D31&lt;&gt;"",COUNTA($D$13:D31),"")</f>
        <v>18</v>
      </c>
      <c r="B31" s="72" t="s">
        <v>57</v>
      </c>
      <c r="C31" s="73">
        <v>30</v>
      </c>
      <c r="D31" s="73">
        <v>17</v>
      </c>
      <c r="E31" s="74">
        <v>203.316</v>
      </c>
      <c r="F31" s="74">
        <v>202.80699999999999</v>
      </c>
      <c r="G31" s="74">
        <v>99.7</v>
      </c>
      <c r="H31" s="74">
        <v>0.50900000000000001</v>
      </c>
      <c r="I31" s="74">
        <v>0.3</v>
      </c>
      <c r="J31" s="75"/>
      <c r="K31" s="77"/>
      <c r="M31" s="75"/>
      <c r="N31" s="75"/>
      <c r="O31" s="75"/>
      <c r="P31" s="75"/>
      <c r="Q31" s="75"/>
      <c r="R31" s="75"/>
      <c r="S31" s="75"/>
    </row>
    <row r="32" spans="1:20" ht="11.45" customHeight="1" x14ac:dyDescent="0.2">
      <c r="A32" s="95">
        <f>IF(D32&lt;&gt;"",COUNTA($D$13:D32),"")</f>
        <v>19</v>
      </c>
      <c r="B32" s="72" t="s">
        <v>58</v>
      </c>
      <c r="C32" s="73">
        <v>12</v>
      </c>
      <c r="D32" s="73">
        <v>8</v>
      </c>
      <c r="E32" s="74">
        <v>149.62100000000001</v>
      </c>
      <c r="F32" s="74">
        <v>149.428</v>
      </c>
      <c r="G32" s="74">
        <v>99.9</v>
      </c>
      <c r="H32" s="74">
        <v>0.193</v>
      </c>
      <c r="I32" s="74">
        <v>0.1</v>
      </c>
      <c r="J32" s="75"/>
      <c r="K32" s="77"/>
      <c r="M32" s="75"/>
      <c r="N32" s="75"/>
      <c r="O32" s="75"/>
      <c r="P32" s="75"/>
      <c r="Q32" s="75"/>
      <c r="R32" s="75"/>
      <c r="S32" s="75"/>
    </row>
    <row r="33" spans="1:19" ht="11.45" customHeight="1" x14ac:dyDescent="0.2">
      <c r="A33" s="95">
        <f>IF(D33&lt;&gt;"",COUNTA($D$13:D33),"")</f>
        <v>20</v>
      </c>
      <c r="B33" s="72" t="s">
        <v>59</v>
      </c>
      <c r="C33" s="73">
        <v>4</v>
      </c>
      <c r="D33" s="73">
        <v>3</v>
      </c>
      <c r="E33" s="74">
        <v>113.04600000000001</v>
      </c>
      <c r="F33" s="74">
        <v>113.017</v>
      </c>
      <c r="G33" s="74">
        <v>100</v>
      </c>
      <c r="H33" s="74">
        <v>2.9000000000000001E-2</v>
      </c>
      <c r="I33" s="74">
        <v>0</v>
      </c>
      <c r="J33" s="75"/>
      <c r="K33" s="77"/>
      <c r="M33" s="75"/>
      <c r="N33" s="75"/>
      <c r="O33" s="75"/>
      <c r="P33" s="75"/>
      <c r="Q33" s="75"/>
      <c r="R33" s="75"/>
      <c r="S33" s="75"/>
    </row>
    <row r="34" spans="1:19" ht="11.45" customHeight="1" x14ac:dyDescent="0.2">
      <c r="A34" s="95">
        <f>IF(D34&lt;&gt;"",COUNTA($D$13:D34),"")</f>
        <v>21</v>
      </c>
      <c r="B34" s="72" t="s">
        <v>60</v>
      </c>
      <c r="C34" s="73">
        <v>4</v>
      </c>
      <c r="D34" s="73">
        <v>1</v>
      </c>
      <c r="E34" s="74">
        <v>278.08999999999997</v>
      </c>
      <c r="F34" s="74">
        <v>278.08100000000002</v>
      </c>
      <c r="G34" s="74">
        <v>100</v>
      </c>
      <c r="H34" s="74">
        <v>8.9999999999999993E-3</v>
      </c>
      <c r="I34" s="74">
        <v>0</v>
      </c>
      <c r="J34" s="75"/>
      <c r="M34" s="75"/>
      <c r="N34" s="75"/>
      <c r="O34" s="75"/>
      <c r="P34" s="75"/>
      <c r="Q34" s="75"/>
      <c r="R34" s="75"/>
      <c r="S34" s="75"/>
    </row>
    <row r="35" spans="1:19" ht="11.45" customHeight="1" x14ac:dyDescent="0.2">
      <c r="A35" s="95">
        <f>IF(D35&lt;&gt;"",COUNTA($D$13:D35),"")</f>
        <v>22</v>
      </c>
      <c r="B35" s="72" t="s">
        <v>61</v>
      </c>
      <c r="C35" s="73">
        <v>1</v>
      </c>
      <c r="D35" s="73">
        <v>1</v>
      </c>
      <c r="E35" s="74">
        <v>208.7</v>
      </c>
      <c r="F35" s="74">
        <v>208.7</v>
      </c>
      <c r="G35" s="74">
        <v>100</v>
      </c>
      <c r="H35" s="74">
        <v>0</v>
      </c>
      <c r="I35" s="74">
        <v>0</v>
      </c>
      <c r="J35" s="75"/>
      <c r="M35" s="75"/>
      <c r="N35" s="75"/>
      <c r="O35" s="75"/>
      <c r="P35" s="75"/>
      <c r="Q35" s="75"/>
      <c r="R35" s="75"/>
      <c r="S35" s="75"/>
    </row>
    <row r="36" spans="1:19" ht="20.100000000000001" customHeight="1" x14ac:dyDescent="0.2">
      <c r="A36" s="95" t="str">
        <f>IF(D36&lt;&gt;"",COUNTA($D$13:D36),"")</f>
        <v/>
      </c>
      <c r="B36" s="72"/>
      <c r="C36" s="172" t="s">
        <v>234</v>
      </c>
      <c r="D36" s="173"/>
      <c r="E36" s="173"/>
      <c r="F36" s="173"/>
      <c r="G36" s="173"/>
      <c r="H36" s="173"/>
      <c r="I36" s="173"/>
      <c r="J36" s="75"/>
    </row>
    <row r="37" spans="1:19" ht="11.45" customHeight="1" x14ac:dyDescent="0.2">
      <c r="A37" s="95">
        <f>IF(D37&lt;&gt;"",COUNTA($D$13:D37),"")</f>
        <v>23</v>
      </c>
      <c r="B37" s="72" t="s">
        <v>62</v>
      </c>
      <c r="C37" s="73">
        <v>1</v>
      </c>
      <c r="D37" s="73">
        <v>1</v>
      </c>
      <c r="E37" s="74">
        <v>208.684</v>
      </c>
      <c r="F37" s="74">
        <v>208.68</v>
      </c>
      <c r="G37" s="74">
        <v>100</v>
      </c>
      <c r="H37" s="74">
        <v>4.0000000000000001E-3</v>
      </c>
      <c r="I37" s="74">
        <v>0</v>
      </c>
      <c r="J37" s="75"/>
    </row>
    <row r="38" spans="1:19" ht="11.45" customHeight="1" x14ac:dyDescent="0.2">
      <c r="A38" s="95">
        <f>IF(D38&lt;&gt;"",COUNTA($D$13:D38),"")</f>
        <v>24</v>
      </c>
      <c r="B38" s="72" t="s">
        <v>63</v>
      </c>
      <c r="C38" s="73">
        <v>1</v>
      </c>
      <c r="D38" s="73">
        <v>1</v>
      </c>
      <c r="E38" s="74">
        <v>95.870999999999995</v>
      </c>
      <c r="F38" s="74">
        <v>95.861999999999995</v>
      </c>
      <c r="G38" s="74">
        <v>100</v>
      </c>
      <c r="H38" s="74">
        <v>8.9999999999999993E-3</v>
      </c>
      <c r="I38" s="74">
        <v>0</v>
      </c>
      <c r="J38" s="75"/>
    </row>
    <row r="39" spans="1:19" ht="11.45" customHeight="1" x14ac:dyDescent="0.2">
      <c r="A39" s="95" t="str">
        <f>IF(D39&lt;&gt;"",COUNTA($D$13:D39),"")</f>
        <v/>
      </c>
      <c r="B39" s="72"/>
      <c r="C39" s="73"/>
      <c r="D39" s="73"/>
      <c r="E39" s="74"/>
      <c r="F39" s="74"/>
      <c r="G39" s="74"/>
      <c r="H39" s="74"/>
      <c r="I39" s="74"/>
      <c r="J39" s="75"/>
    </row>
    <row r="40" spans="1:19" ht="11.45" customHeight="1" x14ac:dyDescent="0.2">
      <c r="A40" s="95">
        <f>IF(D40&lt;&gt;"",COUNTA($D$13:D40),"")</f>
        <v>25</v>
      </c>
      <c r="B40" s="72" t="s">
        <v>64</v>
      </c>
      <c r="C40" s="73">
        <v>148</v>
      </c>
      <c r="D40" s="73">
        <v>66</v>
      </c>
      <c r="E40" s="74">
        <v>258.78300000000002</v>
      </c>
      <c r="F40" s="74">
        <v>258.161</v>
      </c>
      <c r="G40" s="74">
        <v>99.8</v>
      </c>
      <c r="H40" s="74">
        <v>0.622</v>
      </c>
      <c r="I40" s="74">
        <v>0.2</v>
      </c>
      <c r="J40" s="75"/>
    </row>
    <row r="41" spans="1:19" ht="11.45" customHeight="1" x14ac:dyDescent="0.2">
      <c r="A41" s="95">
        <f>IF(D41&lt;&gt;"",COUNTA($D$13:D41),"")</f>
        <v>26</v>
      </c>
      <c r="B41" s="72" t="s">
        <v>65</v>
      </c>
      <c r="C41" s="73">
        <v>112</v>
      </c>
      <c r="D41" s="73">
        <v>47</v>
      </c>
      <c r="E41" s="74">
        <v>215.64599999999999</v>
      </c>
      <c r="F41" s="74">
        <v>215.166</v>
      </c>
      <c r="G41" s="74">
        <v>99.8</v>
      </c>
      <c r="H41" s="74">
        <v>0.48</v>
      </c>
      <c r="I41" s="74">
        <v>0.2</v>
      </c>
      <c r="J41" s="75"/>
    </row>
    <row r="42" spans="1:19" ht="11.45" customHeight="1" x14ac:dyDescent="0.2">
      <c r="A42" s="95">
        <f>IF(D42&lt;&gt;"",COUNTA($D$13:D42),"")</f>
        <v>27</v>
      </c>
      <c r="B42" s="72" t="s">
        <v>66</v>
      </c>
      <c r="C42" s="73">
        <v>101</v>
      </c>
      <c r="D42" s="73">
        <v>44</v>
      </c>
      <c r="E42" s="74">
        <v>225.001</v>
      </c>
      <c r="F42" s="74">
        <v>224.30799999999999</v>
      </c>
      <c r="G42" s="74">
        <v>99.7</v>
      </c>
      <c r="H42" s="74">
        <v>0.69299999999999995</v>
      </c>
      <c r="I42" s="74">
        <v>0.3</v>
      </c>
      <c r="J42" s="75"/>
    </row>
    <row r="43" spans="1:19" ht="11.45" customHeight="1" x14ac:dyDescent="0.2">
      <c r="A43" s="95">
        <f>IF(D43&lt;&gt;"",COUNTA($D$13:D43),"")</f>
        <v>28</v>
      </c>
      <c r="B43" s="72" t="s">
        <v>67</v>
      </c>
      <c r="C43" s="73">
        <v>83</v>
      </c>
      <c r="D43" s="73">
        <v>41</v>
      </c>
      <c r="E43" s="74">
        <v>156.96199999999999</v>
      </c>
      <c r="F43" s="74">
        <v>156.703</v>
      </c>
      <c r="G43" s="74">
        <v>99.8</v>
      </c>
      <c r="H43" s="74">
        <v>0.25900000000000001</v>
      </c>
      <c r="I43" s="74">
        <v>0.2</v>
      </c>
      <c r="J43" s="75"/>
    </row>
    <row r="44" spans="1:19" ht="11.45" customHeight="1" x14ac:dyDescent="0.2">
      <c r="A44" s="95">
        <f>IF(D44&lt;&gt;"",COUNTA($D$13:D44),"")</f>
        <v>29</v>
      </c>
      <c r="B44" s="72" t="s">
        <v>68</v>
      </c>
      <c r="C44" s="73">
        <v>138</v>
      </c>
      <c r="D44" s="73">
        <v>45</v>
      </c>
      <c r="E44" s="74">
        <v>235.97900000000001</v>
      </c>
      <c r="F44" s="74">
        <v>235.55099999999999</v>
      </c>
      <c r="G44" s="74">
        <v>99.8</v>
      </c>
      <c r="H44" s="74">
        <v>0.42799999999999999</v>
      </c>
      <c r="I44" s="74">
        <v>0.2</v>
      </c>
      <c r="J44" s="75"/>
    </row>
    <row r="45" spans="1:19" ht="11.45" customHeight="1" x14ac:dyDescent="0.2">
      <c r="A45" s="95">
        <f>IF(D45&lt;&gt;"",COUNTA($D$13:D45),"")</f>
        <v>30</v>
      </c>
      <c r="B45" s="72" t="s">
        <v>69</v>
      </c>
      <c r="C45" s="73">
        <v>142</v>
      </c>
      <c r="D45" s="73">
        <v>67</v>
      </c>
      <c r="E45" s="74">
        <v>212.136</v>
      </c>
      <c r="F45" s="74">
        <v>210.726</v>
      </c>
      <c r="G45" s="74">
        <v>99.3</v>
      </c>
      <c r="H45" s="74">
        <v>1.41</v>
      </c>
      <c r="I45" s="74">
        <v>0.7</v>
      </c>
      <c r="J45" s="75"/>
    </row>
    <row r="46" spans="1:19" ht="12" customHeight="1" x14ac:dyDescent="0.2">
      <c r="C46" s="73"/>
      <c r="D46" s="73"/>
      <c r="E46" s="73"/>
      <c r="F46" s="73"/>
      <c r="G46" s="73"/>
      <c r="H46" s="73"/>
      <c r="I46" s="73"/>
      <c r="J46" s="73"/>
    </row>
  </sheetData>
  <mergeCells count="18">
    <mergeCell ref="C23:I23"/>
    <mergeCell ref="C36:I36"/>
    <mergeCell ref="F4:I4"/>
    <mergeCell ref="D5:D9"/>
    <mergeCell ref="F5:G9"/>
    <mergeCell ref="H5:I9"/>
    <mergeCell ref="C10:D10"/>
    <mergeCell ref="E10:F10"/>
    <mergeCell ref="A1:B1"/>
    <mergeCell ref="C1:I1"/>
    <mergeCell ref="A2:B2"/>
    <mergeCell ref="C2:I2"/>
    <mergeCell ref="A3:A10"/>
    <mergeCell ref="B3:B10"/>
    <mergeCell ref="C3:D3"/>
    <mergeCell ref="E3:I3"/>
    <mergeCell ref="C4:C9"/>
    <mergeCell ref="E4:E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2019 01&amp;R&amp;"-,Standard"&amp;7&amp;P</oddFooter>
    <evenFooter>&amp;L&amp;"-,Standard"&amp;7&amp;P&amp;R&amp;"-,Standard"&amp;7StatA M-V, Statistischer Bericht Q113 2019 01</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2" customHeight="1" x14ac:dyDescent="0.2"/>
  <cols>
    <col min="1" max="1" width="3.7109375" style="68" customWidth="1"/>
    <col min="2" max="2" width="20.7109375" style="78" customWidth="1"/>
    <col min="3" max="8" width="11.28515625" style="59" customWidth="1"/>
    <col min="9" max="16384" width="11.42578125" style="59"/>
  </cols>
  <sheetData>
    <row r="1" spans="1:8" s="35" customFormat="1" ht="20.100000000000001" customHeight="1" x14ac:dyDescent="0.2">
      <c r="A1" s="160" t="s">
        <v>26</v>
      </c>
      <c r="B1" s="161"/>
      <c r="C1" s="162" t="s">
        <v>41</v>
      </c>
      <c r="D1" s="162"/>
      <c r="E1" s="162"/>
      <c r="F1" s="162"/>
      <c r="G1" s="162"/>
      <c r="H1" s="163"/>
    </row>
    <row r="2" spans="1:8" ht="39.950000000000003" customHeight="1" x14ac:dyDescent="0.2">
      <c r="A2" s="164" t="s">
        <v>76</v>
      </c>
      <c r="B2" s="165"/>
      <c r="C2" s="166" t="s">
        <v>215</v>
      </c>
      <c r="D2" s="166"/>
      <c r="E2" s="166"/>
      <c r="F2" s="166"/>
      <c r="G2" s="166"/>
      <c r="H2" s="167"/>
    </row>
    <row r="3" spans="1:8" ht="11.45" customHeight="1" x14ac:dyDescent="0.2">
      <c r="A3" s="168" t="s">
        <v>20</v>
      </c>
      <c r="B3" s="170" t="s">
        <v>70</v>
      </c>
      <c r="C3" s="170" t="s">
        <v>73</v>
      </c>
      <c r="D3" s="170" t="s">
        <v>74</v>
      </c>
      <c r="E3" s="170" t="s">
        <v>71</v>
      </c>
      <c r="F3" s="170"/>
      <c r="G3" s="170"/>
      <c r="H3" s="171"/>
    </row>
    <row r="4" spans="1:8" ht="11.45" customHeight="1" x14ac:dyDescent="0.2">
      <c r="A4" s="168"/>
      <c r="B4" s="170"/>
      <c r="C4" s="170"/>
      <c r="D4" s="170"/>
      <c r="E4" s="170" t="s">
        <v>263</v>
      </c>
      <c r="F4" s="170"/>
      <c r="G4" s="170" t="s">
        <v>264</v>
      </c>
      <c r="H4" s="171"/>
    </row>
    <row r="5" spans="1:8" s="61" customFormat="1" ht="11.45" customHeight="1" x14ac:dyDescent="0.2">
      <c r="A5" s="169"/>
      <c r="B5" s="170"/>
      <c r="C5" s="170"/>
      <c r="D5" s="170"/>
      <c r="E5" s="170" t="s">
        <v>265</v>
      </c>
      <c r="F5" s="170" t="s">
        <v>72</v>
      </c>
      <c r="G5" s="170" t="s">
        <v>265</v>
      </c>
      <c r="H5" s="171" t="s">
        <v>72</v>
      </c>
    </row>
    <row r="6" spans="1:8" s="61" customFormat="1" ht="11.45" customHeight="1" x14ac:dyDescent="0.2">
      <c r="A6" s="169"/>
      <c r="B6" s="170"/>
      <c r="C6" s="170"/>
      <c r="D6" s="170"/>
      <c r="E6" s="170"/>
      <c r="F6" s="170"/>
      <c r="G6" s="170"/>
      <c r="H6" s="171"/>
    </row>
    <row r="7" spans="1:8" s="61" customFormat="1" ht="11.45" customHeight="1" x14ac:dyDescent="0.2">
      <c r="A7" s="169"/>
      <c r="B7" s="170"/>
      <c r="C7" s="170"/>
      <c r="D7" s="170"/>
      <c r="E7" s="170"/>
      <c r="F7" s="170"/>
      <c r="G7" s="170"/>
      <c r="H7" s="171"/>
    </row>
    <row r="8" spans="1:8" s="61" customFormat="1" ht="11.45" customHeight="1" x14ac:dyDescent="0.2">
      <c r="A8" s="169"/>
      <c r="B8" s="170"/>
      <c r="C8" s="170"/>
      <c r="D8" s="170"/>
      <c r="E8" s="170"/>
      <c r="F8" s="170"/>
      <c r="G8" s="170"/>
      <c r="H8" s="171"/>
    </row>
    <row r="9" spans="1:8" s="61" customFormat="1" ht="11.45" customHeight="1" x14ac:dyDescent="0.2">
      <c r="A9" s="169"/>
      <c r="B9" s="170"/>
      <c r="C9" s="60" t="s">
        <v>16</v>
      </c>
      <c r="D9" s="60" t="s">
        <v>75</v>
      </c>
      <c r="E9" s="60" t="s">
        <v>16</v>
      </c>
      <c r="F9" s="60" t="s">
        <v>75</v>
      </c>
      <c r="G9" s="60" t="s">
        <v>16</v>
      </c>
      <c r="H9" s="63" t="s">
        <v>75</v>
      </c>
    </row>
    <row r="10" spans="1:8" s="67" customFormat="1" ht="12" customHeight="1" x14ac:dyDescent="0.2">
      <c r="A10" s="64">
        <v>1</v>
      </c>
      <c r="B10" s="65">
        <v>2</v>
      </c>
      <c r="C10" s="65">
        <v>3</v>
      </c>
      <c r="D10" s="65">
        <v>4</v>
      </c>
      <c r="E10" s="65">
        <v>5</v>
      </c>
      <c r="F10" s="65">
        <v>6</v>
      </c>
      <c r="G10" s="65">
        <v>7</v>
      </c>
      <c r="H10" s="66">
        <v>8</v>
      </c>
    </row>
    <row r="11" spans="1:8" ht="11.45" customHeight="1" x14ac:dyDescent="0.2">
      <c r="A11" s="94"/>
      <c r="B11" s="69"/>
      <c r="C11" s="73"/>
      <c r="D11" s="73"/>
      <c r="E11" s="73"/>
      <c r="F11" s="73"/>
      <c r="G11" s="73"/>
      <c r="H11" s="73"/>
    </row>
    <row r="12" spans="1:8" ht="11.45" customHeight="1" x14ac:dyDescent="0.2">
      <c r="A12" s="95">
        <f>IF(D12&lt;&gt;"",COUNTA($D$12:D12),"")</f>
        <v>1</v>
      </c>
      <c r="B12" s="72">
        <v>1991</v>
      </c>
      <c r="C12" s="73" t="s">
        <v>5</v>
      </c>
      <c r="D12" s="73">
        <v>165147</v>
      </c>
      <c r="E12" s="73" t="s">
        <v>5</v>
      </c>
      <c r="F12" s="73">
        <v>129574</v>
      </c>
      <c r="G12" s="73" t="s">
        <v>5</v>
      </c>
      <c r="H12" s="73">
        <v>35573</v>
      </c>
    </row>
    <row r="13" spans="1:8" ht="11.45" customHeight="1" x14ac:dyDescent="0.2">
      <c r="A13" s="95">
        <f>IF(D13&lt;&gt;"",COUNTA($D$12:D13),"")</f>
        <v>2</v>
      </c>
      <c r="B13" s="72">
        <v>1995</v>
      </c>
      <c r="C13" s="73" t="s">
        <v>5</v>
      </c>
      <c r="D13" s="73">
        <v>113197</v>
      </c>
      <c r="E13" s="73" t="s">
        <v>5</v>
      </c>
      <c r="F13" s="73">
        <v>90369</v>
      </c>
      <c r="G13" s="73" t="s">
        <v>5</v>
      </c>
      <c r="H13" s="73">
        <v>22828</v>
      </c>
    </row>
    <row r="14" spans="1:8" ht="11.45" customHeight="1" x14ac:dyDescent="0.2">
      <c r="A14" s="95">
        <f>IF(D14&lt;&gt;"",COUNTA($D$12:D14),"")</f>
        <v>3</v>
      </c>
      <c r="B14" s="72">
        <v>1998</v>
      </c>
      <c r="C14" s="73">
        <v>58</v>
      </c>
      <c r="D14" s="73">
        <v>99397</v>
      </c>
      <c r="E14" s="73">
        <v>57</v>
      </c>
      <c r="F14" s="73">
        <v>83459</v>
      </c>
      <c r="G14" s="73">
        <v>4</v>
      </c>
      <c r="H14" s="73">
        <v>15938</v>
      </c>
    </row>
    <row r="15" spans="1:8" ht="11.45" customHeight="1" x14ac:dyDescent="0.2">
      <c r="A15" s="95">
        <f>IF(D15&lt;&gt;"",COUNTA($D$12:D15),"")</f>
        <v>4</v>
      </c>
      <c r="B15" s="72">
        <v>2001</v>
      </c>
      <c r="C15" s="73">
        <v>61</v>
      </c>
      <c r="D15" s="73">
        <v>96452</v>
      </c>
      <c r="E15" s="73">
        <v>60</v>
      </c>
      <c r="F15" s="73">
        <v>81478</v>
      </c>
      <c r="G15" s="73">
        <v>4</v>
      </c>
      <c r="H15" s="73">
        <v>14974</v>
      </c>
    </row>
    <row r="16" spans="1:8" ht="11.45" customHeight="1" x14ac:dyDescent="0.2">
      <c r="A16" s="95">
        <f>IF(D16&lt;&gt;"",COUNTA($D$12:D16),"")</f>
        <v>5</v>
      </c>
      <c r="B16" s="72">
        <v>2004</v>
      </c>
      <c r="C16" s="73">
        <v>54</v>
      </c>
      <c r="D16" s="73">
        <v>93931</v>
      </c>
      <c r="E16" s="73">
        <v>54</v>
      </c>
      <c r="F16" s="73">
        <v>78306</v>
      </c>
      <c r="G16" s="73">
        <v>4</v>
      </c>
      <c r="H16" s="73">
        <v>15625</v>
      </c>
    </row>
    <row r="17" spans="1:16" ht="11.45" customHeight="1" x14ac:dyDescent="0.2">
      <c r="A17" s="95">
        <f>IF(D17&lt;&gt;"",COUNTA($D$12:D17),"")</f>
        <v>6</v>
      </c>
      <c r="B17" s="72">
        <v>2007</v>
      </c>
      <c r="C17" s="73">
        <v>53</v>
      </c>
      <c r="D17" s="73">
        <v>92372</v>
      </c>
      <c r="E17" s="73">
        <v>52</v>
      </c>
      <c r="F17" s="73">
        <v>78079</v>
      </c>
      <c r="G17" s="73">
        <v>4</v>
      </c>
      <c r="H17" s="73">
        <v>14293</v>
      </c>
    </row>
    <row r="18" spans="1:16" ht="11.45" customHeight="1" x14ac:dyDescent="0.2">
      <c r="A18" s="95">
        <f>IF(D18&lt;&gt;"",COUNTA($D$12:D18),"")</f>
        <v>7</v>
      </c>
      <c r="B18" s="72">
        <v>2010</v>
      </c>
      <c r="C18" s="73">
        <v>52</v>
      </c>
      <c r="D18" s="73">
        <v>93698</v>
      </c>
      <c r="E18" s="73">
        <v>52</v>
      </c>
      <c r="F18" s="73">
        <v>79977</v>
      </c>
      <c r="G18" s="73">
        <v>4</v>
      </c>
      <c r="H18" s="73">
        <v>13721</v>
      </c>
    </row>
    <row r="19" spans="1:16" ht="11.45" customHeight="1" x14ac:dyDescent="0.2">
      <c r="A19" s="95">
        <f>IF(D19&lt;&gt;"",COUNTA($D$12:D19),"")</f>
        <v>8</v>
      </c>
      <c r="B19" s="72">
        <v>2013</v>
      </c>
      <c r="C19" s="73">
        <v>52</v>
      </c>
      <c r="D19" s="73">
        <v>93104</v>
      </c>
      <c r="E19" s="73">
        <v>52</v>
      </c>
      <c r="F19" s="73">
        <v>78048</v>
      </c>
      <c r="G19" s="73">
        <v>4</v>
      </c>
      <c r="H19" s="73">
        <v>15056</v>
      </c>
    </row>
    <row r="20" spans="1:16" ht="11.45" customHeight="1" x14ac:dyDescent="0.2">
      <c r="A20" s="95">
        <f>IF(D20&lt;&gt;"",COUNTA($D$12:D20),"")</f>
        <v>9</v>
      </c>
      <c r="B20" s="72">
        <v>2016</v>
      </c>
      <c r="C20" s="73">
        <v>49</v>
      </c>
      <c r="D20" s="73">
        <v>96289</v>
      </c>
      <c r="E20" s="73">
        <v>49</v>
      </c>
      <c r="F20" s="73">
        <v>80976</v>
      </c>
      <c r="G20" s="73">
        <v>4</v>
      </c>
      <c r="H20" s="73">
        <v>15313</v>
      </c>
    </row>
    <row r="21" spans="1:16" ht="11.45" customHeight="1" x14ac:dyDescent="0.2">
      <c r="A21" s="95">
        <f>IF(D21&lt;&gt;"",COUNTA($D$12:D21),"")</f>
        <v>10</v>
      </c>
      <c r="B21" s="72">
        <v>2019</v>
      </c>
      <c r="C21" s="73">
        <v>49</v>
      </c>
      <c r="D21" s="73">
        <v>97650</v>
      </c>
      <c r="E21" s="73">
        <v>49</v>
      </c>
      <c r="F21" s="73">
        <v>82033</v>
      </c>
      <c r="G21" s="73">
        <v>4</v>
      </c>
      <c r="H21" s="73">
        <v>15617</v>
      </c>
      <c r="I21" s="76"/>
      <c r="K21" s="73"/>
      <c r="L21" s="73"/>
      <c r="M21" s="73"/>
      <c r="N21" s="73"/>
      <c r="O21" s="73"/>
      <c r="P21" s="73"/>
    </row>
    <row r="22" spans="1:16" ht="45" customHeight="1" x14ac:dyDescent="0.2">
      <c r="A22" s="95" t="str">
        <f>IF(D22&lt;&gt;"",COUNTA($D$12:D22),"")</f>
        <v/>
      </c>
      <c r="B22" s="72"/>
      <c r="C22" s="172" t="s">
        <v>266</v>
      </c>
      <c r="D22" s="173"/>
      <c r="E22" s="173"/>
      <c r="F22" s="173"/>
      <c r="G22" s="173"/>
      <c r="H22" s="173"/>
      <c r="I22" s="76"/>
      <c r="J22" s="76"/>
      <c r="K22" s="73"/>
    </row>
    <row r="23" spans="1:16" ht="11.45" customHeight="1" x14ac:dyDescent="0.2">
      <c r="A23" s="95">
        <f>IF(D23&lt;&gt;"",COUNTA($D$12:D23),"")</f>
        <v>11</v>
      </c>
      <c r="B23" s="72" t="s">
        <v>77</v>
      </c>
      <c r="C23" s="73">
        <v>2</v>
      </c>
      <c r="D23" s="73">
        <v>4</v>
      </c>
      <c r="E23" s="73">
        <v>2</v>
      </c>
      <c r="F23" s="73">
        <v>4</v>
      </c>
      <c r="G23" s="73" t="s">
        <v>4</v>
      </c>
      <c r="H23" s="73" t="s">
        <v>4</v>
      </c>
      <c r="K23" s="73"/>
    </row>
    <row r="24" spans="1:16" ht="11.45" customHeight="1" x14ac:dyDescent="0.2">
      <c r="A24" s="95">
        <f>IF(D24&lt;&gt;"",COUNTA($D$12:D24),"")</f>
        <v>12</v>
      </c>
      <c r="B24" s="72" t="s">
        <v>78</v>
      </c>
      <c r="C24" s="73" t="s">
        <v>4</v>
      </c>
      <c r="D24" s="73" t="s">
        <v>4</v>
      </c>
      <c r="E24" s="73" t="s">
        <v>4</v>
      </c>
      <c r="F24" s="73" t="s">
        <v>4</v>
      </c>
      <c r="G24" s="73" t="s">
        <v>4</v>
      </c>
      <c r="H24" s="73" t="s">
        <v>4</v>
      </c>
      <c r="K24" s="73"/>
    </row>
    <row r="25" spans="1:16" ht="11.45" customHeight="1" x14ac:dyDescent="0.2">
      <c r="A25" s="95">
        <f>IF(D25&lt;&gt;"",COUNTA($D$12:D25),"")</f>
        <v>13</v>
      </c>
      <c r="B25" s="72" t="s">
        <v>79</v>
      </c>
      <c r="C25" s="73">
        <v>1</v>
      </c>
      <c r="D25" s="73">
        <v>103</v>
      </c>
      <c r="E25" s="73">
        <v>1</v>
      </c>
      <c r="F25" s="73">
        <v>103</v>
      </c>
      <c r="G25" s="73" t="s">
        <v>4</v>
      </c>
      <c r="H25" s="73" t="s">
        <v>4</v>
      </c>
      <c r="K25" s="73"/>
    </row>
    <row r="26" spans="1:16" ht="11.45" customHeight="1" x14ac:dyDescent="0.2">
      <c r="A26" s="95">
        <f>IF(D26&lt;&gt;"",COUNTA($D$12:D26),"")</f>
        <v>14</v>
      </c>
      <c r="B26" s="72" t="s">
        <v>80</v>
      </c>
      <c r="C26" s="73">
        <v>2</v>
      </c>
      <c r="D26" s="73">
        <v>520</v>
      </c>
      <c r="E26" s="73">
        <v>2</v>
      </c>
      <c r="F26" s="73">
        <v>520</v>
      </c>
      <c r="G26" s="73" t="s">
        <v>4</v>
      </c>
      <c r="H26" s="73" t="s">
        <v>4</v>
      </c>
      <c r="K26" s="73"/>
    </row>
    <row r="27" spans="1:16" ht="11.45" customHeight="1" x14ac:dyDescent="0.2">
      <c r="A27" s="95">
        <f>IF(D27&lt;&gt;"",COUNTA($D$12:D27),"")</f>
        <v>15</v>
      </c>
      <c r="B27" s="72" t="s">
        <v>81</v>
      </c>
      <c r="C27" s="73">
        <v>3</v>
      </c>
      <c r="D27" s="73">
        <v>1226</v>
      </c>
      <c r="E27" s="73">
        <v>3</v>
      </c>
      <c r="F27" s="73">
        <v>863</v>
      </c>
      <c r="G27" s="73">
        <v>1</v>
      </c>
      <c r="H27" s="73">
        <v>363</v>
      </c>
      <c r="K27" s="73"/>
    </row>
    <row r="28" spans="1:16" ht="11.45" customHeight="1" x14ac:dyDescent="0.2">
      <c r="A28" s="95">
        <f>IF(D28&lt;&gt;"",COUNTA($D$12:D28),"")</f>
        <v>16</v>
      </c>
      <c r="B28" s="72" t="s">
        <v>82</v>
      </c>
      <c r="C28" s="73">
        <v>11</v>
      </c>
      <c r="D28" s="73">
        <v>8209</v>
      </c>
      <c r="E28" s="73">
        <v>11</v>
      </c>
      <c r="F28" s="73">
        <v>8209</v>
      </c>
      <c r="G28" s="73" t="s">
        <v>4</v>
      </c>
      <c r="H28" s="73" t="s">
        <v>4</v>
      </c>
      <c r="K28" s="73"/>
    </row>
    <row r="29" spans="1:16" ht="11.45" customHeight="1" x14ac:dyDescent="0.2">
      <c r="A29" s="95">
        <f>IF(D29&lt;&gt;"",COUNTA($D$12:D29),"")</f>
        <v>17</v>
      </c>
      <c r="B29" s="72" t="s">
        <v>83</v>
      </c>
      <c r="C29" s="73">
        <v>29</v>
      </c>
      <c r="D29" s="73">
        <v>73401</v>
      </c>
      <c r="E29" s="73">
        <v>29</v>
      </c>
      <c r="F29" s="73">
        <v>70731</v>
      </c>
      <c r="G29" s="73">
        <v>2</v>
      </c>
      <c r="H29" s="73">
        <v>2670</v>
      </c>
      <c r="K29" s="73"/>
    </row>
    <row r="30" spans="1:16" ht="11.45" customHeight="1" x14ac:dyDescent="0.2">
      <c r="A30" s="95">
        <f>IF(D30&lt;&gt;"",COUNTA($D$12:D30),"")</f>
        <v>18</v>
      </c>
      <c r="B30" s="72" t="s">
        <v>84</v>
      </c>
      <c r="C30" s="73">
        <v>1</v>
      </c>
      <c r="D30" s="73">
        <v>14187</v>
      </c>
      <c r="E30" s="73">
        <v>1</v>
      </c>
      <c r="F30" s="73">
        <v>1603</v>
      </c>
      <c r="G30" s="73">
        <v>1</v>
      </c>
      <c r="H30" s="73">
        <v>12584</v>
      </c>
      <c r="K30" s="73"/>
    </row>
    <row r="31" spans="1:16" ht="12" customHeight="1" x14ac:dyDescent="0.2">
      <c r="A31" s="71" t="str">
        <f>IF(D31&lt;&gt;"",COUNTA($D$12:D31),"")</f>
        <v/>
      </c>
      <c r="C31" s="91"/>
      <c r="E31" s="91"/>
    </row>
    <row r="32" spans="1:16" ht="12" customHeight="1" x14ac:dyDescent="0.2">
      <c r="C32" s="91"/>
      <c r="D32" s="91"/>
      <c r="E32" s="91"/>
      <c r="F32" s="91"/>
      <c r="G32" s="91"/>
      <c r="H32" s="91"/>
    </row>
  </sheetData>
  <mergeCells count="16">
    <mergeCell ref="A1:B1"/>
    <mergeCell ref="C1:H1"/>
    <mergeCell ref="E4:F4"/>
    <mergeCell ref="A3:A9"/>
    <mergeCell ref="A2:B2"/>
    <mergeCell ref="C2:H2"/>
    <mergeCell ref="C22:H22"/>
    <mergeCell ref="B3:B9"/>
    <mergeCell ref="G4:H4"/>
    <mergeCell ref="E3:H3"/>
    <mergeCell ref="C3:C8"/>
    <mergeCell ref="D3:D8"/>
    <mergeCell ref="E5:E8"/>
    <mergeCell ref="F5:F8"/>
    <mergeCell ref="G5:G8"/>
    <mergeCell ref="H5:H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2019 01&amp;R&amp;"-,Standard"&amp;7&amp;P</oddFooter>
    <evenFooter>&amp;L&amp;"-,Standard"&amp;7&amp;P&amp;R&amp;"-,Standard"&amp;7StatA M-V, Statistischer Bericht Q113 2019 01</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4"/>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2" customHeight="1" x14ac:dyDescent="0.2"/>
  <cols>
    <col min="1" max="1" width="3.7109375" style="68" customWidth="1"/>
    <col min="2" max="2" width="22.28515625" style="78" customWidth="1"/>
    <col min="3" max="4" width="9.28515625" style="59" customWidth="1"/>
    <col min="5" max="5" width="9.5703125" style="59" bestFit="1" customWidth="1"/>
    <col min="6" max="6" width="9.28515625" style="59" customWidth="1"/>
    <col min="7" max="7" width="9.5703125" style="59" bestFit="1" customWidth="1"/>
    <col min="8" max="8" width="9.28515625" style="59" customWidth="1"/>
    <col min="9" max="9" width="9.7109375" style="59" customWidth="1"/>
    <col min="10" max="16384" width="11.42578125" style="59"/>
  </cols>
  <sheetData>
    <row r="1" spans="1:9" s="35" customFormat="1" ht="20.100000000000001" customHeight="1" x14ac:dyDescent="0.2">
      <c r="A1" s="160" t="s">
        <v>26</v>
      </c>
      <c r="B1" s="161"/>
      <c r="C1" s="162" t="s">
        <v>41</v>
      </c>
      <c r="D1" s="162"/>
      <c r="E1" s="162"/>
      <c r="F1" s="162"/>
      <c r="G1" s="162"/>
      <c r="H1" s="162"/>
      <c r="I1" s="163"/>
    </row>
    <row r="2" spans="1:9" ht="39.950000000000003" customHeight="1" x14ac:dyDescent="0.2">
      <c r="A2" s="164" t="s">
        <v>88</v>
      </c>
      <c r="B2" s="165"/>
      <c r="C2" s="166" t="s">
        <v>272</v>
      </c>
      <c r="D2" s="166"/>
      <c r="E2" s="166"/>
      <c r="F2" s="166"/>
      <c r="G2" s="166"/>
      <c r="H2" s="166"/>
      <c r="I2" s="167"/>
    </row>
    <row r="3" spans="1:9" ht="11.45" customHeight="1" x14ac:dyDescent="0.2">
      <c r="A3" s="168" t="s">
        <v>20</v>
      </c>
      <c r="B3" s="170" t="s">
        <v>270</v>
      </c>
      <c r="C3" s="170" t="s">
        <v>268</v>
      </c>
      <c r="D3" s="170" t="s">
        <v>269</v>
      </c>
      <c r="E3" s="170" t="s">
        <v>90</v>
      </c>
      <c r="F3" s="170" t="s">
        <v>71</v>
      </c>
      <c r="G3" s="170"/>
      <c r="H3" s="170"/>
      <c r="I3" s="171"/>
    </row>
    <row r="4" spans="1:9" ht="11.45" customHeight="1" x14ac:dyDescent="0.2">
      <c r="A4" s="168"/>
      <c r="B4" s="170"/>
      <c r="C4" s="170"/>
      <c r="D4" s="170"/>
      <c r="E4" s="170"/>
      <c r="F4" s="170" t="s">
        <v>263</v>
      </c>
      <c r="G4" s="170"/>
      <c r="H4" s="170" t="s">
        <v>264</v>
      </c>
      <c r="I4" s="171"/>
    </row>
    <row r="5" spans="1:9" s="61" customFormat="1" ht="11.45" customHeight="1" x14ac:dyDescent="0.2">
      <c r="A5" s="169"/>
      <c r="B5" s="170"/>
      <c r="C5" s="170"/>
      <c r="D5" s="170"/>
      <c r="E5" s="170"/>
      <c r="F5" s="170" t="s">
        <v>271</v>
      </c>
      <c r="G5" s="170" t="s">
        <v>89</v>
      </c>
      <c r="H5" s="170" t="s">
        <v>271</v>
      </c>
      <c r="I5" s="171" t="s">
        <v>89</v>
      </c>
    </row>
    <row r="6" spans="1:9" s="61" customFormat="1" ht="11.45" customHeight="1" x14ac:dyDescent="0.2">
      <c r="A6" s="169"/>
      <c r="B6" s="170"/>
      <c r="C6" s="170"/>
      <c r="D6" s="170"/>
      <c r="E6" s="170"/>
      <c r="F6" s="170"/>
      <c r="G6" s="170"/>
      <c r="H6" s="170"/>
      <c r="I6" s="171"/>
    </row>
    <row r="7" spans="1:9" s="61" customFormat="1" ht="11.45" customHeight="1" x14ac:dyDescent="0.2">
      <c r="A7" s="169"/>
      <c r="B7" s="170"/>
      <c r="C7" s="170"/>
      <c r="D7" s="170"/>
      <c r="E7" s="170"/>
      <c r="F7" s="170"/>
      <c r="G7" s="170"/>
      <c r="H7" s="170"/>
      <c r="I7" s="171"/>
    </row>
    <row r="8" spans="1:9" s="61" customFormat="1" ht="11.45" customHeight="1" x14ac:dyDescent="0.2">
      <c r="A8" s="169"/>
      <c r="B8" s="170"/>
      <c r="C8" s="170"/>
      <c r="D8" s="170"/>
      <c r="E8" s="170"/>
      <c r="F8" s="170"/>
      <c r="G8" s="170"/>
      <c r="H8" s="170"/>
      <c r="I8" s="171"/>
    </row>
    <row r="9" spans="1:9" s="61" customFormat="1" ht="11.45" customHeight="1" x14ac:dyDescent="0.2">
      <c r="A9" s="169"/>
      <c r="B9" s="170"/>
      <c r="C9" s="170" t="s">
        <v>16</v>
      </c>
      <c r="D9" s="170"/>
      <c r="E9" s="60" t="s">
        <v>75</v>
      </c>
      <c r="F9" s="60" t="s">
        <v>16</v>
      </c>
      <c r="G9" s="60" t="s">
        <v>75</v>
      </c>
      <c r="H9" s="60" t="s">
        <v>16</v>
      </c>
      <c r="I9" s="63" t="s">
        <v>75</v>
      </c>
    </row>
    <row r="10" spans="1:9" s="67" customFormat="1" ht="12" customHeight="1" x14ac:dyDescent="0.2">
      <c r="A10" s="64">
        <v>1</v>
      </c>
      <c r="B10" s="65">
        <v>2</v>
      </c>
      <c r="C10" s="65">
        <v>3</v>
      </c>
      <c r="D10" s="65">
        <v>4</v>
      </c>
      <c r="E10" s="65">
        <v>5</v>
      </c>
      <c r="F10" s="65">
        <v>6</v>
      </c>
      <c r="G10" s="65">
        <v>7</v>
      </c>
      <c r="H10" s="65">
        <v>8</v>
      </c>
      <c r="I10" s="66">
        <v>9</v>
      </c>
    </row>
    <row r="11" spans="1:9" ht="11.45" customHeight="1" x14ac:dyDescent="0.2">
      <c r="A11" s="94"/>
      <c r="B11" s="69"/>
      <c r="C11" s="73"/>
      <c r="D11" s="73"/>
      <c r="E11" s="73"/>
      <c r="F11" s="73"/>
      <c r="G11" s="73"/>
      <c r="H11" s="73"/>
      <c r="I11" s="73"/>
    </row>
    <row r="12" spans="1:9" ht="11.45" customHeight="1" x14ac:dyDescent="0.2">
      <c r="A12" s="95">
        <f>IF(D12&lt;&gt;"",COUNTA($D$12:D12),"")</f>
        <v>1</v>
      </c>
      <c r="B12" s="72">
        <v>1991</v>
      </c>
      <c r="C12" s="73" t="s">
        <v>5</v>
      </c>
      <c r="D12" s="73">
        <v>1024</v>
      </c>
      <c r="E12" s="73">
        <v>165147</v>
      </c>
      <c r="F12" s="73">
        <v>1014</v>
      </c>
      <c r="G12" s="73">
        <v>129574</v>
      </c>
      <c r="H12" s="73">
        <v>10</v>
      </c>
      <c r="I12" s="73">
        <v>35573</v>
      </c>
    </row>
    <row r="13" spans="1:9" ht="11.45" customHeight="1" x14ac:dyDescent="0.2">
      <c r="A13" s="95">
        <f>IF(D13&lt;&gt;"",COUNTA($D$12:D13),"")</f>
        <v>2</v>
      </c>
      <c r="B13" s="72">
        <v>1995</v>
      </c>
      <c r="C13" s="73" t="s">
        <v>5</v>
      </c>
      <c r="D13" s="73">
        <v>905</v>
      </c>
      <c r="E13" s="73">
        <v>113197</v>
      </c>
      <c r="F13" s="73">
        <v>897</v>
      </c>
      <c r="G13" s="73">
        <v>90369</v>
      </c>
      <c r="H13" s="73">
        <v>8</v>
      </c>
      <c r="I13" s="73">
        <v>22828</v>
      </c>
    </row>
    <row r="14" spans="1:9" ht="11.45" customHeight="1" x14ac:dyDescent="0.2">
      <c r="A14" s="95">
        <f>IF(D14&lt;&gt;"",COUNTA($D$12:D14),"")</f>
        <v>3</v>
      </c>
      <c r="B14" s="72">
        <v>1998</v>
      </c>
      <c r="C14" s="73" t="s">
        <v>5</v>
      </c>
      <c r="D14" s="73">
        <v>744</v>
      </c>
      <c r="E14" s="73">
        <v>99550</v>
      </c>
      <c r="F14" s="73">
        <v>741</v>
      </c>
      <c r="G14" s="73">
        <v>83612</v>
      </c>
      <c r="H14" s="73">
        <v>6</v>
      </c>
      <c r="I14" s="73">
        <v>15938</v>
      </c>
    </row>
    <row r="15" spans="1:9" ht="11.45" customHeight="1" x14ac:dyDescent="0.2">
      <c r="A15" s="95">
        <f>IF(D15&lt;&gt;"",COUNTA($D$12:D15),"")</f>
        <v>4</v>
      </c>
      <c r="B15" s="72">
        <v>2001</v>
      </c>
      <c r="C15" s="73">
        <v>62</v>
      </c>
      <c r="D15" s="73">
        <v>610</v>
      </c>
      <c r="E15" s="73">
        <v>96493</v>
      </c>
      <c r="F15" s="73">
        <v>608</v>
      </c>
      <c r="G15" s="73">
        <v>81519</v>
      </c>
      <c r="H15" s="73">
        <v>5</v>
      </c>
      <c r="I15" s="73">
        <v>14974</v>
      </c>
    </row>
    <row r="16" spans="1:9" ht="11.45" customHeight="1" x14ac:dyDescent="0.2">
      <c r="A16" s="95">
        <f>IF(D16&lt;&gt;"",COUNTA($D$12:D16),"")</f>
        <v>5</v>
      </c>
      <c r="B16" s="72">
        <v>2004</v>
      </c>
      <c r="C16" s="73">
        <v>55</v>
      </c>
      <c r="D16" s="73">
        <v>524</v>
      </c>
      <c r="E16" s="73">
        <v>93961</v>
      </c>
      <c r="F16" s="73">
        <v>522</v>
      </c>
      <c r="G16" s="73">
        <v>78336</v>
      </c>
      <c r="H16" s="73">
        <v>5</v>
      </c>
      <c r="I16" s="73">
        <v>15625</v>
      </c>
    </row>
    <row r="17" spans="1:18" ht="11.45" customHeight="1" x14ac:dyDescent="0.2">
      <c r="A17" s="95">
        <f>IF(D17&lt;&gt;"",COUNTA($D$12:D17),"")</f>
        <v>6</v>
      </c>
      <c r="B17" s="72">
        <v>2007</v>
      </c>
      <c r="C17" s="73">
        <v>54</v>
      </c>
      <c r="D17" s="73">
        <v>447</v>
      </c>
      <c r="E17" s="73">
        <v>92402</v>
      </c>
      <c r="F17" s="73">
        <v>445</v>
      </c>
      <c r="G17" s="73">
        <v>78109</v>
      </c>
      <c r="H17" s="73">
        <v>5</v>
      </c>
      <c r="I17" s="73">
        <v>14293</v>
      </c>
    </row>
    <row r="18" spans="1:18" ht="11.45" customHeight="1" x14ac:dyDescent="0.2">
      <c r="A18" s="95">
        <f>IF(D18&lt;&gt;"",COUNTA($D$12:D18),"")</f>
        <v>7</v>
      </c>
      <c r="B18" s="72">
        <v>2010</v>
      </c>
      <c r="C18" s="73">
        <v>53</v>
      </c>
      <c r="D18" s="73">
        <v>1527</v>
      </c>
      <c r="E18" s="73">
        <v>93731</v>
      </c>
      <c r="F18" s="73">
        <v>1525</v>
      </c>
      <c r="G18" s="73">
        <v>80010</v>
      </c>
      <c r="H18" s="73">
        <v>17</v>
      </c>
      <c r="I18" s="73">
        <v>13721</v>
      </c>
    </row>
    <row r="19" spans="1:18" ht="11.45" customHeight="1" x14ac:dyDescent="0.2">
      <c r="A19" s="95">
        <f>IF(D19&lt;&gt;"",COUNTA($D$12:D19),"")</f>
        <v>8</v>
      </c>
      <c r="B19" s="72">
        <v>2013</v>
      </c>
      <c r="C19" s="73">
        <v>53</v>
      </c>
      <c r="D19" s="73">
        <v>1411</v>
      </c>
      <c r="E19" s="73">
        <v>93137</v>
      </c>
      <c r="F19" s="73">
        <v>1409</v>
      </c>
      <c r="G19" s="73">
        <v>78081</v>
      </c>
      <c r="H19" s="73">
        <v>29</v>
      </c>
      <c r="I19" s="73">
        <v>15056</v>
      </c>
    </row>
    <row r="20" spans="1:18" ht="11.45" customHeight="1" x14ac:dyDescent="0.2">
      <c r="A20" s="95">
        <f>IF(D20&lt;&gt;"",COUNTA($D$12:D20),"")</f>
        <v>9</v>
      </c>
      <c r="B20" s="72">
        <v>2016</v>
      </c>
      <c r="C20" s="73">
        <v>52</v>
      </c>
      <c r="D20" s="73">
        <v>1352</v>
      </c>
      <c r="E20" s="73">
        <v>96956</v>
      </c>
      <c r="F20" s="73">
        <v>1350</v>
      </c>
      <c r="G20" s="73">
        <v>81643</v>
      </c>
      <c r="H20" s="73">
        <v>30</v>
      </c>
      <c r="I20" s="73">
        <v>15313</v>
      </c>
    </row>
    <row r="21" spans="1:18" ht="11.45" customHeight="1" x14ac:dyDescent="0.2">
      <c r="A21" s="95">
        <f>IF(D21&lt;&gt;"",COUNTA($D$12:D21),"")</f>
        <v>10</v>
      </c>
      <c r="B21" s="72">
        <v>2019</v>
      </c>
      <c r="C21" s="73">
        <v>52</v>
      </c>
      <c r="D21" s="73">
        <v>1301</v>
      </c>
      <c r="E21" s="73">
        <v>98345</v>
      </c>
      <c r="F21" s="73">
        <v>1299</v>
      </c>
      <c r="G21" s="73">
        <v>82728</v>
      </c>
      <c r="H21" s="73">
        <v>31</v>
      </c>
      <c r="I21" s="73">
        <v>15617</v>
      </c>
      <c r="J21" s="76"/>
      <c r="K21" s="92"/>
      <c r="L21" s="73"/>
      <c r="M21" s="73"/>
      <c r="N21" s="73"/>
      <c r="O21" s="73"/>
      <c r="P21" s="73"/>
      <c r="Q21" s="73"/>
      <c r="R21" s="73"/>
    </row>
    <row r="22" spans="1:18" ht="45" customHeight="1" x14ac:dyDescent="0.2">
      <c r="A22" s="95" t="str">
        <f>IF(D22&lt;&gt;"",COUNTA($D$12:D22),"")</f>
        <v/>
      </c>
      <c r="B22" s="72"/>
      <c r="C22" s="172" t="s">
        <v>267</v>
      </c>
      <c r="D22" s="173"/>
      <c r="E22" s="173"/>
      <c r="F22" s="173"/>
      <c r="G22" s="173"/>
      <c r="H22" s="173"/>
      <c r="I22" s="173"/>
      <c r="J22" s="76"/>
      <c r="K22" s="92"/>
    </row>
    <row r="23" spans="1:18" ht="11.45" customHeight="1" x14ac:dyDescent="0.2">
      <c r="A23" s="95">
        <f>IF(D23&lt;&gt;"",COUNTA($D$12:D23),"")</f>
        <v>11</v>
      </c>
      <c r="B23" s="72" t="s">
        <v>62</v>
      </c>
      <c r="C23" s="73">
        <v>1</v>
      </c>
      <c r="D23" s="73">
        <v>2</v>
      </c>
      <c r="E23" s="73">
        <v>12584</v>
      </c>
      <c r="F23" s="73" t="s">
        <v>4</v>
      </c>
      <c r="G23" s="73" t="s">
        <v>4</v>
      </c>
      <c r="H23" s="73">
        <v>2</v>
      </c>
      <c r="I23" s="73">
        <v>12584</v>
      </c>
      <c r="J23" s="76"/>
      <c r="K23" s="92"/>
    </row>
    <row r="24" spans="1:18" ht="11.45" customHeight="1" x14ac:dyDescent="0.2">
      <c r="A24" s="95">
        <f>IF(D24&lt;&gt;"",COUNTA($D$12:D24),"")</f>
        <v>12</v>
      </c>
      <c r="B24" s="72" t="s">
        <v>63</v>
      </c>
      <c r="C24" s="73">
        <v>1</v>
      </c>
      <c r="D24" s="73">
        <v>7</v>
      </c>
      <c r="E24" s="73">
        <v>3614</v>
      </c>
      <c r="F24" s="73">
        <v>7</v>
      </c>
      <c r="G24" s="73">
        <v>1807</v>
      </c>
      <c r="H24" s="73">
        <v>7</v>
      </c>
      <c r="I24" s="73">
        <v>1807</v>
      </c>
      <c r="J24" s="76"/>
      <c r="K24" s="92"/>
    </row>
    <row r="25" spans="1:18" ht="11.45" customHeight="1" x14ac:dyDescent="0.2">
      <c r="A25" s="95" t="str">
        <f>IF(D25&lt;&gt;"",COUNTA($D$12:D25),"")</f>
        <v/>
      </c>
      <c r="B25" s="72"/>
      <c r="C25" s="73"/>
      <c r="D25" s="73"/>
      <c r="E25" s="73"/>
      <c r="F25" s="73"/>
      <c r="G25" s="73"/>
      <c r="H25" s="73"/>
      <c r="I25" s="73"/>
      <c r="J25" s="76"/>
      <c r="K25" s="92"/>
    </row>
    <row r="26" spans="1:18" ht="11.45" customHeight="1" x14ac:dyDescent="0.2">
      <c r="A26" s="95">
        <f>IF(D26&lt;&gt;"",COUNTA($D$12:D26),"")</f>
        <v>13</v>
      </c>
      <c r="B26" s="72" t="s">
        <v>64</v>
      </c>
      <c r="C26" s="73">
        <v>14</v>
      </c>
      <c r="D26" s="73">
        <v>328</v>
      </c>
      <c r="E26" s="73">
        <v>17408</v>
      </c>
      <c r="F26" s="73">
        <v>328</v>
      </c>
      <c r="G26" s="73">
        <v>17408</v>
      </c>
      <c r="H26" s="73" t="s">
        <v>4</v>
      </c>
      <c r="I26" s="73" t="s">
        <v>4</v>
      </c>
      <c r="J26" s="76"/>
      <c r="K26" s="92"/>
    </row>
    <row r="27" spans="1:18" ht="11.45" customHeight="1" x14ac:dyDescent="0.2">
      <c r="A27" s="95">
        <f>IF(D27&lt;&gt;"",COUNTA($D$12:D27),"")</f>
        <v>14</v>
      </c>
      <c r="B27" s="72" t="s">
        <v>65</v>
      </c>
      <c r="C27" s="73">
        <v>6</v>
      </c>
      <c r="D27" s="73">
        <v>226</v>
      </c>
      <c r="E27" s="73">
        <v>10935</v>
      </c>
      <c r="F27" s="73">
        <v>226</v>
      </c>
      <c r="G27" s="73">
        <v>10935</v>
      </c>
      <c r="H27" s="73" t="s">
        <v>4</v>
      </c>
      <c r="I27" s="73" t="s">
        <v>4</v>
      </c>
      <c r="J27" s="76"/>
      <c r="K27" s="92"/>
    </row>
    <row r="28" spans="1:18" ht="11.45" customHeight="1" x14ac:dyDescent="0.2">
      <c r="A28" s="95">
        <f>IF(D28&lt;&gt;"",COUNTA($D$12:D28),"")</f>
        <v>15</v>
      </c>
      <c r="B28" s="72" t="s">
        <v>66</v>
      </c>
      <c r="C28" s="73">
        <v>6</v>
      </c>
      <c r="D28" s="73">
        <v>274</v>
      </c>
      <c r="E28" s="73">
        <v>15343</v>
      </c>
      <c r="F28" s="73">
        <v>274</v>
      </c>
      <c r="G28" s="73">
        <v>15147</v>
      </c>
      <c r="H28" s="73">
        <v>5</v>
      </c>
      <c r="I28" s="73">
        <v>196</v>
      </c>
      <c r="J28" s="76"/>
      <c r="K28" s="92"/>
    </row>
    <row r="29" spans="1:18" ht="11.45" customHeight="1" x14ac:dyDescent="0.2">
      <c r="A29" s="95">
        <f>IF(D29&lt;&gt;"",COUNTA($D$12:D29),"")</f>
        <v>16</v>
      </c>
      <c r="B29" s="72" t="s">
        <v>67</v>
      </c>
      <c r="C29" s="73">
        <v>6</v>
      </c>
      <c r="D29" s="73">
        <v>104</v>
      </c>
      <c r="E29" s="73">
        <v>11857</v>
      </c>
      <c r="F29" s="73">
        <v>104</v>
      </c>
      <c r="G29" s="73">
        <v>11857</v>
      </c>
      <c r="H29" s="73" t="s">
        <v>4</v>
      </c>
      <c r="I29" s="73" t="s">
        <v>4</v>
      </c>
      <c r="J29" s="76"/>
      <c r="K29" s="92"/>
    </row>
    <row r="30" spans="1:18" ht="11.45" customHeight="1" x14ac:dyDescent="0.2">
      <c r="A30" s="95">
        <f>IF(D30&lt;&gt;"",COUNTA($D$12:D30),"")</f>
        <v>17</v>
      </c>
      <c r="B30" s="72" t="s">
        <v>68</v>
      </c>
      <c r="C30" s="73">
        <v>13</v>
      </c>
      <c r="D30" s="73">
        <v>228</v>
      </c>
      <c r="E30" s="73">
        <v>12792</v>
      </c>
      <c r="F30" s="73">
        <v>228</v>
      </c>
      <c r="G30" s="73">
        <v>12429</v>
      </c>
      <c r="H30" s="73">
        <v>10</v>
      </c>
      <c r="I30" s="73">
        <v>363</v>
      </c>
      <c r="J30" s="76"/>
      <c r="K30" s="92"/>
    </row>
    <row r="31" spans="1:18" ht="11.45" customHeight="1" x14ac:dyDescent="0.2">
      <c r="A31" s="95">
        <f>IF(D31&lt;&gt;"",COUNTA($D$12:D31),"")</f>
        <v>18</v>
      </c>
      <c r="B31" s="72" t="s">
        <v>69</v>
      </c>
      <c r="C31" s="73">
        <v>14</v>
      </c>
      <c r="D31" s="73">
        <v>132</v>
      </c>
      <c r="E31" s="73">
        <v>13812</v>
      </c>
      <c r="F31" s="73">
        <v>132</v>
      </c>
      <c r="G31" s="73">
        <v>13145</v>
      </c>
      <c r="H31" s="73">
        <v>7</v>
      </c>
      <c r="I31" s="73">
        <v>667</v>
      </c>
      <c r="J31" s="76"/>
      <c r="K31" s="92"/>
    </row>
    <row r="32" spans="1:18" ht="12" customHeight="1" x14ac:dyDescent="0.2">
      <c r="K32" s="91"/>
    </row>
    <row r="33" spans="3:11" ht="12" customHeight="1" x14ac:dyDescent="0.2">
      <c r="C33" s="91"/>
      <c r="D33" s="91"/>
      <c r="E33" s="91"/>
      <c r="F33" s="91"/>
      <c r="G33" s="91"/>
      <c r="H33" s="91"/>
      <c r="I33" s="91"/>
      <c r="K33" s="91"/>
    </row>
    <row r="34" spans="3:11" ht="12" customHeight="1" x14ac:dyDescent="0.2">
      <c r="D34" s="91"/>
      <c r="E34" s="91"/>
      <c r="F34" s="91"/>
      <c r="G34" s="91"/>
      <c r="H34" s="91"/>
      <c r="I34" s="91"/>
    </row>
  </sheetData>
  <mergeCells count="18">
    <mergeCell ref="C22:I22"/>
    <mergeCell ref="F3:I3"/>
    <mergeCell ref="F4:G4"/>
    <mergeCell ref="H4:I4"/>
    <mergeCell ref="F5:F8"/>
    <mergeCell ref="G5:G8"/>
    <mergeCell ref="H5:H8"/>
    <mergeCell ref="I5:I8"/>
    <mergeCell ref="C9:D9"/>
    <mergeCell ref="C3:C8"/>
    <mergeCell ref="D3:D8"/>
    <mergeCell ref="E3:E8"/>
    <mergeCell ref="A1:B1"/>
    <mergeCell ref="C1:I1"/>
    <mergeCell ref="A2:B2"/>
    <mergeCell ref="C2:I2"/>
    <mergeCell ref="A3:A9"/>
    <mergeCell ref="B3:B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2019 01&amp;R&amp;"-,Standard"&amp;7&amp;P</oddFooter>
    <evenFooter>&amp;L&amp;"-,Standard"&amp;7&amp;P&amp;R&amp;"-,Standard"&amp;7StatA M-V, Statistischer Bericht Q113 2019 01</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1"/>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2" customHeight="1" x14ac:dyDescent="0.2"/>
  <cols>
    <col min="1" max="1" width="3.7109375" style="58" customWidth="1"/>
    <col min="2" max="2" width="20.7109375" style="57" customWidth="1"/>
    <col min="3" max="8" width="11.28515625" style="51" customWidth="1"/>
    <col min="9" max="16384" width="11.42578125" style="51"/>
  </cols>
  <sheetData>
    <row r="1" spans="1:8" s="17" customFormat="1" ht="20.100000000000001" customHeight="1" x14ac:dyDescent="0.2">
      <c r="A1" s="175" t="s">
        <v>26</v>
      </c>
      <c r="B1" s="176"/>
      <c r="C1" s="177" t="s">
        <v>41</v>
      </c>
      <c r="D1" s="177"/>
      <c r="E1" s="177"/>
      <c r="F1" s="177"/>
      <c r="G1" s="177"/>
      <c r="H1" s="178"/>
    </row>
    <row r="2" spans="1:8" ht="39.950000000000003" customHeight="1" x14ac:dyDescent="0.2">
      <c r="A2" s="179" t="s">
        <v>121</v>
      </c>
      <c r="B2" s="180"/>
      <c r="C2" s="166" t="s">
        <v>273</v>
      </c>
      <c r="D2" s="166"/>
      <c r="E2" s="166"/>
      <c r="F2" s="166"/>
      <c r="G2" s="166"/>
      <c r="H2" s="167"/>
    </row>
    <row r="3" spans="1:8" ht="11.45" customHeight="1" x14ac:dyDescent="0.2">
      <c r="A3" s="181" t="s">
        <v>20</v>
      </c>
      <c r="B3" s="186" t="s">
        <v>120</v>
      </c>
      <c r="C3" s="186" t="s">
        <v>122</v>
      </c>
      <c r="D3" s="186" t="s">
        <v>124</v>
      </c>
      <c r="E3" s="186" t="s">
        <v>71</v>
      </c>
      <c r="F3" s="186"/>
      <c r="G3" s="186"/>
      <c r="H3" s="187"/>
    </row>
    <row r="4" spans="1:8" ht="11.45" customHeight="1" x14ac:dyDescent="0.2">
      <c r="A4" s="181"/>
      <c r="B4" s="186"/>
      <c r="C4" s="186"/>
      <c r="D4" s="186"/>
      <c r="E4" s="187" t="s">
        <v>94</v>
      </c>
      <c r="F4" s="188"/>
      <c r="G4" s="181"/>
      <c r="H4" s="183" t="s">
        <v>154</v>
      </c>
    </row>
    <row r="5" spans="1:8" s="53" customFormat="1" ht="11.45" customHeight="1" x14ac:dyDescent="0.2">
      <c r="A5" s="182"/>
      <c r="B5" s="186"/>
      <c r="C5" s="186"/>
      <c r="D5" s="186"/>
      <c r="E5" s="186" t="s">
        <v>72</v>
      </c>
      <c r="F5" s="186" t="s">
        <v>95</v>
      </c>
      <c r="G5" s="186" t="s">
        <v>96</v>
      </c>
      <c r="H5" s="184"/>
    </row>
    <row r="6" spans="1:8" s="53" customFormat="1" ht="11.45" customHeight="1" x14ac:dyDescent="0.2">
      <c r="A6" s="182"/>
      <c r="B6" s="186"/>
      <c r="C6" s="186"/>
      <c r="D6" s="186"/>
      <c r="E6" s="186"/>
      <c r="F6" s="186"/>
      <c r="G6" s="186"/>
      <c r="H6" s="184"/>
    </row>
    <row r="7" spans="1:8" s="53" customFormat="1" ht="11.45" customHeight="1" x14ac:dyDescent="0.2">
      <c r="A7" s="182"/>
      <c r="B7" s="186"/>
      <c r="C7" s="186"/>
      <c r="D7" s="186"/>
      <c r="E7" s="186"/>
      <c r="F7" s="186"/>
      <c r="G7" s="186"/>
      <c r="H7" s="184"/>
    </row>
    <row r="8" spans="1:8" s="53" customFormat="1" ht="11.45" customHeight="1" x14ac:dyDescent="0.2">
      <c r="A8" s="182"/>
      <c r="B8" s="186"/>
      <c r="C8" s="186"/>
      <c r="D8" s="186"/>
      <c r="E8" s="186"/>
      <c r="F8" s="186"/>
      <c r="G8" s="186"/>
      <c r="H8" s="185"/>
    </row>
    <row r="9" spans="1:8" s="53" customFormat="1" ht="11.45" customHeight="1" x14ac:dyDescent="0.2">
      <c r="A9" s="182"/>
      <c r="B9" s="186"/>
      <c r="C9" s="52" t="s">
        <v>16</v>
      </c>
      <c r="D9" s="187" t="s">
        <v>75</v>
      </c>
      <c r="E9" s="181"/>
      <c r="F9" s="93" t="s">
        <v>48</v>
      </c>
      <c r="G9" s="52" t="s">
        <v>97</v>
      </c>
      <c r="H9" s="54" t="s">
        <v>75</v>
      </c>
    </row>
    <row r="10" spans="1:8" s="27" customFormat="1" ht="12" customHeight="1" x14ac:dyDescent="0.2">
      <c r="A10" s="24">
        <v>1</v>
      </c>
      <c r="B10" s="25">
        <v>2</v>
      </c>
      <c r="C10" s="25">
        <v>3</v>
      </c>
      <c r="D10" s="25">
        <v>4</v>
      </c>
      <c r="E10" s="25">
        <v>5</v>
      </c>
      <c r="F10" s="25">
        <v>6</v>
      </c>
      <c r="G10" s="25">
        <v>7</v>
      </c>
      <c r="H10" s="26">
        <v>8</v>
      </c>
    </row>
    <row r="11" spans="1:8" ht="11.45" customHeight="1" x14ac:dyDescent="0.2">
      <c r="A11" s="94"/>
      <c r="B11" s="69"/>
      <c r="C11" s="55"/>
      <c r="D11" s="55"/>
      <c r="E11" s="55"/>
      <c r="F11" s="56"/>
      <c r="G11" s="55"/>
      <c r="H11" s="55"/>
    </row>
    <row r="12" spans="1:8" ht="11.45" customHeight="1" x14ac:dyDescent="0.2">
      <c r="A12" s="95">
        <f>IF(D12&lt;&gt;"",COUNTA($D$12:D12),"")</f>
        <v>1</v>
      </c>
      <c r="B12" s="72">
        <v>1991</v>
      </c>
      <c r="C12" s="55" t="s">
        <v>5</v>
      </c>
      <c r="D12" s="55">
        <v>142344</v>
      </c>
      <c r="E12" s="55">
        <v>102542</v>
      </c>
      <c r="F12" s="56">
        <v>1794.6</v>
      </c>
      <c r="G12" s="55">
        <v>156</v>
      </c>
      <c r="H12" s="55">
        <v>39802</v>
      </c>
    </row>
    <row r="13" spans="1:8" ht="11.45" customHeight="1" x14ac:dyDescent="0.2">
      <c r="A13" s="95">
        <f>IF(D13&lt;&gt;"",COUNTA($D$12:D13),"")</f>
        <v>2</v>
      </c>
      <c r="B13" s="72">
        <v>1995</v>
      </c>
      <c r="C13" s="55" t="s">
        <v>5</v>
      </c>
      <c r="D13" s="55">
        <v>92904</v>
      </c>
      <c r="E13" s="55">
        <v>70312</v>
      </c>
      <c r="F13" s="56">
        <v>1799.7</v>
      </c>
      <c r="G13" s="55">
        <v>107</v>
      </c>
      <c r="H13" s="55">
        <v>22592</v>
      </c>
    </row>
    <row r="14" spans="1:8" ht="11.45" customHeight="1" x14ac:dyDescent="0.2">
      <c r="A14" s="95">
        <f>IF(D14&lt;&gt;"",COUNTA($D$12:D14),"")</f>
        <v>3</v>
      </c>
      <c r="B14" s="72">
        <v>1998</v>
      </c>
      <c r="C14" s="55">
        <v>58</v>
      </c>
      <c r="D14" s="55">
        <v>83403</v>
      </c>
      <c r="E14" s="55">
        <v>65311</v>
      </c>
      <c r="F14" s="56">
        <v>1788.4</v>
      </c>
      <c r="G14" s="55">
        <v>100</v>
      </c>
      <c r="H14" s="55">
        <v>18092</v>
      </c>
    </row>
    <row r="15" spans="1:8" ht="11.45" customHeight="1" x14ac:dyDescent="0.2">
      <c r="A15" s="95">
        <f>IF(D15&lt;&gt;"",COUNTA($D$12:D15),"")</f>
        <v>4</v>
      </c>
      <c r="B15" s="72">
        <v>2001</v>
      </c>
      <c r="C15" s="55">
        <v>60</v>
      </c>
      <c r="D15" s="55">
        <v>83027</v>
      </c>
      <c r="E15" s="55">
        <v>64953</v>
      </c>
      <c r="F15" s="56">
        <v>1753.2</v>
      </c>
      <c r="G15" s="55">
        <v>101</v>
      </c>
      <c r="H15" s="55">
        <v>18074</v>
      </c>
    </row>
    <row r="16" spans="1:8" ht="11.45" customHeight="1" x14ac:dyDescent="0.2">
      <c r="A16" s="95">
        <f>IF(D16&lt;&gt;"",COUNTA($D$12:D16),"")</f>
        <v>5</v>
      </c>
      <c r="B16" s="72">
        <v>2004</v>
      </c>
      <c r="C16" s="55">
        <v>54</v>
      </c>
      <c r="D16" s="55">
        <v>83526</v>
      </c>
      <c r="E16" s="55">
        <v>63865</v>
      </c>
      <c r="F16" s="56">
        <v>1712.8</v>
      </c>
      <c r="G16" s="55">
        <v>102</v>
      </c>
      <c r="H16" s="55">
        <v>19661</v>
      </c>
    </row>
    <row r="17" spans="1:8" ht="11.45" customHeight="1" x14ac:dyDescent="0.2">
      <c r="A17" s="95">
        <f>IF(D17&lt;&gt;"",COUNTA($D$12:D17),"")</f>
        <v>6</v>
      </c>
      <c r="B17" s="72">
        <v>2007</v>
      </c>
      <c r="C17" s="55">
        <v>53</v>
      </c>
      <c r="D17" s="55">
        <v>83239</v>
      </c>
      <c r="E17" s="55">
        <v>61596</v>
      </c>
      <c r="F17" s="56">
        <v>1681.3</v>
      </c>
      <c r="G17" s="55">
        <v>100</v>
      </c>
      <c r="H17" s="55">
        <v>21643</v>
      </c>
    </row>
    <row r="18" spans="1:8" ht="11.45" customHeight="1" x14ac:dyDescent="0.2">
      <c r="A18" s="95">
        <f>IF(D18&lt;&gt;"",COUNTA($D$12:D18),"")</f>
        <v>7</v>
      </c>
      <c r="B18" s="72">
        <v>2010</v>
      </c>
      <c r="C18" s="55">
        <v>52</v>
      </c>
      <c r="D18" s="55">
        <v>84903</v>
      </c>
      <c r="E18" s="55">
        <v>63651</v>
      </c>
      <c r="F18" s="56">
        <v>1640.3</v>
      </c>
      <c r="G18" s="55">
        <v>106</v>
      </c>
      <c r="H18" s="55">
        <v>21252</v>
      </c>
    </row>
    <row r="19" spans="1:8" ht="11.45" customHeight="1" x14ac:dyDescent="0.2">
      <c r="A19" s="95">
        <f>IF(D19&lt;&gt;"",COUNTA($D$12:D19),"")</f>
        <v>8</v>
      </c>
      <c r="B19" s="72">
        <v>2013</v>
      </c>
      <c r="C19" s="55">
        <v>52</v>
      </c>
      <c r="D19" s="55">
        <v>85788</v>
      </c>
      <c r="E19" s="55">
        <v>60718</v>
      </c>
      <c r="F19" s="56">
        <v>1591.8510000000001</v>
      </c>
      <c r="G19" s="55">
        <v>104.5</v>
      </c>
      <c r="H19" s="55">
        <v>25070</v>
      </c>
    </row>
    <row r="20" spans="1:8" ht="11.45" customHeight="1" x14ac:dyDescent="0.2">
      <c r="A20" s="95">
        <f>IF(D20&lt;&gt;"",COUNTA($D$12:D20),"")</f>
        <v>9</v>
      </c>
      <c r="B20" s="72">
        <v>2016</v>
      </c>
      <c r="C20" s="55">
        <v>49</v>
      </c>
      <c r="D20" s="55">
        <v>89443</v>
      </c>
      <c r="E20" s="55">
        <v>62806</v>
      </c>
      <c r="F20" s="56">
        <v>1595.9</v>
      </c>
      <c r="G20" s="55">
        <v>107.5</v>
      </c>
      <c r="H20" s="55">
        <v>26637</v>
      </c>
    </row>
    <row r="21" spans="1:8" ht="12" customHeight="1" x14ac:dyDescent="0.2">
      <c r="A21" s="95">
        <f>IF(D21&lt;&gt;"",COUNTA($D$12:D21),"")</f>
        <v>10</v>
      </c>
      <c r="B21" s="72">
        <v>2019</v>
      </c>
      <c r="C21" s="55">
        <v>49</v>
      </c>
      <c r="D21" s="55">
        <v>91467</v>
      </c>
      <c r="E21" s="55">
        <v>67782</v>
      </c>
      <c r="F21" s="56">
        <v>1593.992</v>
      </c>
      <c r="G21" s="55">
        <v>116.5</v>
      </c>
      <c r="H21" s="55">
        <v>23685</v>
      </c>
    </row>
  </sheetData>
  <mergeCells count="15">
    <mergeCell ref="A1:B1"/>
    <mergeCell ref="C1:H1"/>
    <mergeCell ref="A2:B2"/>
    <mergeCell ref="C2:H2"/>
    <mergeCell ref="A3:A9"/>
    <mergeCell ref="H4:H8"/>
    <mergeCell ref="B3:B9"/>
    <mergeCell ref="C3:C8"/>
    <mergeCell ref="D3:D8"/>
    <mergeCell ref="E3:H3"/>
    <mergeCell ref="D9:E9"/>
    <mergeCell ref="E5:E8"/>
    <mergeCell ref="F5:F8"/>
    <mergeCell ref="G5:G8"/>
    <mergeCell ref="E4:G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2019 01&amp;R&amp;"-,Standard"&amp;7&amp;P</oddFooter>
    <evenFooter>&amp;L&amp;"-,Standard"&amp;7&amp;P&amp;R&amp;"-,Standard"&amp;7StatA M-V, Statistischer Bericht Q113 2019 01</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1"/>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2" customHeight="1" x14ac:dyDescent="0.2"/>
  <cols>
    <col min="1" max="1" width="3.7109375" style="68" customWidth="1"/>
    <col min="2" max="2" width="23.7109375" style="78" customWidth="1"/>
    <col min="3" max="7" width="12.7109375" style="59" customWidth="1"/>
    <col min="8" max="16384" width="11.42578125" style="59"/>
  </cols>
  <sheetData>
    <row r="1" spans="1:7" s="35" customFormat="1" ht="20.100000000000001" customHeight="1" x14ac:dyDescent="0.2">
      <c r="A1" s="160" t="s">
        <v>26</v>
      </c>
      <c r="B1" s="161"/>
      <c r="C1" s="162" t="s">
        <v>41</v>
      </c>
      <c r="D1" s="162"/>
      <c r="E1" s="162"/>
      <c r="F1" s="162"/>
      <c r="G1" s="163"/>
    </row>
    <row r="2" spans="1:7" ht="39.950000000000003" customHeight="1" x14ac:dyDescent="0.2">
      <c r="A2" s="164" t="s">
        <v>92</v>
      </c>
      <c r="B2" s="165"/>
      <c r="C2" s="166" t="s">
        <v>274</v>
      </c>
      <c r="D2" s="166"/>
      <c r="E2" s="166"/>
      <c r="F2" s="166"/>
      <c r="G2" s="167"/>
    </row>
    <row r="3" spans="1:7" ht="11.45" customHeight="1" x14ac:dyDescent="0.2">
      <c r="A3" s="168" t="s">
        <v>20</v>
      </c>
      <c r="B3" s="170" t="s">
        <v>270</v>
      </c>
      <c r="C3" s="170" t="s">
        <v>99</v>
      </c>
      <c r="D3" s="170" t="s">
        <v>71</v>
      </c>
      <c r="E3" s="170"/>
      <c r="F3" s="170"/>
      <c r="G3" s="171"/>
    </row>
    <row r="4" spans="1:7" ht="11.45" customHeight="1" x14ac:dyDescent="0.2">
      <c r="A4" s="168"/>
      <c r="B4" s="170"/>
      <c r="C4" s="170"/>
      <c r="D4" s="170" t="s">
        <v>94</v>
      </c>
      <c r="E4" s="170"/>
      <c r="F4" s="170"/>
      <c r="G4" s="171" t="s">
        <v>98</v>
      </c>
    </row>
    <row r="5" spans="1:7" s="61" customFormat="1" ht="11.45" customHeight="1" x14ac:dyDescent="0.2">
      <c r="A5" s="169"/>
      <c r="B5" s="170"/>
      <c r="C5" s="170"/>
      <c r="D5" s="170" t="s">
        <v>93</v>
      </c>
      <c r="E5" s="170" t="s">
        <v>95</v>
      </c>
      <c r="F5" s="170" t="s">
        <v>96</v>
      </c>
      <c r="G5" s="171"/>
    </row>
    <row r="6" spans="1:7" s="61" customFormat="1" ht="11.45" customHeight="1" x14ac:dyDescent="0.2">
      <c r="A6" s="169"/>
      <c r="B6" s="170"/>
      <c r="C6" s="170"/>
      <c r="D6" s="170"/>
      <c r="E6" s="170"/>
      <c r="F6" s="170"/>
      <c r="G6" s="171"/>
    </row>
    <row r="7" spans="1:7" s="61" customFormat="1" ht="11.45" customHeight="1" x14ac:dyDescent="0.2">
      <c r="A7" s="169"/>
      <c r="B7" s="170"/>
      <c r="C7" s="170"/>
      <c r="D7" s="170"/>
      <c r="E7" s="170"/>
      <c r="F7" s="170"/>
      <c r="G7" s="171"/>
    </row>
    <row r="8" spans="1:7" s="61" customFormat="1" ht="11.45" customHeight="1" x14ac:dyDescent="0.2">
      <c r="A8" s="169"/>
      <c r="B8" s="170"/>
      <c r="C8" s="170"/>
      <c r="D8" s="170"/>
      <c r="E8" s="170"/>
      <c r="F8" s="170"/>
      <c r="G8" s="171"/>
    </row>
    <row r="9" spans="1:7" s="61" customFormat="1" ht="11.45" customHeight="1" x14ac:dyDescent="0.2">
      <c r="A9" s="169"/>
      <c r="B9" s="170"/>
      <c r="C9" s="170" t="s">
        <v>75</v>
      </c>
      <c r="D9" s="170"/>
      <c r="E9" s="62" t="s">
        <v>48</v>
      </c>
      <c r="F9" s="60" t="s">
        <v>97</v>
      </c>
      <c r="G9" s="63" t="s">
        <v>75</v>
      </c>
    </row>
    <row r="10" spans="1:7" s="67" customFormat="1" ht="12" customHeight="1" x14ac:dyDescent="0.2">
      <c r="A10" s="64">
        <v>1</v>
      </c>
      <c r="B10" s="65">
        <v>2</v>
      </c>
      <c r="C10" s="65">
        <v>3</v>
      </c>
      <c r="D10" s="65">
        <v>4</v>
      </c>
      <c r="E10" s="65">
        <v>5</v>
      </c>
      <c r="F10" s="65">
        <v>6</v>
      </c>
      <c r="G10" s="66">
        <v>7</v>
      </c>
    </row>
    <row r="11" spans="1:7" ht="11.45" customHeight="1" x14ac:dyDescent="0.2">
      <c r="A11" s="94"/>
      <c r="B11" s="69"/>
      <c r="C11" s="73"/>
      <c r="D11" s="73"/>
      <c r="E11" s="74"/>
      <c r="F11" s="73"/>
      <c r="G11" s="73"/>
    </row>
    <row r="12" spans="1:7" ht="11.45" customHeight="1" x14ac:dyDescent="0.2">
      <c r="A12" s="95">
        <f>IF(D12&lt;&gt;"",COUNTA($D$12:D12),"")</f>
        <v>1</v>
      </c>
      <c r="B12" s="72">
        <v>1991</v>
      </c>
      <c r="C12" s="73">
        <v>142344</v>
      </c>
      <c r="D12" s="73">
        <v>102542</v>
      </c>
      <c r="E12" s="74">
        <v>1794.5</v>
      </c>
      <c r="F12" s="73">
        <v>156</v>
      </c>
      <c r="G12" s="73">
        <v>39802</v>
      </c>
    </row>
    <row r="13" spans="1:7" ht="11.45" customHeight="1" x14ac:dyDescent="0.2">
      <c r="A13" s="95">
        <f>IF(D13&lt;&gt;"",COUNTA($D$12:D13),"")</f>
        <v>2</v>
      </c>
      <c r="B13" s="72">
        <v>1995</v>
      </c>
      <c r="C13" s="73">
        <v>92904</v>
      </c>
      <c r="D13" s="73">
        <v>70312</v>
      </c>
      <c r="E13" s="74">
        <v>1799.7</v>
      </c>
      <c r="F13" s="73">
        <v>107</v>
      </c>
      <c r="G13" s="73">
        <v>22592</v>
      </c>
    </row>
    <row r="14" spans="1:7" ht="11.45" customHeight="1" x14ac:dyDescent="0.2">
      <c r="A14" s="95">
        <f>IF(D14&lt;&gt;"",COUNTA($D$12:D14),"")</f>
        <v>3</v>
      </c>
      <c r="B14" s="72">
        <v>1998</v>
      </c>
      <c r="C14" s="73">
        <v>83537</v>
      </c>
      <c r="D14" s="73">
        <v>65445</v>
      </c>
      <c r="E14" s="74">
        <v>1789.9</v>
      </c>
      <c r="F14" s="73">
        <v>100</v>
      </c>
      <c r="G14" s="73">
        <v>18092</v>
      </c>
    </row>
    <row r="15" spans="1:7" ht="11.45" customHeight="1" x14ac:dyDescent="0.2">
      <c r="A15" s="95">
        <f>IF(D15&lt;&gt;"",COUNTA($D$12:D15),"")</f>
        <v>4</v>
      </c>
      <c r="B15" s="72">
        <v>2001</v>
      </c>
      <c r="C15" s="73">
        <v>83027</v>
      </c>
      <c r="D15" s="73">
        <v>64961</v>
      </c>
      <c r="E15" s="74">
        <v>1753.5</v>
      </c>
      <c r="F15" s="73">
        <v>101</v>
      </c>
      <c r="G15" s="73">
        <v>18066</v>
      </c>
    </row>
    <row r="16" spans="1:7" ht="11.45" customHeight="1" x14ac:dyDescent="0.2">
      <c r="A16" s="95">
        <f>IF(D16&lt;&gt;"",COUNTA($D$12:D16),"")</f>
        <v>5</v>
      </c>
      <c r="B16" s="72">
        <v>2004</v>
      </c>
      <c r="C16" s="73">
        <v>83527</v>
      </c>
      <c r="D16" s="73">
        <v>63872</v>
      </c>
      <c r="E16" s="74">
        <v>1713.1</v>
      </c>
      <c r="F16" s="73">
        <v>102</v>
      </c>
      <c r="G16" s="73">
        <v>19655</v>
      </c>
    </row>
    <row r="17" spans="1:7" ht="11.45" customHeight="1" x14ac:dyDescent="0.2">
      <c r="A17" s="95">
        <f>IF(D17&lt;&gt;"",COUNTA($D$12:D17),"")</f>
        <v>6</v>
      </c>
      <c r="B17" s="72">
        <v>2007</v>
      </c>
      <c r="C17" s="73">
        <v>83254</v>
      </c>
      <c r="D17" s="73">
        <v>61611</v>
      </c>
      <c r="E17" s="74">
        <v>1681.8</v>
      </c>
      <c r="F17" s="73">
        <v>100</v>
      </c>
      <c r="G17" s="73">
        <v>21643</v>
      </c>
    </row>
    <row r="18" spans="1:7" ht="11.45" customHeight="1" x14ac:dyDescent="0.2">
      <c r="A18" s="95">
        <f>IF(D18&lt;&gt;"",COUNTA($D$12:D18),"")</f>
        <v>7</v>
      </c>
      <c r="B18" s="72">
        <v>2010</v>
      </c>
      <c r="C18" s="73">
        <v>84917</v>
      </c>
      <c r="D18" s="73">
        <v>63665</v>
      </c>
      <c r="E18" s="74">
        <v>1640.7</v>
      </c>
      <c r="F18" s="73">
        <v>106</v>
      </c>
      <c r="G18" s="73">
        <v>21252</v>
      </c>
    </row>
    <row r="19" spans="1:7" ht="11.45" customHeight="1" x14ac:dyDescent="0.2">
      <c r="A19" s="95">
        <f>IF(D19&lt;&gt;"",COUNTA($D$12:D19),"")</f>
        <v>8</v>
      </c>
      <c r="B19" s="72">
        <v>2013</v>
      </c>
      <c r="C19" s="73">
        <v>85802</v>
      </c>
      <c r="D19" s="73">
        <v>60732</v>
      </c>
      <c r="E19" s="74">
        <v>1592.2660000000001</v>
      </c>
      <c r="F19" s="73">
        <v>104.49826919364629</v>
      </c>
      <c r="G19" s="73">
        <v>25070</v>
      </c>
    </row>
    <row r="20" spans="1:7" ht="11.45" customHeight="1" x14ac:dyDescent="0.2">
      <c r="A20" s="95">
        <f>IF(D20&lt;&gt;"",COUNTA($D$12:D20),"")</f>
        <v>9</v>
      </c>
      <c r="B20" s="72">
        <v>2016</v>
      </c>
      <c r="C20" s="73">
        <v>90065</v>
      </c>
      <c r="D20" s="73">
        <v>63283</v>
      </c>
      <c r="E20" s="74">
        <v>1606.7280000000001</v>
      </c>
      <c r="F20" s="73">
        <v>108</v>
      </c>
      <c r="G20" s="73">
        <v>26782</v>
      </c>
    </row>
    <row r="21" spans="1:7" ht="11.45" customHeight="1" x14ac:dyDescent="0.2">
      <c r="A21" s="95">
        <f>IF(D21&lt;&gt;"",COUNTA($D$12:D21),"")</f>
        <v>10</v>
      </c>
      <c r="B21" s="72">
        <v>2019</v>
      </c>
      <c r="C21" s="73">
        <v>92026</v>
      </c>
      <c r="D21" s="73">
        <v>68257</v>
      </c>
      <c r="E21" s="74">
        <v>1605.1569999999999</v>
      </c>
      <c r="F21" s="73">
        <v>116.5</v>
      </c>
      <c r="G21" s="73">
        <v>23769</v>
      </c>
    </row>
    <row r="22" spans="1:7" ht="45" customHeight="1" x14ac:dyDescent="0.2">
      <c r="A22" s="95" t="str">
        <f>IF(D22&lt;&gt;"",COUNTA($D$12:D22),"")</f>
        <v/>
      </c>
      <c r="B22" s="72"/>
      <c r="C22" s="172" t="s">
        <v>267</v>
      </c>
      <c r="D22" s="173"/>
      <c r="E22" s="173"/>
      <c r="F22" s="173"/>
      <c r="G22" s="173"/>
    </row>
    <row r="23" spans="1:7" ht="11.45" customHeight="1" x14ac:dyDescent="0.2">
      <c r="A23" s="95">
        <f>IF(D23&lt;&gt;"",COUNTA($D$12:D23),"")</f>
        <v>11</v>
      </c>
      <c r="B23" s="72" t="s">
        <v>62</v>
      </c>
      <c r="C23" s="73">
        <v>11211</v>
      </c>
      <c r="D23" s="73">
        <v>9109</v>
      </c>
      <c r="E23" s="74">
        <v>208.68</v>
      </c>
      <c r="F23" s="73">
        <v>119.6</v>
      </c>
      <c r="G23" s="73">
        <v>2102</v>
      </c>
    </row>
    <row r="24" spans="1:7" ht="11.45" customHeight="1" x14ac:dyDescent="0.2">
      <c r="A24" s="95">
        <f>IF(D24&lt;&gt;"",COUNTA($D$12:D24),"")</f>
        <v>12</v>
      </c>
      <c r="B24" s="72" t="s">
        <v>63</v>
      </c>
      <c r="C24" s="73">
        <v>4798</v>
      </c>
      <c r="D24" s="73">
        <v>3523</v>
      </c>
      <c r="E24" s="74">
        <v>95.861999999999995</v>
      </c>
      <c r="F24" s="73">
        <v>100.7</v>
      </c>
      <c r="G24" s="73">
        <v>1275</v>
      </c>
    </row>
    <row r="25" spans="1:7" ht="11.45" customHeight="1" x14ac:dyDescent="0.2">
      <c r="A25" s="95" t="str">
        <f>IF(D25&lt;&gt;"",COUNTA($D$12:D25),"")</f>
        <v/>
      </c>
      <c r="B25" s="72"/>
      <c r="C25" s="73"/>
      <c r="D25" s="73"/>
      <c r="E25" s="73"/>
      <c r="F25" s="73"/>
      <c r="G25" s="73"/>
    </row>
    <row r="26" spans="1:7" ht="11.45" customHeight="1" x14ac:dyDescent="0.2">
      <c r="A26" s="95">
        <f>IF(D26&lt;&gt;"",COUNTA($D$12:D26),"")</f>
        <v>13</v>
      </c>
      <c r="B26" s="72" t="s">
        <v>64</v>
      </c>
      <c r="C26" s="73">
        <v>16007</v>
      </c>
      <c r="D26" s="73">
        <v>10369</v>
      </c>
      <c r="E26" s="74">
        <v>258.161</v>
      </c>
      <c r="F26" s="73">
        <v>110</v>
      </c>
      <c r="G26" s="73">
        <v>5638</v>
      </c>
    </row>
    <row r="27" spans="1:7" ht="11.45" customHeight="1" x14ac:dyDescent="0.2">
      <c r="A27" s="95">
        <f>IF(D27&lt;&gt;"",COUNTA($D$12:D27),"")</f>
        <v>14</v>
      </c>
      <c r="B27" s="72" t="s">
        <v>65</v>
      </c>
      <c r="C27" s="73">
        <v>11787</v>
      </c>
      <c r="D27" s="73">
        <v>9234</v>
      </c>
      <c r="E27" s="74">
        <v>215.166</v>
      </c>
      <c r="F27" s="73">
        <v>117.6</v>
      </c>
      <c r="G27" s="73">
        <v>2553</v>
      </c>
    </row>
    <row r="28" spans="1:7" ht="11.45" customHeight="1" x14ac:dyDescent="0.2">
      <c r="A28" s="95">
        <f>IF(D28&lt;&gt;"",COUNTA($D$12:D28),"")</f>
        <v>15</v>
      </c>
      <c r="B28" s="72" t="s">
        <v>66</v>
      </c>
      <c r="C28" s="73">
        <v>13603</v>
      </c>
      <c r="D28" s="73">
        <v>9995</v>
      </c>
      <c r="E28" s="74">
        <v>224.30799999999999</v>
      </c>
      <c r="F28" s="73">
        <v>122.1</v>
      </c>
      <c r="G28" s="73">
        <v>3608</v>
      </c>
    </row>
    <row r="29" spans="1:7" ht="11.45" customHeight="1" x14ac:dyDescent="0.2">
      <c r="A29" s="95">
        <f>IF(D29&lt;&gt;"",COUNTA($D$12:D29),"")</f>
        <v>16</v>
      </c>
      <c r="B29" s="72" t="s">
        <v>67</v>
      </c>
      <c r="C29" s="73">
        <v>10698</v>
      </c>
      <c r="D29" s="73">
        <v>6430</v>
      </c>
      <c r="E29" s="74">
        <v>156.703</v>
      </c>
      <c r="F29" s="73">
        <v>112.4</v>
      </c>
      <c r="G29" s="73">
        <v>4268</v>
      </c>
    </row>
    <row r="30" spans="1:7" ht="11.45" customHeight="1" x14ac:dyDescent="0.2">
      <c r="A30" s="95">
        <f>IF(D30&lt;&gt;"",COUNTA($D$12:D30),"")</f>
        <v>17</v>
      </c>
      <c r="B30" s="72" t="s">
        <v>68</v>
      </c>
      <c r="C30" s="73">
        <v>12435</v>
      </c>
      <c r="D30" s="73">
        <v>10805</v>
      </c>
      <c r="E30" s="74">
        <v>235.55099999999999</v>
      </c>
      <c r="F30" s="73">
        <v>125.7</v>
      </c>
      <c r="G30" s="73">
        <v>1630</v>
      </c>
    </row>
    <row r="31" spans="1:7" ht="11.45" customHeight="1" x14ac:dyDescent="0.2">
      <c r="A31" s="95">
        <f>IF(D31&lt;&gt;"",COUNTA($D$12:D31),"")</f>
        <v>18</v>
      </c>
      <c r="B31" s="72" t="s">
        <v>69</v>
      </c>
      <c r="C31" s="73">
        <v>11487</v>
      </c>
      <c r="D31" s="73">
        <v>8792</v>
      </c>
      <c r="E31" s="74">
        <v>210.726</v>
      </c>
      <c r="F31" s="73">
        <v>114.2</v>
      </c>
      <c r="G31" s="73">
        <v>2695</v>
      </c>
    </row>
  </sheetData>
  <mergeCells count="15">
    <mergeCell ref="C22:G22"/>
    <mergeCell ref="D3:G3"/>
    <mergeCell ref="D4:F4"/>
    <mergeCell ref="G4:G8"/>
    <mergeCell ref="D5:D8"/>
    <mergeCell ref="E5:E8"/>
    <mergeCell ref="F5:F8"/>
    <mergeCell ref="A1:B1"/>
    <mergeCell ref="C1:G1"/>
    <mergeCell ref="A2:B2"/>
    <mergeCell ref="C2:G2"/>
    <mergeCell ref="A3:A9"/>
    <mergeCell ref="B3:B9"/>
    <mergeCell ref="C3:C8"/>
    <mergeCell ref="C9:D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2019 01&amp;R&amp;"-,Standard"&amp;7&amp;P</oddFooter>
    <evenFooter>&amp;L&amp;"-,Standard"&amp;7&amp;P&amp;R&amp;"-,Standard"&amp;7StatA M-V, Statistischer Bericht Q113 2019 01</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5"/>
  <sheetViews>
    <sheetView zoomScale="140" zoomScaleNormal="140" workbookViewId="0">
      <pane xSplit="2" ySplit="11" topLeftCell="C12" activePane="bottomRight" state="frozen"/>
      <selection sqref="A1:B1"/>
      <selection pane="topRight" sqref="A1:B1"/>
      <selection pane="bottomLeft" sqref="A1:B1"/>
      <selection pane="bottomRight" activeCell="C12" sqref="C12"/>
    </sheetView>
  </sheetViews>
  <sheetFormatPr baseColWidth="10" defaultColWidth="11.42578125" defaultRowHeight="12" customHeight="1" x14ac:dyDescent="0.2"/>
  <cols>
    <col min="1" max="1" width="3.7109375" style="68" customWidth="1"/>
    <col min="2" max="2" width="16.7109375" style="78" customWidth="1"/>
    <col min="3" max="3" width="9.140625" style="59" customWidth="1"/>
    <col min="4" max="4" width="12.42578125" style="59" bestFit="1" customWidth="1"/>
    <col min="5" max="5" width="6.7109375" style="59" customWidth="1"/>
    <col min="6" max="6" width="7.7109375" style="59" customWidth="1"/>
    <col min="7" max="7" width="6.7109375" style="59" customWidth="1"/>
    <col min="8" max="8" width="7.7109375" style="59" customWidth="1"/>
    <col min="9" max="9" width="6.7109375" style="59" customWidth="1"/>
    <col min="10" max="11" width="7.28515625" style="59" customWidth="1"/>
    <col min="12" max="12" width="9" style="59" customWidth="1"/>
    <col min="13" max="16384" width="11.42578125" style="59"/>
  </cols>
  <sheetData>
    <row r="1" spans="1:11" s="35" customFormat="1" ht="20.100000000000001" customHeight="1" x14ac:dyDescent="0.2">
      <c r="A1" s="160" t="s">
        <v>32</v>
      </c>
      <c r="B1" s="161"/>
      <c r="C1" s="162" t="s">
        <v>39</v>
      </c>
      <c r="D1" s="162"/>
      <c r="E1" s="162"/>
      <c r="F1" s="162"/>
      <c r="G1" s="162"/>
      <c r="H1" s="162"/>
      <c r="I1" s="162"/>
      <c r="J1" s="162"/>
      <c r="K1" s="163"/>
    </row>
    <row r="2" spans="1:11" ht="39.950000000000003" customHeight="1" x14ac:dyDescent="0.2">
      <c r="A2" s="164" t="s">
        <v>100</v>
      </c>
      <c r="B2" s="165"/>
      <c r="C2" s="166" t="s">
        <v>38</v>
      </c>
      <c r="D2" s="166"/>
      <c r="E2" s="166"/>
      <c r="F2" s="166"/>
      <c r="G2" s="166"/>
      <c r="H2" s="166"/>
      <c r="I2" s="166"/>
      <c r="J2" s="166"/>
      <c r="K2" s="167"/>
    </row>
    <row r="3" spans="1:11" ht="11.45" customHeight="1" x14ac:dyDescent="0.2">
      <c r="A3" s="168" t="s">
        <v>20</v>
      </c>
      <c r="B3" s="170" t="s">
        <v>277</v>
      </c>
      <c r="C3" s="170" t="s">
        <v>237</v>
      </c>
      <c r="D3" s="170"/>
      <c r="E3" s="170"/>
      <c r="F3" s="170"/>
      <c r="G3" s="170"/>
      <c r="H3" s="170"/>
      <c r="I3" s="170"/>
      <c r="J3" s="170"/>
      <c r="K3" s="171"/>
    </row>
    <row r="4" spans="1:11" ht="11.45" customHeight="1" x14ac:dyDescent="0.2">
      <c r="A4" s="168"/>
      <c r="B4" s="170"/>
      <c r="C4" s="170" t="s">
        <v>44</v>
      </c>
      <c r="D4" s="170" t="s">
        <v>15</v>
      </c>
      <c r="E4" s="170"/>
      <c r="F4" s="170"/>
      <c r="G4" s="170"/>
      <c r="H4" s="170" t="s">
        <v>275</v>
      </c>
      <c r="I4" s="170"/>
      <c r="J4" s="170" t="s">
        <v>276</v>
      </c>
      <c r="K4" s="171"/>
    </row>
    <row r="5" spans="1:11" s="61" customFormat="1" ht="11.45" customHeight="1" x14ac:dyDescent="0.2">
      <c r="A5" s="169"/>
      <c r="B5" s="170"/>
      <c r="C5" s="170"/>
      <c r="D5" s="170" t="s">
        <v>163</v>
      </c>
      <c r="E5" s="170"/>
      <c r="F5" s="170" t="s">
        <v>164</v>
      </c>
      <c r="G5" s="170"/>
      <c r="H5" s="170"/>
      <c r="I5" s="170"/>
      <c r="J5" s="170"/>
      <c r="K5" s="171"/>
    </row>
    <row r="6" spans="1:11" s="61" customFormat="1" ht="11.45" customHeight="1" x14ac:dyDescent="0.2">
      <c r="A6" s="169"/>
      <c r="B6" s="170"/>
      <c r="C6" s="170"/>
      <c r="D6" s="170"/>
      <c r="E6" s="170"/>
      <c r="F6" s="170"/>
      <c r="G6" s="170"/>
      <c r="H6" s="170"/>
      <c r="I6" s="170"/>
      <c r="J6" s="170"/>
      <c r="K6" s="171"/>
    </row>
    <row r="7" spans="1:11" s="61" customFormat="1" ht="11.45" customHeight="1" x14ac:dyDescent="0.2">
      <c r="A7" s="169"/>
      <c r="B7" s="170"/>
      <c r="C7" s="170"/>
      <c r="D7" s="170"/>
      <c r="E7" s="170"/>
      <c r="F7" s="170"/>
      <c r="G7" s="170"/>
      <c r="H7" s="170"/>
      <c r="I7" s="170"/>
      <c r="J7" s="170"/>
      <c r="K7" s="171"/>
    </row>
    <row r="8" spans="1:11" s="61" customFormat="1" ht="11.45" customHeight="1" x14ac:dyDescent="0.2">
      <c r="A8" s="169"/>
      <c r="B8" s="170"/>
      <c r="C8" s="170"/>
      <c r="D8" s="170"/>
      <c r="E8" s="170"/>
      <c r="F8" s="170"/>
      <c r="G8" s="170"/>
      <c r="H8" s="170"/>
      <c r="I8" s="170"/>
      <c r="J8" s="170"/>
      <c r="K8" s="171"/>
    </row>
    <row r="9" spans="1:11" s="61" customFormat="1" ht="11.45" customHeight="1" x14ac:dyDescent="0.2">
      <c r="A9" s="169"/>
      <c r="B9" s="170"/>
      <c r="C9" s="170"/>
      <c r="D9" s="170"/>
      <c r="E9" s="170"/>
      <c r="F9" s="170"/>
      <c r="G9" s="170"/>
      <c r="H9" s="170"/>
      <c r="I9" s="170"/>
      <c r="J9" s="170"/>
      <c r="K9" s="171"/>
    </row>
    <row r="10" spans="1:11" s="61" customFormat="1" ht="11.45" customHeight="1" x14ac:dyDescent="0.2">
      <c r="A10" s="169"/>
      <c r="B10" s="170"/>
      <c r="C10" s="174" t="s">
        <v>48</v>
      </c>
      <c r="D10" s="170"/>
      <c r="E10" s="62" t="s">
        <v>49</v>
      </c>
      <c r="F10" s="62" t="s">
        <v>48</v>
      </c>
      <c r="G10" s="62" t="s">
        <v>49</v>
      </c>
      <c r="H10" s="62" t="s">
        <v>48</v>
      </c>
      <c r="I10" s="62" t="s">
        <v>49</v>
      </c>
      <c r="J10" s="96" t="s">
        <v>48</v>
      </c>
      <c r="K10" s="132" t="s">
        <v>49</v>
      </c>
    </row>
    <row r="11" spans="1:11" s="67" customFormat="1" ht="12" customHeight="1" x14ac:dyDescent="0.2">
      <c r="A11" s="64">
        <v>1</v>
      </c>
      <c r="B11" s="65">
        <v>2</v>
      </c>
      <c r="C11" s="65">
        <v>3</v>
      </c>
      <c r="D11" s="65">
        <v>4</v>
      </c>
      <c r="E11" s="65">
        <v>5</v>
      </c>
      <c r="F11" s="65">
        <v>6</v>
      </c>
      <c r="G11" s="65">
        <v>7</v>
      </c>
      <c r="H11" s="65">
        <v>8</v>
      </c>
      <c r="I11" s="65">
        <v>9</v>
      </c>
      <c r="J11" s="65">
        <v>10</v>
      </c>
      <c r="K11" s="66">
        <v>11</v>
      </c>
    </row>
    <row r="12" spans="1:11" ht="11.45" customHeight="1" x14ac:dyDescent="0.2">
      <c r="A12" s="94"/>
      <c r="B12" s="69"/>
      <c r="C12" s="97"/>
      <c r="D12" s="98"/>
      <c r="E12" s="97"/>
      <c r="F12" s="97"/>
      <c r="G12" s="97"/>
      <c r="H12" s="97"/>
      <c r="I12" s="97"/>
      <c r="J12" s="97"/>
      <c r="K12" s="97"/>
    </row>
    <row r="13" spans="1:11" ht="11.45" customHeight="1" x14ac:dyDescent="0.2">
      <c r="A13" s="95">
        <f>IF(D13&lt;&gt;"",COUNTA($D$13:D13),"")</f>
        <v>1</v>
      </c>
      <c r="B13" s="72">
        <v>1991</v>
      </c>
      <c r="C13" s="97">
        <v>1891.7</v>
      </c>
      <c r="D13" s="98">
        <v>1234.2</v>
      </c>
      <c r="E13" s="97">
        <v>65.2</v>
      </c>
      <c r="F13" s="97">
        <v>657.47500000000002</v>
      </c>
      <c r="G13" s="97">
        <v>34.799999999999997</v>
      </c>
      <c r="H13" s="97" t="s">
        <v>5</v>
      </c>
      <c r="I13" s="97" t="s">
        <v>5</v>
      </c>
      <c r="J13" s="97" t="s">
        <v>5</v>
      </c>
      <c r="K13" s="97" t="s">
        <v>5</v>
      </c>
    </row>
    <row r="14" spans="1:11" ht="11.45" customHeight="1" x14ac:dyDescent="0.2">
      <c r="A14" s="95">
        <f>IF(D14&lt;&gt;"",COUNTA($D$13:D14),"")</f>
        <v>2</v>
      </c>
      <c r="B14" s="72">
        <v>1995</v>
      </c>
      <c r="C14" s="97">
        <v>1823.1</v>
      </c>
      <c r="D14" s="98">
        <v>1372.4</v>
      </c>
      <c r="E14" s="97">
        <v>75.3</v>
      </c>
      <c r="F14" s="97">
        <v>450.72399999999999</v>
      </c>
      <c r="G14" s="97">
        <v>24.7</v>
      </c>
      <c r="H14" s="97" t="s">
        <v>5</v>
      </c>
      <c r="I14" s="97" t="s">
        <v>5</v>
      </c>
      <c r="J14" s="97" t="s">
        <v>5</v>
      </c>
      <c r="K14" s="97" t="s">
        <v>5</v>
      </c>
    </row>
    <row r="15" spans="1:11" ht="11.45" customHeight="1" x14ac:dyDescent="0.2">
      <c r="A15" s="95">
        <f>IF(D15&lt;&gt;"",COUNTA($D$13:D15),"")</f>
        <v>3</v>
      </c>
      <c r="B15" s="72">
        <v>1998</v>
      </c>
      <c r="C15" s="97">
        <v>1798.7</v>
      </c>
      <c r="D15" s="98">
        <v>1402.4</v>
      </c>
      <c r="E15" s="97">
        <v>78</v>
      </c>
      <c r="F15" s="97">
        <v>396.3</v>
      </c>
      <c r="G15" s="97">
        <v>22</v>
      </c>
      <c r="H15" s="97">
        <v>1467.7</v>
      </c>
      <c r="I15" s="97">
        <v>81.599999999999994</v>
      </c>
      <c r="J15" s="97">
        <v>289.3</v>
      </c>
      <c r="K15" s="97">
        <v>16.100000000000001</v>
      </c>
    </row>
    <row r="16" spans="1:11" ht="11.45" customHeight="1" x14ac:dyDescent="0.2">
      <c r="A16" s="95">
        <f>IF(D16&lt;&gt;"",COUNTA($D$13:D16),"")</f>
        <v>4</v>
      </c>
      <c r="B16" s="72">
        <v>2001</v>
      </c>
      <c r="C16" s="97">
        <v>1759.9</v>
      </c>
      <c r="D16" s="98">
        <v>1438.6</v>
      </c>
      <c r="E16" s="97">
        <v>81.7</v>
      </c>
      <c r="F16" s="97">
        <v>321.262</v>
      </c>
      <c r="G16" s="97">
        <v>18.3</v>
      </c>
      <c r="H16" s="97">
        <v>1484.1780000000001</v>
      </c>
      <c r="I16" s="97">
        <v>84.3</v>
      </c>
      <c r="J16" s="97">
        <v>270.10000000000002</v>
      </c>
      <c r="K16" s="97">
        <v>15.3</v>
      </c>
    </row>
    <row r="17" spans="1:12" ht="11.45" customHeight="1" x14ac:dyDescent="0.2">
      <c r="A17" s="95">
        <f>IF(D17&lt;&gt;"",COUNTA($D$13:D17),"")</f>
        <v>5</v>
      </c>
      <c r="B17" s="72">
        <v>2004</v>
      </c>
      <c r="C17" s="97">
        <v>1719.7</v>
      </c>
      <c r="D17" s="98">
        <v>1443.4</v>
      </c>
      <c r="E17" s="97">
        <v>83.9</v>
      </c>
      <c r="F17" s="97">
        <v>276.23899999999998</v>
      </c>
      <c r="G17" s="97">
        <v>16.100000000000001</v>
      </c>
      <c r="H17" s="97">
        <v>1474.954</v>
      </c>
      <c r="I17" s="97">
        <v>85.8</v>
      </c>
      <c r="J17" s="97">
        <v>241</v>
      </c>
      <c r="K17" s="97">
        <v>14</v>
      </c>
    </row>
    <row r="18" spans="1:12" ht="11.45" customHeight="1" x14ac:dyDescent="0.2">
      <c r="A18" s="95">
        <f>IF(D18&lt;&gt;"",COUNTA($D$13:D18),"")</f>
        <v>6</v>
      </c>
      <c r="B18" s="72">
        <v>2007</v>
      </c>
      <c r="C18" s="97">
        <v>1687.1</v>
      </c>
      <c r="D18" s="98">
        <v>1454.4</v>
      </c>
      <c r="E18" s="97">
        <v>86.2</v>
      </c>
      <c r="F18" s="97">
        <v>232.74199999999999</v>
      </c>
      <c r="G18" s="97">
        <v>13.8</v>
      </c>
      <c r="H18" s="97">
        <v>1480.0909999999999</v>
      </c>
      <c r="I18" s="97">
        <v>87.7</v>
      </c>
      <c r="J18" s="97">
        <v>204.8</v>
      </c>
      <c r="K18" s="97">
        <v>12.1</v>
      </c>
    </row>
    <row r="19" spans="1:12" ht="11.45" customHeight="1" x14ac:dyDescent="0.2">
      <c r="A19" s="95">
        <f>IF(D19&lt;&gt;"",COUNTA($D$13:D19),"")</f>
        <v>7</v>
      </c>
      <c r="B19" s="72">
        <v>2010</v>
      </c>
      <c r="C19" s="97">
        <v>1646.5</v>
      </c>
      <c r="D19" s="98">
        <v>1442.8</v>
      </c>
      <c r="E19" s="97">
        <v>87.6</v>
      </c>
      <c r="F19" s="97">
        <v>203.732</v>
      </c>
      <c r="G19" s="97">
        <v>12.4</v>
      </c>
      <c r="H19" s="97">
        <v>1464.08</v>
      </c>
      <c r="I19" s="97">
        <v>88.9</v>
      </c>
      <c r="J19" s="97">
        <v>180.8</v>
      </c>
      <c r="K19" s="97">
        <v>11</v>
      </c>
    </row>
    <row r="20" spans="1:12" ht="11.45" customHeight="1" x14ac:dyDescent="0.2">
      <c r="A20" s="95">
        <f>IF(D20&lt;&gt;"",COUNTA($D$13:D20),"")</f>
        <v>8</v>
      </c>
      <c r="B20" s="72">
        <v>2013</v>
      </c>
      <c r="C20" s="97">
        <v>1596.8989999999999</v>
      </c>
      <c r="D20" s="98">
        <v>1415.979</v>
      </c>
      <c r="E20" s="97">
        <v>88.7</v>
      </c>
      <c r="F20" s="97">
        <v>180.92</v>
      </c>
      <c r="G20" s="97">
        <v>11.3</v>
      </c>
      <c r="H20" s="97">
        <v>1435.27</v>
      </c>
      <c r="I20" s="97">
        <v>89.9</v>
      </c>
      <c r="J20" s="97">
        <v>160.792</v>
      </c>
      <c r="K20" s="97">
        <v>10.1</v>
      </c>
    </row>
    <row r="21" spans="1:12" ht="11.45" customHeight="1" x14ac:dyDescent="0.2">
      <c r="A21" s="95">
        <f>IF(D21&lt;&gt;"",COUNTA($D$13:D21),"")</f>
        <v>9</v>
      </c>
      <c r="B21" s="72">
        <v>2016</v>
      </c>
      <c r="C21" s="97">
        <v>1611.1289999999999</v>
      </c>
      <c r="D21" s="98">
        <v>1438.106</v>
      </c>
      <c r="E21" s="97">
        <v>89.3</v>
      </c>
      <c r="F21" s="97">
        <v>173.023</v>
      </c>
      <c r="G21" s="97">
        <v>10.7</v>
      </c>
      <c r="H21" s="97">
        <v>1459.921</v>
      </c>
      <c r="I21" s="97">
        <v>90.6</v>
      </c>
      <c r="J21" s="97">
        <v>135.11199999999999</v>
      </c>
      <c r="K21" s="97">
        <v>8.4</v>
      </c>
    </row>
    <row r="22" spans="1:12" ht="11.45" customHeight="1" x14ac:dyDescent="0.2">
      <c r="A22" s="95">
        <f>IF(D22&lt;&gt;"",COUNTA($D$13:D22),"")</f>
        <v>10</v>
      </c>
      <c r="B22" s="72">
        <v>2019</v>
      </c>
      <c r="C22" s="97">
        <v>1609.0619999999999</v>
      </c>
      <c r="D22" s="98">
        <v>1441.269</v>
      </c>
      <c r="E22" s="97">
        <v>89.6</v>
      </c>
      <c r="F22" s="97">
        <v>167.79300000000001</v>
      </c>
      <c r="G22" s="97">
        <v>10.4</v>
      </c>
      <c r="H22" s="97">
        <v>1461.2370000000001</v>
      </c>
      <c r="I22" s="97">
        <v>90.812970538114755</v>
      </c>
      <c r="J22" s="97">
        <v>135.697</v>
      </c>
      <c r="K22" s="97">
        <v>8.4332984061521543</v>
      </c>
      <c r="L22" s="76"/>
    </row>
    <row r="23" spans="1:12" ht="45" customHeight="1" x14ac:dyDescent="0.2">
      <c r="A23" s="95" t="str">
        <f>IF(D23&lt;&gt;"",COUNTA($D$13:D23),"")</f>
        <v/>
      </c>
      <c r="B23" s="72"/>
      <c r="C23" s="172" t="s">
        <v>235</v>
      </c>
      <c r="D23" s="173"/>
      <c r="E23" s="173"/>
      <c r="F23" s="173"/>
      <c r="G23" s="173"/>
      <c r="H23" s="173"/>
      <c r="I23" s="173"/>
      <c r="J23" s="173"/>
      <c r="K23" s="173"/>
      <c r="L23" s="76"/>
    </row>
    <row r="24" spans="1:12" ht="11.45" customHeight="1" x14ac:dyDescent="0.2">
      <c r="A24" s="95">
        <f>IF(D24&lt;&gt;"",COUNTA($D$13:D24),"")</f>
        <v>11</v>
      </c>
      <c r="B24" s="72" t="s">
        <v>50</v>
      </c>
      <c r="C24" s="97">
        <v>5.1859999999999999</v>
      </c>
      <c r="D24" s="98">
        <v>2.6120000000000001</v>
      </c>
      <c r="E24" s="97">
        <v>50.4</v>
      </c>
      <c r="F24" s="97">
        <v>2.5739999999999998</v>
      </c>
      <c r="G24" s="97">
        <v>49.6</v>
      </c>
      <c r="H24" s="97">
        <v>3.06</v>
      </c>
      <c r="I24" s="97">
        <v>59.005013497878913</v>
      </c>
      <c r="J24" s="97">
        <v>1.986</v>
      </c>
      <c r="K24" s="97">
        <v>38.295410721172388</v>
      </c>
      <c r="L24" s="75"/>
    </row>
    <row r="25" spans="1:12" ht="11.45" customHeight="1" x14ac:dyDescent="0.2">
      <c r="A25" s="95">
        <f>IF(D25&lt;&gt;"",COUNTA($D$13:D25),"")</f>
        <v>12</v>
      </c>
      <c r="B25" s="72" t="s">
        <v>51</v>
      </c>
      <c r="C25" s="97">
        <v>14.851000000000001</v>
      </c>
      <c r="D25" s="98">
        <v>7.0629999999999997</v>
      </c>
      <c r="E25" s="97">
        <v>47.6</v>
      </c>
      <c r="F25" s="97">
        <v>7.7880000000000003</v>
      </c>
      <c r="G25" s="97">
        <v>52.4</v>
      </c>
      <c r="H25" s="97">
        <v>7.7729999999999997</v>
      </c>
      <c r="I25" s="97">
        <v>52.33990977038583</v>
      </c>
      <c r="J25" s="97">
        <v>6.2160000000000002</v>
      </c>
      <c r="K25" s="97">
        <v>41.855767288398091</v>
      </c>
      <c r="L25" s="75"/>
    </row>
    <row r="26" spans="1:12" ht="11.45" customHeight="1" x14ac:dyDescent="0.2">
      <c r="A26" s="95">
        <f>IF(D26&lt;&gt;"",COUNTA($D$13:D26),"")</f>
        <v>13</v>
      </c>
      <c r="B26" s="72" t="s">
        <v>52</v>
      </c>
      <c r="C26" s="97">
        <v>61.457999999999998</v>
      </c>
      <c r="D26" s="98">
        <v>35.520000000000003</v>
      </c>
      <c r="E26" s="97">
        <v>57.8</v>
      </c>
      <c r="F26" s="97">
        <v>25.937999999999999</v>
      </c>
      <c r="G26" s="97">
        <v>42.2</v>
      </c>
      <c r="H26" s="97">
        <v>38.69</v>
      </c>
      <c r="I26" s="97">
        <v>62.95356178203</v>
      </c>
      <c r="J26" s="97">
        <v>21.459</v>
      </c>
      <c r="K26" s="97">
        <v>34.916528360831791</v>
      </c>
      <c r="L26" s="75"/>
    </row>
    <row r="27" spans="1:12" ht="11.45" customHeight="1" x14ac:dyDescent="0.2">
      <c r="A27" s="95">
        <f>IF(D27&lt;&gt;"",COUNTA($D$13:D27),"")</f>
        <v>14</v>
      </c>
      <c r="B27" s="72" t="s">
        <v>53</v>
      </c>
      <c r="C27" s="97">
        <v>171.50700000000001</v>
      </c>
      <c r="D27" s="98">
        <v>117.03400000000001</v>
      </c>
      <c r="E27" s="97">
        <v>68.2</v>
      </c>
      <c r="F27" s="97">
        <v>54.472999999999999</v>
      </c>
      <c r="G27" s="97">
        <v>31.8</v>
      </c>
      <c r="H27" s="97">
        <v>123.137</v>
      </c>
      <c r="I27" s="97">
        <v>71.797069507367041</v>
      </c>
      <c r="J27" s="97">
        <v>43.883000000000003</v>
      </c>
      <c r="K27" s="97">
        <v>25.586710746500142</v>
      </c>
      <c r="L27" s="75"/>
    </row>
    <row r="28" spans="1:12" ht="11.45" customHeight="1" x14ac:dyDescent="0.2">
      <c r="A28" s="95">
        <f>IF(D28&lt;&gt;"",COUNTA($D$13:D28),"")</f>
        <v>15</v>
      </c>
      <c r="B28" s="72" t="s">
        <v>54</v>
      </c>
      <c r="C28" s="97">
        <v>146.24100000000001</v>
      </c>
      <c r="D28" s="98">
        <v>121.68899999999999</v>
      </c>
      <c r="E28" s="97">
        <v>83.2</v>
      </c>
      <c r="F28" s="97">
        <v>24.552</v>
      </c>
      <c r="G28" s="97">
        <v>16.8</v>
      </c>
      <c r="H28" s="97">
        <v>124.654</v>
      </c>
      <c r="I28" s="97">
        <v>85.238749735026417</v>
      </c>
      <c r="J28" s="97">
        <v>19.649999999999999</v>
      </c>
      <c r="K28" s="97">
        <v>13.436724311239667</v>
      </c>
      <c r="L28" s="75"/>
    </row>
    <row r="29" spans="1:12" ht="11.45" customHeight="1" x14ac:dyDescent="0.2">
      <c r="A29" s="95">
        <f>IF(D29&lt;&gt;"",COUNTA($D$13:D29),"")</f>
        <v>16</v>
      </c>
      <c r="B29" s="72" t="s">
        <v>55</v>
      </c>
      <c r="C29" s="97">
        <v>92.62</v>
      </c>
      <c r="D29" s="98">
        <v>80.228999999999999</v>
      </c>
      <c r="E29" s="97">
        <v>86.6</v>
      </c>
      <c r="F29" s="97">
        <v>12.391</v>
      </c>
      <c r="G29" s="97">
        <v>13.4</v>
      </c>
      <c r="H29" s="97">
        <v>81.158000000000001</v>
      </c>
      <c r="I29" s="97">
        <v>87.624703087885976</v>
      </c>
      <c r="J29" s="97">
        <v>10.614000000000001</v>
      </c>
      <c r="K29" s="97">
        <v>11.459727920535521</v>
      </c>
      <c r="L29" s="75"/>
    </row>
    <row r="30" spans="1:12" ht="11.45" customHeight="1" x14ac:dyDescent="0.2">
      <c r="A30" s="95">
        <f>IF(D30&lt;&gt;"",COUNTA($D$13:D30),"")</f>
        <v>17</v>
      </c>
      <c r="B30" s="72" t="s">
        <v>56</v>
      </c>
      <c r="C30" s="97">
        <v>164.44200000000001</v>
      </c>
      <c r="D30" s="98">
        <v>145.19399999999999</v>
      </c>
      <c r="E30" s="97">
        <v>88.3</v>
      </c>
      <c r="F30" s="97">
        <v>19.248000000000001</v>
      </c>
      <c r="G30" s="97">
        <v>11.7</v>
      </c>
      <c r="H30" s="97">
        <v>148.07900000000001</v>
      </c>
      <c r="I30" s="97">
        <v>90.049379112392216</v>
      </c>
      <c r="J30" s="97">
        <v>15.44</v>
      </c>
      <c r="K30" s="97">
        <v>9.3893287602923827</v>
      </c>
      <c r="L30" s="75"/>
    </row>
    <row r="31" spans="1:12" ht="11.45" customHeight="1" x14ac:dyDescent="0.2">
      <c r="A31" s="95">
        <f>IF(D31&lt;&gt;"",COUNTA($D$13:D31),"")</f>
        <v>18</v>
      </c>
      <c r="B31" s="72" t="s">
        <v>57</v>
      </c>
      <c r="C31" s="97">
        <v>203.316</v>
      </c>
      <c r="D31" s="98">
        <v>188.96899999999999</v>
      </c>
      <c r="E31" s="97">
        <v>92.9</v>
      </c>
      <c r="F31" s="97">
        <v>14.347</v>
      </c>
      <c r="G31" s="97">
        <v>7.1</v>
      </c>
      <c r="H31" s="97">
        <v>190.553</v>
      </c>
      <c r="I31" s="97">
        <v>93.722579629738917</v>
      </c>
      <c r="J31" s="97">
        <v>11.88</v>
      </c>
      <c r="K31" s="97">
        <v>5.8431210529422177</v>
      </c>
      <c r="L31" s="75"/>
    </row>
    <row r="32" spans="1:12" ht="11.45" customHeight="1" x14ac:dyDescent="0.2">
      <c r="A32" s="95">
        <f>IF(D32&lt;&gt;"",COUNTA($D$13:D32),"")</f>
        <v>19</v>
      </c>
      <c r="B32" s="72" t="s">
        <v>58</v>
      </c>
      <c r="C32" s="97">
        <v>149.62100000000001</v>
      </c>
      <c r="D32" s="98">
        <v>145.048</v>
      </c>
      <c r="E32" s="97">
        <v>96.9</v>
      </c>
      <c r="F32" s="97">
        <v>4.5730000000000004</v>
      </c>
      <c r="G32" s="97">
        <v>3.1</v>
      </c>
      <c r="H32" s="97">
        <v>145.38</v>
      </c>
      <c r="I32" s="97">
        <v>97.165504842234711</v>
      </c>
      <c r="J32" s="97">
        <v>3.6080000000000001</v>
      </c>
      <c r="K32" s="97">
        <v>2.4114262035409468</v>
      </c>
      <c r="L32" s="75"/>
    </row>
    <row r="33" spans="1:12" ht="11.45" customHeight="1" x14ac:dyDescent="0.2">
      <c r="A33" s="95">
        <f>IF(D33&lt;&gt;"",COUNTA($D$13:D33),"")</f>
        <v>20</v>
      </c>
      <c r="B33" s="72" t="s">
        <v>59</v>
      </c>
      <c r="C33" s="97">
        <v>113.04600000000001</v>
      </c>
      <c r="D33" s="98">
        <v>112.081</v>
      </c>
      <c r="E33" s="97">
        <v>99.1</v>
      </c>
      <c r="F33" s="97">
        <v>0.96499999999999997</v>
      </c>
      <c r="G33" s="97">
        <v>0.9</v>
      </c>
      <c r="H33" s="97">
        <v>112.456</v>
      </c>
      <c r="I33" s="97">
        <v>99.478088565716604</v>
      </c>
      <c r="J33" s="97">
        <v>0.54700000000000004</v>
      </c>
      <c r="K33" s="97">
        <v>0.48387382127629458</v>
      </c>
      <c r="L33" s="75"/>
    </row>
    <row r="34" spans="1:12" ht="11.45" customHeight="1" x14ac:dyDescent="0.2">
      <c r="A34" s="95">
        <f>IF(D34&lt;&gt;"",COUNTA($D$13:D34),"")</f>
        <v>21</v>
      </c>
      <c r="B34" s="72" t="s">
        <v>60</v>
      </c>
      <c r="C34" s="97">
        <v>278.08999999999997</v>
      </c>
      <c r="D34" s="98">
        <v>277.596</v>
      </c>
      <c r="E34" s="97">
        <v>99.8</v>
      </c>
      <c r="F34" s="97">
        <v>0.49399999999999999</v>
      </c>
      <c r="G34" s="97">
        <v>0.2</v>
      </c>
      <c r="H34" s="97">
        <v>277.77499999999998</v>
      </c>
      <c r="I34" s="97">
        <v>99.886727318494025</v>
      </c>
      <c r="J34" s="97">
        <v>0.252</v>
      </c>
      <c r="K34" s="97">
        <v>9.0618145204789821E-2</v>
      </c>
      <c r="L34" s="75"/>
    </row>
    <row r="35" spans="1:12" ht="11.45" customHeight="1" x14ac:dyDescent="0.2">
      <c r="A35" s="95">
        <f>IF(D35&lt;&gt;"",COUNTA($D$13:D35),"")</f>
        <v>22</v>
      </c>
      <c r="B35" s="72" t="s">
        <v>61</v>
      </c>
      <c r="C35" s="97">
        <v>208.684</v>
      </c>
      <c r="D35" s="98">
        <v>208.23400000000001</v>
      </c>
      <c r="E35" s="97">
        <v>99.8</v>
      </c>
      <c r="F35" s="97">
        <v>0.45</v>
      </c>
      <c r="G35" s="97">
        <v>0.2</v>
      </c>
      <c r="H35" s="97">
        <v>208.52199999999999</v>
      </c>
      <c r="I35" s="97">
        <v>99.92237066569551</v>
      </c>
      <c r="J35" s="97">
        <v>0.16200000000000001</v>
      </c>
      <c r="K35" s="97">
        <v>7.7629334304498671E-2</v>
      </c>
      <c r="L35" s="75"/>
    </row>
    <row r="36" spans="1:12" ht="20.100000000000001" customHeight="1" x14ac:dyDescent="0.2">
      <c r="A36" s="95" t="str">
        <f>IF(D36&lt;&gt;"",COUNTA($D$13:D36),"")</f>
        <v/>
      </c>
      <c r="B36" s="72"/>
      <c r="C36" s="172" t="s">
        <v>234</v>
      </c>
      <c r="D36" s="173"/>
      <c r="E36" s="173"/>
      <c r="F36" s="173"/>
      <c r="G36" s="173"/>
      <c r="H36" s="173"/>
      <c r="I36" s="173"/>
      <c r="J36" s="173"/>
      <c r="K36" s="173"/>
    </row>
    <row r="37" spans="1:12" ht="11.45" customHeight="1" x14ac:dyDescent="0.2">
      <c r="A37" s="95">
        <f>IF(D37&lt;&gt;"",COUNTA($D$13:D37),"")</f>
        <v>23</v>
      </c>
      <c r="B37" s="72" t="s">
        <v>62</v>
      </c>
      <c r="C37" s="97">
        <v>208.684</v>
      </c>
      <c r="D37" s="98">
        <v>208.23400000000001</v>
      </c>
      <c r="E37" s="97">
        <v>99.8</v>
      </c>
      <c r="F37" s="97">
        <v>0.45</v>
      </c>
      <c r="G37" s="97">
        <v>0.2</v>
      </c>
      <c r="H37" s="97">
        <v>208.52199999999999</v>
      </c>
      <c r="I37" s="97">
        <v>99.92237066569551</v>
      </c>
      <c r="J37" s="97">
        <v>0.16200000000000001</v>
      </c>
      <c r="K37" s="97">
        <v>7.7629334304498671E-2</v>
      </c>
      <c r="L37" s="76"/>
    </row>
    <row r="38" spans="1:12" ht="11.45" customHeight="1" x14ac:dyDescent="0.2">
      <c r="A38" s="95">
        <f>IF(D38&lt;&gt;"",COUNTA($D$13:D38),"")</f>
        <v>24</v>
      </c>
      <c r="B38" s="72" t="s">
        <v>63</v>
      </c>
      <c r="C38" s="97">
        <v>95.870999999999995</v>
      </c>
      <c r="D38" s="98">
        <v>95.683999999999997</v>
      </c>
      <c r="E38" s="97">
        <v>99.8</v>
      </c>
      <c r="F38" s="97">
        <v>0.187</v>
      </c>
      <c r="G38" s="97">
        <v>0.2</v>
      </c>
      <c r="H38" s="97">
        <v>95.858999999999995</v>
      </c>
      <c r="I38" s="97">
        <v>99.987483180523824</v>
      </c>
      <c r="J38" s="97">
        <v>1.2E-2</v>
      </c>
      <c r="K38" s="97">
        <v>1.2516819476171106E-2</v>
      </c>
      <c r="L38" s="76"/>
    </row>
    <row r="39" spans="1:12" ht="11.45" customHeight="1" x14ac:dyDescent="0.2">
      <c r="A39" s="95" t="str">
        <f>IF(D39&lt;&gt;"",COUNTA($D$13:D39),"")</f>
        <v/>
      </c>
      <c r="B39" s="72"/>
      <c r="C39" s="97"/>
      <c r="D39" s="98"/>
      <c r="E39" s="97"/>
      <c r="F39" s="97"/>
      <c r="G39" s="97"/>
      <c r="H39" s="97"/>
      <c r="I39" s="97"/>
      <c r="J39" s="97"/>
      <c r="K39" s="97"/>
      <c r="L39" s="76"/>
    </row>
    <row r="40" spans="1:12" ht="22.5" customHeight="1" x14ac:dyDescent="0.2">
      <c r="A40" s="95">
        <f>IF(D40&lt;&gt;"",COUNTA($D$13:D40),"")</f>
        <v>25</v>
      </c>
      <c r="B40" s="72" t="s">
        <v>279</v>
      </c>
      <c r="C40" s="97">
        <v>258.78300000000002</v>
      </c>
      <c r="D40" s="98">
        <v>226.517</v>
      </c>
      <c r="E40" s="97">
        <v>87.5</v>
      </c>
      <c r="F40" s="97">
        <v>32.265999999999998</v>
      </c>
      <c r="G40" s="97">
        <v>12.5</v>
      </c>
      <c r="H40" s="97">
        <v>233.262</v>
      </c>
      <c r="I40" s="97">
        <v>90.138069347677401</v>
      </c>
      <c r="J40" s="97">
        <v>22.957000000000001</v>
      </c>
      <c r="K40" s="97">
        <v>8.8711391397425636</v>
      </c>
      <c r="L40" s="76"/>
    </row>
    <row r="41" spans="1:12" ht="11.45" customHeight="1" x14ac:dyDescent="0.2">
      <c r="A41" s="95">
        <f>IF(D41&lt;&gt;"",COUNTA($D$13:D41),"")</f>
        <v>26</v>
      </c>
      <c r="B41" s="72" t="s">
        <v>65</v>
      </c>
      <c r="C41" s="97">
        <v>215.64599999999999</v>
      </c>
      <c r="D41" s="98">
        <v>187.85</v>
      </c>
      <c r="E41" s="97">
        <v>87.1</v>
      </c>
      <c r="F41" s="97">
        <v>27.795999999999999</v>
      </c>
      <c r="G41" s="97">
        <v>12.9</v>
      </c>
      <c r="H41" s="97">
        <v>191.16300000000001</v>
      </c>
      <c r="I41" s="97">
        <v>88.646670932917843</v>
      </c>
      <c r="J41" s="97">
        <v>23.847999999999999</v>
      </c>
      <c r="K41" s="97">
        <v>11.058864991699359</v>
      </c>
      <c r="L41" s="76"/>
    </row>
    <row r="42" spans="1:12" ht="11.45" customHeight="1" x14ac:dyDescent="0.2">
      <c r="A42" s="95">
        <f>IF(D42&lt;&gt;"",COUNTA($D$13:D42),"")</f>
        <v>27</v>
      </c>
      <c r="B42" s="72" t="s">
        <v>66</v>
      </c>
      <c r="C42" s="97">
        <v>225.001</v>
      </c>
      <c r="D42" s="98">
        <v>200.732</v>
      </c>
      <c r="E42" s="97">
        <v>89.2</v>
      </c>
      <c r="F42" s="97">
        <v>24.268999999999998</v>
      </c>
      <c r="G42" s="97">
        <v>10.8</v>
      </c>
      <c r="H42" s="97">
        <v>202.143</v>
      </c>
      <c r="I42" s="97">
        <v>89.840934040293149</v>
      </c>
      <c r="J42" s="97">
        <v>21.186</v>
      </c>
      <c r="K42" s="97">
        <v>9.4159581512971045</v>
      </c>
      <c r="L42" s="76"/>
    </row>
    <row r="43" spans="1:12" ht="11.45" customHeight="1" x14ac:dyDescent="0.2">
      <c r="A43" s="95">
        <f>IF(D43&lt;&gt;"",COUNTA($D$13:D43),"")</f>
        <v>28</v>
      </c>
      <c r="B43" s="72" t="s">
        <v>67</v>
      </c>
      <c r="C43" s="97">
        <v>156.96199999999999</v>
      </c>
      <c r="D43" s="98">
        <v>143.05199999999999</v>
      </c>
      <c r="E43" s="97">
        <v>91.1</v>
      </c>
      <c r="F43" s="97">
        <v>13.91</v>
      </c>
      <c r="G43" s="97">
        <v>8.9</v>
      </c>
      <c r="H43" s="97">
        <v>143.821</v>
      </c>
      <c r="I43" s="97">
        <v>91.627909939985472</v>
      </c>
      <c r="J43" s="97">
        <v>12.244999999999999</v>
      </c>
      <c r="K43" s="97">
        <v>7.8012512582663325</v>
      </c>
      <c r="L43" s="76"/>
    </row>
    <row r="44" spans="1:12" ht="11.45" customHeight="1" x14ac:dyDescent="0.2">
      <c r="A44" s="95">
        <f>IF(D44&lt;&gt;"",COUNTA($D$13:D44),"")</f>
        <v>29</v>
      </c>
      <c r="B44" s="72" t="s">
        <v>68</v>
      </c>
      <c r="C44" s="97">
        <v>235.97900000000001</v>
      </c>
      <c r="D44" s="98">
        <v>211.52500000000001</v>
      </c>
      <c r="E44" s="97">
        <v>89.6</v>
      </c>
      <c r="F44" s="97">
        <v>24.454000000000001</v>
      </c>
      <c r="G44" s="97">
        <v>10.4</v>
      </c>
      <c r="H44" s="97">
        <v>215.73599999999999</v>
      </c>
      <c r="I44" s="97">
        <v>91.421694303306651</v>
      </c>
      <c r="J44" s="97">
        <v>17.154</v>
      </c>
      <c r="K44" s="97">
        <v>7.2692909114794109</v>
      </c>
      <c r="L44" s="76"/>
    </row>
    <row r="45" spans="1:12" ht="11.45" customHeight="1" x14ac:dyDescent="0.2">
      <c r="A45" s="95">
        <f>IF(D45&lt;&gt;"",COUNTA($D$13:D45),"")</f>
        <v>30</v>
      </c>
      <c r="B45" s="72" t="s">
        <v>69</v>
      </c>
      <c r="C45" s="97">
        <v>212.136</v>
      </c>
      <c r="D45" s="98">
        <v>167.67500000000001</v>
      </c>
      <c r="E45" s="97">
        <v>79</v>
      </c>
      <c r="F45" s="97">
        <v>44.460999999999999</v>
      </c>
      <c r="G45" s="97">
        <v>21</v>
      </c>
      <c r="H45" s="97">
        <v>170.73099999999999</v>
      </c>
      <c r="I45" s="97">
        <v>80.481860693140248</v>
      </c>
      <c r="J45" s="97">
        <v>38.133000000000003</v>
      </c>
      <c r="K45" s="97">
        <v>17.975732548930875</v>
      </c>
      <c r="L45" s="76"/>
    </row>
  </sheetData>
  <mergeCells count="16">
    <mergeCell ref="C36:K36"/>
    <mergeCell ref="C23:K23"/>
    <mergeCell ref="A1:B1"/>
    <mergeCell ref="C1:K1"/>
    <mergeCell ref="A2:B2"/>
    <mergeCell ref="C2:K2"/>
    <mergeCell ref="C10:D10"/>
    <mergeCell ref="A3:A10"/>
    <mergeCell ref="B3:B10"/>
    <mergeCell ref="D5:E9"/>
    <mergeCell ref="C4:C9"/>
    <mergeCell ref="C3:K3"/>
    <mergeCell ref="D4:G4"/>
    <mergeCell ref="J4:K9"/>
    <mergeCell ref="H4:I9"/>
    <mergeCell ref="F5:G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2019 01&amp;R&amp;"-,Standard"&amp;7&amp;P</oddFooter>
    <evenFooter>&amp;L&amp;"-,Standard"&amp;7&amp;P&amp;R&amp;"-,Standard"&amp;7StatA M-V, Statistischer Bericht Q113 2019 01</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3</vt:i4>
      </vt:variant>
    </vt:vector>
  </HeadingPairs>
  <TitlesOfParts>
    <vt:vector size="20" baseType="lpstr">
      <vt:lpstr>Deckblatt</vt:lpstr>
      <vt:lpstr>Inhalt</vt:lpstr>
      <vt:lpstr>Grafik und Karte</vt:lpstr>
      <vt:lpstr>Tab 1.1</vt:lpstr>
      <vt:lpstr>Tab 1.2</vt:lpstr>
      <vt:lpstr>Tab 1.3</vt:lpstr>
      <vt:lpstr>Tab 1.4</vt:lpstr>
      <vt:lpstr>Tab 1.5</vt:lpstr>
      <vt:lpstr>Tab 2.1</vt:lpstr>
      <vt:lpstr>Tab 2.2</vt:lpstr>
      <vt:lpstr>Tab 2.3</vt:lpstr>
      <vt:lpstr>Tab 2.4</vt:lpstr>
      <vt:lpstr>2.5</vt:lpstr>
      <vt:lpstr>Fußnotenerläut.</vt:lpstr>
      <vt:lpstr>Methodik</vt:lpstr>
      <vt:lpstr>Glossar</vt:lpstr>
      <vt:lpstr>Mehr zum Thema</vt:lpstr>
      <vt:lpstr>'Grafik und Karte'!Druckbereich</vt:lpstr>
      <vt:lpstr>'Grafik und Karte'!Print_Area</vt:lpstr>
      <vt:lpstr>'Tab 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Q113 Öffentliche Wasserversorgung und Abwasserentsorgung 2019</dc:title>
  <dc:subject>Umweltbelastungen</dc:subject>
  <dc:creator>FB 441</dc:creator>
  <cp:lastModifiedBy>Luptowski, Simone</cp:lastModifiedBy>
  <cp:lastPrinted>2023-07-10T06:07:48Z</cp:lastPrinted>
  <dcterms:created xsi:type="dcterms:W3CDTF">2019-08-27T14:12:38Z</dcterms:created>
  <dcterms:modified xsi:type="dcterms:W3CDTF">2023-07-10T06:10:22Z</dcterms:modified>
</cp:coreProperties>
</file>