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3890" tabRatio="764"/>
  </bookViews>
  <sheets>
    <sheet name="Deckblatt" sheetId="11" r:id="rId1"/>
    <sheet name="Inhalt" sheetId="2" r:id="rId2"/>
    <sheet name="Vorbem. Begriffe Def." sheetId="8" r:id="rId3"/>
    <sheet name="Grafik 1 und 2" sheetId="18" r:id="rId4"/>
    <sheet name="Grafik 3 und 4" sheetId="4" r:id="rId5"/>
    <sheet name="Tabelle 1" sheetId="5" r:id="rId6"/>
    <sheet name="Tabelle 2" sheetId="6" r:id="rId7"/>
  </sheets>
  <definedNames>
    <definedName name="_FilterDatabase" localSheetId="5" hidden="1">'Tabelle 1'!$B$42:$I$143</definedName>
    <definedName name="_FilterDatabase" localSheetId="6" hidden="1">'Tabelle 2'!#REF!</definedName>
    <definedName name="_xlnm.Print_Titles" localSheetId="5">'Tabelle 1'!$1:$7</definedName>
    <definedName name="_xlnm.Print_Titles" localSheetId="6">'Tabelle 2'!$A:$B,'Tabelle 2'!$1:$4</definedName>
    <definedName name="OLE_LINK3" localSheetId="5">'Tabelle 1'!#REF!</definedName>
    <definedName name="OLE_LINK3" localSheetId="6">'Tabelle 2'!#REF!</definedName>
    <definedName name="Print_Titles" localSheetId="5">'Tabelle 1'!$1:$7</definedName>
    <definedName name="Print_Titles" localSheetId="6">'Tabelle 2'!$A:$B,'Tabelle 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2" i="5" l="1"/>
  <c r="A232" i="5"/>
  <c r="A207" i="5"/>
  <c r="A182" i="5"/>
  <c r="A157" i="5"/>
  <c r="A132" i="5"/>
  <c r="A57" i="5"/>
  <c r="A107" i="5"/>
  <c r="A82" i="5"/>
  <c r="A231" i="5" l="1"/>
  <c r="A206" i="5"/>
  <c r="A181" i="5"/>
  <c r="A156" i="5"/>
  <c r="A131" i="5"/>
  <c r="A106" i="5"/>
  <c r="A81" i="5"/>
  <c r="A56" i="5"/>
  <c r="A31" i="5"/>
  <c r="A10" i="5"/>
  <c r="A11" i="5"/>
  <c r="A12" i="5"/>
  <c r="A13" i="5"/>
  <c r="A14" i="5"/>
  <c r="A15" i="5"/>
  <c r="A16" i="5"/>
  <c r="A17" i="5"/>
  <c r="A18" i="5"/>
  <c r="A19" i="5"/>
  <c r="A20" i="5"/>
  <c r="A21" i="5"/>
  <c r="A22" i="5"/>
  <c r="A23" i="5"/>
  <c r="A24" i="5"/>
  <c r="A25" i="5"/>
  <c r="A26" i="5"/>
  <c r="A27" i="5"/>
  <c r="A28" i="5"/>
  <c r="A29" i="5"/>
  <c r="A30" i="5"/>
  <c r="A33" i="5"/>
  <c r="A34" i="5"/>
  <c r="A35" i="5"/>
  <c r="A36" i="5"/>
  <c r="A37" i="5"/>
  <c r="A38" i="5"/>
  <c r="A39" i="5"/>
  <c r="A40" i="5"/>
  <c r="A41" i="5"/>
  <c r="A42" i="5"/>
  <c r="A43" i="5"/>
  <c r="A44" i="5"/>
  <c r="A45" i="5"/>
  <c r="A46" i="5"/>
  <c r="A47" i="5"/>
  <c r="A48" i="5"/>
  <c r="A49" i="5"/>
  <c r="A50" i="5"/>
  <c r="A51" i="5"/>
  <c r="A52" i="5"/>
  <c r="A53" i="5"/>
  <c r="A54" i="5"/>
  <c r="A55" i="5"/>
  <c r="A58" i="5"/>
  <c r="A59" i="5"/>
  <c r="A60" i="5"/>
  <c r="A61" i="5"/>
  <c r="A62" i="5"/>
  <c r="A63" i="5"/>
  <c r="A64" i="5"/>
  <c r="A65" i="5"/>
  <c r="A66" i="5"/>
  <c r="A67" i="5"/>
  <c r="A68" i="5"/>
  <c r="A69" i="5"/>
  <c r="A70" i="5"/>
  <c r="A71" i="5"/>
  <c r="A72" i="5"/>
  <c r="A73" i="5"/>
  <c r="A74" i="5"/>
  <c r="A75" i="5"/>
  <c r="A76" i="5"/>
  <c r="A77" i="5"/>
  <c r="A78" i="5"/>
  <c r="A79" i="5"/>
  <c r="A80" i="5"/>
  <c r="A83" i="5"/>
  <c r="A84" i="5"/>
  <c r="A85" i="5"/>
  <c r="A86" i="5"/>
  <c r="A87" i="5"/>
  <c r="A88" i="5"/>
  <c r="A89" i="5"/>
  <c r="A90" i="5"/>
  <c r="A91" i="5"/>
  <c r="A92" i="5"/>
  <c r="A93" i="5"/>
  <c r="A94" i="5"/>
  <c r="A95" i="5"/>
  <c r="A96" i="5"/>
  <c r="A97" i="5"/>
  <c r="A98" i="5"/>
  <c r="A99" i="5"/>
  <c r="A100" i="5"/>
  <c r="A101" i="5"/>
  <c r="A102" i="5"/>
  <c r="A103" i="5"/>
  <c r="A104" i="5"/>
  <c r="A105" i="5"/>
  <c r="A108" i="5"/>
  <c r="A109" i="5"/>
  <c r="A110" i="5"/>
  <c r="A111" i="5"/>
  <c r="A112" i="5"/>
  <c r="A113" i="5"/>
  <c r="A114" i="5"/>
  <c r="A115" i="5"/>
  <c r="A116" i="5"/>
  <c r="A117" i="5"/>
  <c r="A118" i="5"/>
  <c r="A119" i="5"/>
  <c r="A120" i="5"/>
  <c r="A121" i="5"/>
  <c r="A122" i="5"/>
  <c r="A123" i="5"/>
  <c r="A124" i="5"/>
  <c r="A125" i="5"/>
  <c r="A126" i="5"/>
  <c r="A127" i="5"/>
  <c r="A128" i="5"/>
  <c r="A129" i="5"/>
  <c r="A130" i="5"/>
  <c r="A133" i="5"/>
  <c r="A134" i="5"/>
  <c r="A135" i="5"/>
  <c r="A136" i="5"/>
  <c r="A137" i="5"/>
  <c r="A138" i="5"/>
  <c r="A139" i="5"/>
  <c r="A140" i="5"/>
  <c r="A141" i="5"/>
  <c r="A142" i="5"/>
  <c r="A143" i="5"/>
  <c r="A144" i="5"/>
  <c r="A145" i="5"/>
  <c r="A146" i="5"/>
  <c r="A147" i="5"/>
  <c r="A148" i="5"/>
  <c r="A149" i="5"/>
  <c r="A150" i="5"/>
  <c r="A151" i="5"/>
  <c r="A152" i="5"/>
  <c r="A153" i="5"/>
  <c r="A154" i="5"/>
  <c r="A155" i="5"/>
  <c r="A158" i="5"/>
  <c r="A159" i="5"/>
  <c r="A160" i="5"/>
  <c r="A161" i="5"/>
  <c r="A162" i="5"/>
  <c r="A163" i="5"/>
  <c r="A164" i="5"/>
  <c r="A165" i="5"/>
  <c r="A166" i="5"/>
  <c r="A167" i="5"/>
  <c r="A168" i="5"/>
  <c r="A169" i="5"/>
  <c r="A170" i="5"/>
  <c r="A171" i="5"/>
  <c r="A172" i="5"/>
  <c r="A173" i="5"/>
  <c r="A174" i="5"/>
  <c r="A175" i="5"/>
  <c r="A176" i="5"/>
  <c r="A177" i="5"/>
  <c r="A178" i="5"/>
  <c r="A179" i="5"/>
  <c r="A180" i="5"/>
  <c r="A183" i="5"/>
  <c r="A184" i="5"/>
  <c r="A185" i="5"/>
  <c r="A186" i="5"/>
  <c r="A187" i="5"/>
  <c r="A188" i="5"/>
  <c r="A189" i="5"/>
  <c r="A190" i="5"/>
  <c r="A191" i="5"/>
  <c r="A192" i="5"/>
  <c r="A193" i="5"/>
  <c r="A194" i="5"/>
  <c r="A195" i="5"/>
  <c r="A196" i="5"/>
  <c r="A197" i="5"/>
  <c r="A198" i="5"/>
  <c r="A199" i="5"/>
  <c r="A200" i="5"/>
  <c r="A201" i="5"/>
  <c r="A202" i="5"/>
  <c r="A203" i="5"/>
  <c r="A204" i="5"/>
  <c r="A205" i="5"/>
  <c r="A208" i="5"/>
  <c r="A209" i="5"/>
  <c r="A210" i="5"/>
  <c r="A211" i="5"/>
  <c r="A212" i="5"/>
  <c r="A213" i="5"/>
  <c r="A214" i="5"/>
  <c r="A215" i="5"/>
  <c r="A216" i="5"/>
  <c r="A217" i="5"/>
  <c r="A218" i="5"/>
  <c r="A219" i="5"/>
  <c r="A220" i="5"/>
  <c r="A221" i="5"/>
  <c r="A222" i="5"/>
  <c r="A223" i="5"/>
  <c r="A224" i="5"/>
  <c r="A225" i="5"/>
  <c r="A226" i="5"/>
  <c r="A227" i="5"/>
  <c r="A228" i="5"/>
  <c r="A229" i="5"/>
  <c r="A230" i="5"/>
  <c r="A9" i="6"/>
  <c r="A10" i="6"/>
  <c r="A12" i="6"/>
  <c r="A13" i="6"/>
  <c r="A14" i="6"/>
  <c r="A16" i="6"/>
  <c r="A17" i="6"/>
  <c r="A18" i="6"/>
  <c r="A19" i="6"/>
  <c r="A20" i="6"/>
  <c r="A22" i="6"/>
  <c r="A23" i="6"/>
  <c r="A25" i="6"/>
  <c r="A26" i="6"/>
  <c r="A27" i="6"/>
  <c r="A29" i="6"/>
  <c r="A30" i="6"/>
  <c r="A31" i="6"/>
  <c r="A32" i="6"/>
  <c r="A33" i="6"/>
  <c r="A35" i="6"/>
  <c r="A36" i="6"/>
  <c r="A38" i="6"/>
  <c r="A39" i="6"/>
  <c r="A40" i="6"/>
  <c r="A42" i="6"/>
  <c r="A43" i="6"/>
  <c r="A44" i="6"/>
  <c r="A45" i="6"/>
  <c r="A46" i="6"/>
  <c r="A48" i="6"/>
  <c r="A49" i="6"/>
  <c r="A50" i="6"/>
  <c r="A51" i="6"/>
  <c r="A52" i="6"/>
  <c r="A54" i="6"/>
  <c r="A55" i="6"/>
  <c r="A56" i="6"/>
  <c r="A57" i="6"/>
  <c r="A58" i="6"/>
  <c r="A59" i="6"/>
  <c r="A61" i="6"/>
  <c r="A62" i="6"/>
  <c r="A64" i="6"/>
  <c r="A65" i="6"/>
  <c r="A66" i="6"/>
  <c r="A68" i="6"/>
  <c r="A69" i="6"/>
  <c r="A70" i="6"/>
  <c r="A71" i="6"/>
  <c r="A72" i="6"/>
  <c r="A74" i="6"/>
  <c r="A75" i="6"/>
  <c r="A77" i="6"/>
  <c r="A78" i="6"/>
  <c r="A79" i="6"/>
  <c r="A81" i="6"/>
  <c r="A82" i="6"/>
  <c r="A83" i="6"/>
  <c r="A84" i="6"/>
  <c r="A85" i="6"/>
  <c r="A87" i="6"/>
  <c r="A88" i="6"/>
  <c r="A90" i="6"/>
  <c r="A91" i="6"/>
  <c r="A92" i="6"/>
  <c r="A94" i="6"/>
  <c r="A95" i="6"/>
  <c r="A96" i="6"/>
  <c r="A97" i="6"/>
  <c r="A98" i="6"/>
  <c r="A100" i="6"/>
  <c r="A101" i="6"/>
  <c r="A102" i="6"/>
  <c r="A103" i="6"/>
  <c r="A104" i="6"/>
  <c r="A106" i="6"/>
  <c r="A107" i="6"/>
  <c r="A108" i="6"/>
  <c r="A109" i="6"/>
  <c r="A110" i="6"/>
  <c r="A111" i="6"/>
  <c r="A113" i="6"/>
  <c r="A114" i="6"/>
  <c r="A116" i="6"/>
  <c r="A117" i="6"/>
  <c r="A118" i="6"/>
  <c r="A120" i="6"/>
  <c r="A121" i="6"/>
  <c r="A122" i="6"/>
  <c r="A123" i="6"/>
  <c r="A124" i="6"/>
  <c r="A126" i="6"/>
  <c r="A127" i="6"/>
  <c r="A129" i="6"/>
  <c r="A130" i="6"/>
  <c r="A131" i="6"/>
  <c r="A133" i="6"/>
  <c r="A134" i="6"/>
  <c r="A135" i="6"/>
  <c r="A136" i="6"/>
  <c r="A137" i="6"/>
  <c r="A139" i="6"/>
  <c r="A140" i="6"/>
  <c r="A142" i="6"/>
  <c r="A143" i="6"/>
  <c r="A144" i="6"/>
  <c r="A146" i="6"/>
  <c r="A147" i="6"/>
  <c r="A148" i="6"/>
  <c r="A149" i="6"/>
  <c r="A150" i="6"/>
  <c r="A152" i="6"/>
  <c r="A153" i="6"/>
  <c r="A154" i="6"/>
  <c r="A155" i="6"/>
  <c r="A156" i="6"/>
  <c r="A158" i="6"/>
  <c r="A159" i="6"/>
  <c r="A160" i="6"/>
  <c r="A161" i="6"/>
  <c r="A162" i="6"/>
  <c r="A163" i="6"/>
  <c r="A165" i="6"/>
  <c r="A166" i="6"/>
  <c r="A168" i="6"/>
  <c r="A169" i="6"/>
  <c r="A170" i="6"/>
  <c r="A172" i="6"/>
  <c r="A173" i="6"/>
  <c r="A174" i="6"/>
  <c r="A175" i="6"/>
  <c r="A176" i="6"/>
  <c r="A178" i="6"/>
  <c r="A179" i="6"/>
  <c r="A181" i="6"/>
  <c r="A182" i="6"/>
  <c r="A183" i="6"/>
  <c r="A185" i="6"/>
  <c r="A186" i="6"/>
  <c r="A187" i="6"/>
  <c r="A188" i="6"/>
  <c r="A189" i="6"/>
  <c r="A191" i="6"/>
  <c r="A192" i="6"/>
  <c r="A194" i="6"/>
  <c r="A195" i="6"/>
  <c r="A196" i="6"/>
  <c r="A198" i="6"/>
  <c r="A199" i="6"/>
  <c r="A200" i="6"/>
  <c r="A201" i="6"/>
  <c r="A202" i="6"/>
  <c r="A204" i="6"/>
  <c r="A205" i="6"/>
  <c r="A206" i="6"/>
  <c r="A207" i="6"/>
  <c r="A208" i="6"/>
  <c r="A210" i="6"/>
  <c r="A211" i="6"/>
  <c r="A212" i="6"/>
  <c r="A213" i="6"/>
  <c r="A214" i="6"/>
  <c r="A215" i="6"/>
  <c r="A217" i="6"/>
  <c r="A218" i="6"/>
  <c r="A220" i="6"/>
  <c r="A221" i="6"/>
  <c r="A222" i="6"/>
  <c r="A224" i="6"/>
  <c r="A225" i="6"/>
  <c r="A226" i="6"/>
  <c r="A227" i="6"/>
  <c r="A228" i="6"/>
  <c r="A230" i="6"/>
  <c r="A231" i="6"/>
  <c r="A233" i="6"/>
  <c r="A234" i="6"/>
  <c r="A235" i="6"/>
  <c r="A237" i="6"/>
  <c r="A238" i="6"/>
  <c r="A239" i="6"/>
  <c r="A240" i="6"/>
  <c r="A241" i="6"/>
  <c r="A243" i="6"/>
  <c r="A244" i="6"/>
  <c r="A246" i="6"/>
  <c r="A247" i="6"/>
  <c r="A248" i="6"/>
  <c r="A250" i="6"/>
  <c r="A251" i="6"/>
  <c r="A252" i="6"/>
  <c r="A253" i="6"/>
  <c r="A254" i="6"/>
  <c r="A256" i="6"/>
  <c r="A257" i="6"/>
  <c r="A258" i="6"/>
  <c r="A259" i="6"/>
  <c r="A260" i="6"/>
  <c r="A262" i="6"/>
  <c r="A263" i="6"/>
  <c r="A264" i="6"/>
  <c r="A265" i="6"/>
  <c r="A266" i="6"/>
  <c r="A267" i="6"/>
  <c r="A269" i="6"/>
  <c r="A270" i="6"/>
  <c r="A272" i="6"/>
  <c r="A273" i="6"/>
  <c r="A274" i="6"/>
  <c r="A276" i="6"/>
  <c r="A277" i="6"/>
  <c r="A278" i="6"/>
  <c r="A279" i="6"/>
  <c r="A280" i="6"/>
  <c r="A282" i="6"/>
  <c r="A283" i="6"/>
  <c r="A285" i="6"/>
  <c r="A286" i="6"/>
  <c r="A287" i="6"/>
  <c r="A289" i="6"/>
  <c r="A290" i="6"/>
  <c r="A291" i="6"/>
  <c r="A292" i="6"/>
  <c r="A293" i="6"/>
  <c r="A295" i="6"/>
  <c r="A296" i="6"/>
  <c r="A298" i="6"/>
  <c r="A299" i="6"/>
  <c r="A300" i="6"/>
  <c r="A302" i="6"/>
  <c r="A303" i="6"/>
  <c r="A304" i="6"/>
  <c r="A305" i="6"/>
  <c r="A306" i="6"/>
  <c r="A308" i="6"/>
  <c r="A309" i="6"/>
  <c r="A310" i="6"/>
  <c r="A311" i="6"/>
  <c r="A312" i="6"/>
  <c r="A314" i="6"/>
  <c r="A315" i="6"/>
  <c r="A316" i="6"/>
  <c r="A317" i="6"/>
  <c r="A318" i="6"/>
  <c r="A319" i="6"/>
  <c r="A321" i="6"/>
  <c r="A322" i="6"/>
  <c r="A324" i="6"/>
  <c r="A325" i="6"/>
  <c r="A326" i="6"/>
  <c r="A328" i="6"/>
  <c r="A329" i="6"/>
  <c r="A330" i="6"/>
  <c r="A331" i="6"/>
  <c r="A332" i="6"/>
  <c r="A334" i="6"/>
  <c r="A335" i="6"/>
  <c r="A337" i="6"/>
  <c r="A338" i="6"/>
  <c r="A339" i="6"/>
  <c r="A341" i="6"/>
  <c r="A342" i="6"/>
  <c r="A343" i="6"/>
  <c r="A344" i="6"/>
  <c r="A345" i="6"/>
  <c r="A347" i="6"/>
  <c r="A348" i="6"/>
  <c r="A350" i="6"/>
  <c r="A351" i="6"/>
  <c r="A352" i="6"/>
  <c r="A354" i="6"/>
  <c r="A355" i="6"/>
  <c r="A356" i="6"/>
  <c r="A357" i="6"/>
  <c r="A358" i="6"/>
  <c r="A360" i="6"/>
  <c r="A361" i="6"/>
  <c r="A362" i="6"/>
  <c r="A363" i="6"/>
  <c r="A364" i="6"/>
  <c r="A366" i="6"/>
  <c r="A367" i="6"/>
  <c r="A368" i="6"/>
  <c r="A369" i="6"/>
  <c r="A370" i="6"/>
  <c r="A371" i="6"/>
  <c r="A373" i="6"/>
  <c r="A374" i="6"/>
  <c r="A376" i="6"/>
  <c r="A377" i="6"/>
  <c r="A378" i="6"/>
  <c r="A380" i="6"/>
  <c r="A381" i="6"/>
  <c r="A382" i="6"/>
  <c r="A383" i="6"/>
  <c r="A384" i="6"/>
  <c r="A386" i="6"/>
  <c r="A387" i="6"/>
  <c r="A389" i="6"/>
  <c r="A390" i="6"/>
  <c r="A391" i="6"/>
  <c r="A393" i="6"/>
  <c r="A394" i="6"/>
  <c r="A395" i="6"/>
  <c r="A396" i="6"/>
  <c r="A397" i="6"/>
  <c r="A399" i="6"/>
  <c r="A400" i="6"/>
  <c r="A402" i="6"/>
  <c r="A403" i="6"/>
  <c r="A404" i="6"/>
  <c r="A406" i="6"/>
  <c r="A407" i="6"/>
  <c r="A408" i="6"/>
  <c r="A409" i="6"/>
  <c r="A410" i="6"/>
  <c r="A412" i="6"/>
  <c r="A413" i="6"/>
  <c r="A414" i="6"/>
  <c r="A415" i="6"/>
  <c r="A416" i="6"/>
  <c r="A418" i="6"/>
  <c r="A419" i="6"/>
  <c r="A420" i="6"/>
  <c r="A421" i="6"/>
  <c r="A422" i="6"/>
  <c r="A423" i="6"/>
  <c r="A425" i="6"/>
  <c r="A426" i="6"/>
  <c r="A428" i="6"/>
  <c r="A429" i="6"/>
  <c r="A430" i="6"/>
  <c r="A432" i="6"/>
  <c r="A433" i="6"/>
  <c r="A434" i="6"/>
  <c r="A435" i="6"/>
  <c r="A436" i="6"/>
  <c r="A438" i="6"/>
  <c r="A439" i="6"/>
  <c r="A441" i="6"/>
  <c r="A442" i="6"/>
  <c r="A443" i="6"/>
  <c r="A445" i="6"/>
  <c r="A446" i="6"/>
  <c r="A447" i="6"/>
  <c r="A448" i="6"/>
  <c r="A449" i="6"/>
  <c r="A451" i="6"/>
  <c r="A452" i="6"/>
  <c r="A454" i="6"/>
  <c r="A455" i="6"/>
  <c r="A456" i="6"/>
  <c r="A458" i="6"/>
  <c r="A459" i="6"/>
  <c r="A460" i="6"/>
  <c r="A461" i="6"/>
  <c r="A462" i="6"/>
  <c r="A464" i="6"/>
  <c r="A465" i="6"/>
  <c r="A466" i="6"/>
  <c r="A467" i="6"/>
  <c r="A468" i="6"/>
  <c r="A470" i="6"/>
  <c r="A471" i="6"/>
  <c r="A472" i="6"/>
  <c r="A7" i="6"/>
  <c r="A6" i="6"/>
  <c r="A5" i="6"/>
  <c r="A9" i="5"/>
</calcChain>
</file>

<file path=xl/sharedStrings.xml><?xml version="1.0" encoding="utf-8"?>
<sst xmlns="http://schemas.openxmlformats.org/spreadsheetml/2006/main" count="997" uniqueCount="113">
  <si>
    <t>Statistische Berichte</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</si>
  <si>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</si>
  <si>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</si>
  <si>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</si>
  <si>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</si>
  <si>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</si>
  <si>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</si>
  <si>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</si>
  <si>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</si>
  <si>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</si>
  <si>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</si>
  <si>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</si>
  <si>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</si>
  <si>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</si>
  <si>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Seite</t>
  </si>
  <si>
    <t>Tabelle 1</t>
  </si>
  <si>
    <t>Tabelle 2</t>
  </si>
  <si>
    <t xml:space="preserve">   Grafik 1</t>
  </si>
  <si>
    <t xml:space="preserve">   Grafik 2</t>
  </si>
  <si>
    <t>Rostock</t>
  </si>
  <si>
    <t>Schwerin</t>
  </si>
  <si>
    <t>Landkreis Rostock</t>
  </si>
  <si>
    <t>Vorpommern-Rügen</t>
  </si>
  <si>
    <t>Nordwestmecklenburg</t>
  </si>
  <si>
    <t>Ludwigslust-Parchim</t>
  </si>
  <si>
    <t xml:space="preserve">   Rostock</t>
  </si>
  <si>
    <t xml:space="preserve">   Schwerin</t>
  </si>
  <si>
    <t xml:space="preserve">   Landkreis Rostock</t>
  </si>
  <si>
    <t xml:space="preserve">   Vorpommern-Rügen</t>
  </si>
  <si>
    <t xml:space="preserve">   Nordwestmecklenburg</t>
  </si>
  <si>
    <t xml:space="preserve">   Ludwigslust-Parchim</t>
  </si>
  <si>
    <t>Lfd.
Nr.</t>
  </si>
  <si>
    <t>Jahr</t>
  </si>
  <si>
    <t>%</t>
  </si>
  <si>
    <t xml:space="preserve">   Vorpommern</t>
  </si>
  <si>
    <t>Mecklenburg-</t>
  </si>
  <si>
    <t>Lfd. Nr.</t>
  </si>
  <si>
    <t>Veränderung gegenüber dem Vorjahr in Prozent</t>
  </si>
  <si>
    <t>VGR der Länder</t>
  </si>
  <si>
    <t>Bruttoinlandsprodukt und Bruttowertschöpfung</t>
  </si>
  <si>
    <t>der Wirtschaftsbereiche in den kreisfreien Städten</t>
  </si>
  <si>
    <t xml:space="preserve">   Grafik 3</t>
  </si>
  <si>
    <t>Bruttoinlandsprodukt</t>
  </si>
  <si>
    <t>zu Marktpreisen</t>
  </si>
  <si>
    <t>Mill. EUR</t>
  </si>
  <si>
    <t>je Erwerbstätigen</t>
  </si>
  <si>
    <t>je Einwohner</t>
  </si>
  <si>
    <t>EUR</t>
  </si>
  <si>
    <t xml:space="preserve">Bruttowertschöpfung insgesamt </t>
  </si>
  <si>
    <t>Anteil an der BWS insgesamt in Prozent</t>
  </si>
  <si>
    <t>EUR je Erwerbstätigen</t>
  </si>
  <si>
    <t>Landeswert je Erwerbstätigen = 100</t>
  </si>
  <si>
    <t>[rot]</t>
  </si>
  <si>
    <t>Abweichungen in den Summen erklären sich aus dem Auf- und Abrunden der Einzelwerte.</t>
  </si>
  <si>
    <t>Mecklenburgische Seenplatte</t>
  </si>
  <si>
    <t>Vorpommern-Greifswald</t>
  </si>
  <si>
    <t>Mecklenburg-Vorpommern</t>
  </si>
  <si>
    <t>und Landkreisen Mecklenburg-Vorpommerns</t>
  </si>
  <si>
    <t>Landeswert
= 100</t>
  </si>
  <si>
    <t>Anteil am
Landeswert</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</si>
  <si>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</si>
  <si>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</si>
  <si>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</si>
  <si>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</si>
  <si>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</si>
  <si>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Kennziffer:</t>
  </si>
  <si>
    <t>Bruttowertschöpfung (BWS)
nach Wirtschaftsgliederung (WZ 2008)</t>
  </si>
  <si>
    <t>P II - j</t>
  </si>
  <si>
    <t>Bruttoinlandsprodukt zu Marktpreisen, je Erwerbstätigen und je Einwohner 
in den kreisfreien Städten und Landkreisen im Zeitvergleich</t>
  </si>
  <si>
    <t>Bruttowertschöpfung zu Herstellungspreisen 
nach Wirtschaftsbereichen in den kreisfreien 
Städten und Landkreisen im Zeitvergleich</t>
  </si>
  <si>
    <t>Grafik 4</t>
  </si>
  <si>
    <t>Land
Kreisfreie Stadt
Landkreis</t>
  </si>
  <si>
    <t xml:space="preserve">   Mecklenburgische</t>
  </si>
  <si>
    <t xml:space="preserve">      Seenplatte</t>
  </si>
  <si>
    <t xml:space="preserve">   Vorpommern-</t>
  </si>
  <si>
    <t xml:space="preserve">      Greifswald</t>
  </si>
  <si>
    <t>Telefon: 0385 588-0, Telefax: 0385 509-56909, www.statistik-mv.de, statistik.post@statistik-mv.de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</si>
  <si>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</si>
  <si>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davon</t>
  </si>
  <si>
    <t xml:space="preserve">   Land- und Forstwirtschaft, Fischerei (A) </t>
  </si>
  <si>
    <t xml:space="preserve">   Produzierendes Gewerbe (B - F) </t>
  </si>
  <si>
    <t xml:space="preserve">      darunter</t>
  </si>
  <si>
    <t xml:space="preserve">      Verarbeitendes Gewerbe (C)</t>
  </si>
  <si>
    <t xml:space="preserve">      Baugewerbe (F) </t>
  </si>
  <si>
    <t xml:space="preserve">   Dienstleistungsbereiche (G - T) </t>
  </si>
  <si>
    <t xml:space="preserve">      davon</t>
  </si>
  <si>
    <t xml:space="preserve">      Handel, Verkehr, Lagerei, Gastgewerbe, Information
         und Kommunikation (G - J) </t>
  </si>
  <si>
    <t xml:space="preserve">      Finanz-, Versicherungs- und Unternehmensdienst-
         leister; Grundstücks- und Wohnungswesen (K - N) </t>
  </si>
  <si>
    <t xml:space="preserve">      Öffentliche und sonstige Dienstleister, Erziehung und
         Gesundheit; Private Haushalte (O - T) </t>
  </si>
  <si>
    <t xml:space="preserve">Inhaltsverzeichnis  </t>
  </si>
  <si>
    <t xml:space="preserve">Vorbemerkung  </t>
  </si>
  <si>
    <t xml:space="preserve">Begriffe und Definitionen  </t>
  </si>
  <si>
    <t xml:space="preserve">Bruttoinlandsprodukt zu Marktpreisen, je Erwerbstätigen und je Einwohner in den kreisfreien  
   Städten und Landkreisen im Zeitvergleich  </t>
  </si>
  <si>
    <t xml:space="preserve">Bruttowertschöpfung zu Herstellungspreisen nach Wirtschaftsbereichen in den kreisfreien  
   Städten und Landkreisen im Zeitvergleich  </t>
  </si>
  <si>
    <t xml:space="preserve">   Mecklenburg-Vorpommern  </t>
  </si>
  <si>
    <t xml:space="preserve">   Rostock  </t>
  </si>
  <si>
    <t xml:space="preserve">   Schwerin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</si>
  <si>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</si>
  <si>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</si>
  <si>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</si>
  <si>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</si>
  <si>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</si>
  <si>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</si>
  <si>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Zuständige Fachbereichsleitung: Martin Axnick, Telefon: 0385 588-56420</t>
  </si>
  <si>
    <t>2000 bis 2023</t>
  </si>
  <si>
    <t>©  Statistisches Amt Mecklenburg-Vorpommern, Schwerin, 2025</t>
  </si>
  <si>
    <t xml:space="preserve">Stand der Angleichung des Bruttoinlandsprodukts je Erwerbstätigen an den Bundesdurch-  
   schnitt 2023 nach Kreisen  </t>
  </si>
  <si>
    <t xml:space="preserve">Anteil der Bruttowertschöpfung im Verarbeitenden Gewerbe an der Gesamtbruttowert-  
   schöpfung 2023 nach Kreisen  </t>
  </si>
  <si>
    <t xml:space="preserve">Struktur der Bruttowertschöpfung 2023 nach kreisfreien Städten, Landkreisen,  
   in Mecklenburg-Vorpommern und Deutschland im Vergleich  </t>
  </si>
  <si>
    <t xml:space="preserve">Durchschnittliche Lohnstückkosten der Wirtschaft 2023 nach kreisfreien Städten, Landkreisen,  
   Mecklenburg-Vorpommern und Deutschland im Vergleich  </t>
  </si>
  <si>
    <t>P213 2023 00</t>
  </si>
  <si>
    <t>Veränderung gegen-
über dem Vorjahr</t>
  </si>
  <si>
    <t>24.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</si>
</sst>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0&quot;  &quot;"/>
    <numFmt numFmtId="165" formatCode="#,##0.0&quot;       &quot;;\-\ #,##0.0&quot;       &quot;;0&quot;       &quot;;@&quot;       &quot;"/>
    <numFmt numFmtId="166" formatCode="#,##0.0&quot;    &quot;;\-\ #,##0.0&quot;    &quot;;0&quot;    &quot;;@&quot;    &quot;"/>
    <numFmt numFmtId="167" formatCode="#,##0&quot;    &quot;;\-\ #,##0&quot;    &quot;;0&quot;    &quot;;@&quot;    &quot;"/>
    <numFmt numFmtId="168" formatCode="#,##0&quot;       &quot;;\-\ #,##0&quot;       &quot;;0&quot;       &quot;;@&quot;       &quot;"/>
    <numFmt numFmtId="169" formatCode="#,##0&quot;   &quot;;\-\ #,##0&quot;   &quot;;0&quot;   &quot;;@&quot;   &quot;"/>
    <numFmt numFmtId="170" formatCode="#,##0.0&quot;   &quot;;\-\ #,##0.0&quot;   &quot;;0.0&quot;   &quot;;@&quot;   &quot;"/>
    <numFmt numFmtId="171" formatCode="#,##0&quot;      &quot;;\-\ #,##0&quot;      &quot;;0.0&quot;    &quot;;@&quot;    &quot;"/>
    <numFmt numFmtId="172" formatCode="\ 0.0\ \ "/>
    <numFmt numFmtId="173" formatCode="#,##0&quot;    &quot;;\-#,##0&quot;    &quot;;0&quot;    &quot;;@&quot;    &quot;"/>
    <numFmt numFmtId="174" formatCode="#,##0&quot;       &quot;;\-#,##0&quot;       &quot;;0&quot;       &quot;;@&quot;       &quot;"/>
    <numFmt numFmtId="175" formatCode="#,##0.0&quot;       &quot;;\-#,##0.0&quot;       &quot;;0&quot;       &quot;;@&quot;       &quot;"/>
    <numFmt numFmtId="176" formatCode="#,##0.0&quot;    &quot;;\-#,##0.0&quot;    &quot;;0&quot;    &quot;;@&quot;    &quot;"/>
    <numFmt numFmtId="177" formatCode="#,##0&quot;  &quot;;\-#,##0&quot;  &quot;;0&quot;  &quot;;@&quot;  &quot;"/>
    <numFmt numFmtId="178" formatCode="#,##0.0&quot;  &quot;;\-#,##0.0&quot;  &quot;;0.0&quot;  &quot;;@&quot;  &quot;"/>
    <numFmt numFmtId="179" formatCode="#,##0&quot;     &quot;;\-#,##0&quot;     &quot;;0&quot;     &quot;;@&quot;     &quot;"/>
  </numFmts>
  <fonts count="33" x14ac:knownFonts="1">
    <font>
      <sz val="10"/>
      <name val="Arial"/>
      <family val="2"/>
    </font>
    <font>
      <sz val="10"/>
      <color theme="1"/>
      <name val="Arial"/>
      <family val="2"/>
    </font>
    <font>
      <sz val="10"/>
      <name val="Arial"/>
      <family val="2"/>
    </font>
    <font>
      <sz val="10"/>
      <name val="Arial"/>
      <family val="2"/>
    </font>
    <font>
      <sz val="10"/>
      <name val="Arial"/>
      <family val="2"/>
    </font>
    <font>
      <sz val="6.5"/>
      <name val="MS Sans Serif"/>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sz val="20"/>
      <color theme="1"/>
      <name val="Calibri"/>
      <family val="2"/>
      <scheme val="minor"/>
    </font>
    <font>
      <sz val="20"/>
      <name val="Calibri"/>
      <family val="2"/>
      <scheme val="minor"/>
    </font>
    <font>
      <b/>
      <sz val="20"/>
      <color theme="1"/>
      <name val="Calibri"/>
      <family val="2"/>
      <scheme val="minor"/>
    </font>
    <font>
      <sz val="9"/>
      <color theme="1"/>
      <name val="Calibri"/>
      <family val="2"/>
      <scheme val="minor"/>
    </font>
    <font>
      <b/>
      <sz val="10"/>
      <color theme="1"/>
      <name val="Calibri"/>
      <family val="2"/>
      <scheme val="minor"/>
    </font>
    <font>
      <b/>
      <sz val="21"/>
      <color theme="1"/>
      <name val="Calibri"/>
      <family val="2"/>
      <scheme val="minor"/>
    </font>
    <font>
      <sz val="21"/>
      <color theme="1"/>
      <name val="Calibri"/>
      <family val="2"/>
      <scheme val="minor"/>
    </font>
    <font>
      <b/>
      <sz val="13"/>
      <color theme="1"/>
      <name val="Calibri"/>
      <family val="2"/>
      <scheme val="minor"/>
    </font>
    <font>
      <sz val="13"/>
      <color theme="1"/>
      <name val="Calibri"/>
      <family val="2"/>
      <scheme val="minor"/>
    </font>
    <font>
      <sz val="10"/>
      <name val="Calibri"/>
      <family val="2"/>
      <scheme val="minor"/>
    </font>
    <font>
      <sz val="9"/>
      <name val="Calibri"/>
      <family val="2"/>
      <scheme val="minor"/>
    </font>
    <font>
      <i/>
      <sz val="9"/>
      <name val="Calibri"/>
      <family val="2"/>
      <scheme val="minor"/>
    </font>
    <font>
      <sz val="6"/>
      <name val="Calibri"/>
      <family val="2"/>
      <scheme val="minor"/>
    </font>
    <font>
      <sz val="8"/>
      <color rgb="FF000000"/>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name val="Calibri"/>
      <family val="2"/>
      <scheme val="minor"/>
    </font>
    <font>
      <b/>
      <sz val="9"/>
      <name val="Arial"/>
      <family val="2"/>
    </font>
    <font>
      <sz val="9"/>
      <name val="Arial"/>
      <family val="2"/>
    </font>
    <font>
      <b/>
      <sz val="8"/>
      <name val="Arial"/>
      <family val="2"/>
    </font>
    <font>
      <b/>
      <sz val="31"/>
      <name val="Calibri"/>
      <family val="2"/>
      <scheme val="minor"/>
    </font>
  </fonts>
  <fills count="2">
    <fill>
      <patternFill patternType="none"/>
    </fill>
    <fill>
      <patternFill patternType="gray125"/>
    </fill>
  </fills>
  <borders count="14">
    <border>
      <left/>
      <right/>
      <top/>
      <bottom/>
      <diagonal/>
    </border>
    <border>
      <left style="thin">
        <color indexed="64"/>
      </left>
      <right/>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top style="hair">
        <color indexed="64"/>
      </top>
      <bottom/>
      <diagonal/>
    </border>
  </borders>
  <cellStyleXfs count="13">
    <xf numFmtId="0" fontId="0" fillId="0" borderId="0"/>
    <xf numFmtId="0" fontId="2" fillId="0" borderId="0"/>
    <xf numFmtId="0" fontId="2" fillId="0" borderId="0"/>
    <xf numFmtId="0" fontId="2" fillId="0" borderId="0"/>
    <xf numFmtId="0" fontId="2" fillId="0" borderId="0"/>
    <xf numFmtId="0" fontId="6" fillId="0" borderId="0"/>
    <xf numFmtId="0" fontId="2" fillId="0" borderId="0"/>
    <xf numFmtId="0" fontId="3" fillId="0" borderId="0"/>
    <xf numFmtId="0" fontId="2" fillId="0" borderId="0"/>
    <xf numFmtId="0" fontId="4" fillId="0" borderId="0"/>
    <xf numFmtId="0" fontId="2" fillId="0" borderId="0"/>
    <xf numFmtId="172" fontId="5" fillId="0" borderId="1">
      <alignment horizontal="left"/>
    </xf>
    <xf numFmtId="0" fontId="1" fillId="0" borderId="0"/>
  </cellStyleXfs>
  <cellXfs count="142">
    <xf numFmtId="0" fontId="0" fillId="0" borderId="0" xfId="0"/>
    <xf numFmtId="0" fontId="8" fillId="0" borderId="0" xfId="5" applyFont="1"/>
    <xf numFmtId="49" fontId="8" fillId="0" borderId="0" xfId="5" applyNumberFormat="1" applyFont="1" applyAlignment="1">
      <alignment horizontal="right"/>
    </xf>
    <xf numFmtId="0" fontId="8" fillId="0" borderId="0" xfId="5" applyFont="1" applyAlignment="1"/>
    <xf numFmtId="0" fontId="13" fillId="0" borderId="0" xfId="5" applyFont="1"/>
    <xf numFmtId="0" fontId="8" fillId="0" borderId="0" xfId="5" applyFont="1" applyAlignment="1">
      <alignment horizontal="left" vertical="center" indent="33"/>
    </xf>
    <xf numFmtId="0" fontId="14" fillId="0" borderId="0" xfId="5" applyFont="1" applyAlignment="1">
      <alignment vertical="center"/>
    </xf>
    <xf numFmtId="49" fontId="8" fillId="0" borderId="0" xfId="5" applyNumberFormat="1" applyFont="1" applyAlignment="1">
      <alignment horizontal="left" vertical="center"/>
    </xf>
    <xf numFmtId="0" fontId="8" fillId="0" borderId="0" xfId="5" applyNumberFormat="1" applyFont="1" applyAlignment="1">
      <alignment horizontal="left" vertical="center"/>
    </xf>
    <xf numFmtId="49" fontId="8" fillId="0" borderId="0" xfId="5" applyNumberFormat="1" applyFont="1" applyAlignment="1">
      <alignment vertical="center"/>
    </xf>
    <xf numFmtId="0" fontId="20" fillId="0" borderId="0" xfId="3" applyFont="1"/>
    <xf numFmtId="0" fontId="20" fillId="0" borderId="0" xfId="3" applyFont="1" applyAlignment="1">
      <alignment horizontal="right" vertical="center"/>
    </xf>
    <xf numFmtId="0" fontId="20" fillId="0" borderId="0" xfId="3" applyFont="1" applyAlignment="1">
      <alignment vertical="center"/>
    </xf>
    <xf numFmtId="0" fontId="20" fillId="0" borderId="0" xfId="3" applyFont="1" applyAlignment="1">
      <alignment horizontal="left" vertical="center"/>
    </xf>
    <xf numFmtId="0" fontId="21" fillId="0" borderId="0" xfId="3" applyFont="1" applyAlignment="1">
      <alignment horizontal="right" vertical="top" indent="1"/>
    </xf>
    <xf numFmtId="0" fontId="21" fillId="0" borderId="0" xfId="0" applyFont="1" applyAlignment="1">
      <alignment vertical="center" wrapText="1"/>
    </xf>
    <xf numFmtId="0" fontId="20" fillId="0" borderId="0" xfId="0" applyFont="1" applyAlignment="1">
      <alignment wrapText="1"/>
    </xf>
    <xf numFmtId="0" fontId="21" fillId="0" borderId="0" xfId="3" applyFont="1" applyAlignment="1">
      <alignment vertical="center"/>
    </xf>
    <xf numFmtId="0" fontId="19" fillId="0" borderId="0" xfId="0" applyFont="1"/>
    <xf numFmtId="0" fontId="20" fillId="0" borderId="0" xfId="3" applyFont="1" applyAlignment="1">
      <alignment horizontal="right"/>
    </xf>
    <xf numFmtId="0" fontId="20" fillId="0" borderId="0" xfId="3" applyFont="1" applyAlignment="1">
      <alignment horizontal="left" vertical="top"/>
    </xf>
    <xf numFmtId="0" fontId="20" fillId="0" borderId="0" xfId="3" applyFont="1" applyAlignment="1">
      <alignment horizontal="left" vertical="center" wrapText="1"/>
    </xf>
    <xf numFmtId="0" fontId="22" fillId="0" borderId="5" xfId="7" applyFont="1" applyBorder="1" applyAlignment="1">
      <alignment horizontal="center" vertical="center"/>
    </xf>
    <xf numFmtId="0" fontId="22" fillId="0" borderId="6" xfId="7" applyFont="1" applyBorder="1" applyAlignment="1">
      <alignment horizontal="center" vertical="center" wrapText="1"/>
    </xf>
    <xf numFmtId="0" fontId="22" fillId="0" borderId="7" xfId="7" applyFont="1" applyBorder="1" applyAlignment="1">
      <alignment horizontal="center" vertical="center" wrapText="1"/>
    </xf>
    <xf numFmtId="0" fontId="22" fillId="0" borderId="5" xfId="7" applyFont="1" applyBorder="1" applyAlignment="1">
      <alignment horizontal="center" vertical="center" wrapText="1"/>
    </xf>
    <xf numFmtId="164" fontId="22" fillId="0" borderId="4" xfId="7" applyNumberFormat="1" applyFont="1" applyBorder="1" applyAlignment="1">
      <alignment horizontal="right"/>
    </xf>
    <xf numFmtId="0" fontId="22" fillId="0" borderId="6" xfId="7" applyFont="1" applyBorder="1" applyAlignment="1">
      <alignment horizontal="center" vertical="center"/>
    </xf>
    <xf numFmtId="0" fontId="22" fillId="0" borderId="6" xfId="7" applyNumberFormat="1" applyFont="1" applyFill="1" applyBorder="1" applyAlignment="1">
      <alignment horizontal="center" vertical="center" wrapText="1"/>
    </xf>
    <xf numFmtId="0" fontId="22" fillId="0" borderId="7" xfId="7" applyNumberFormat="1" applyFont="1" applyFill="1" applyBorder="1" applyAlignment="1">
      <alignment horizontal="center" vertical="center" wrapText="1"/>
    </xf>
    <xf numFmtId="0" fontId="22" fillId="0" borderId="4" xfId="7" applyFont="1" applyBorder="1" applyAlignment="1">
      <alignment horizontal="center" vertical="center"/>
    </xf>
    <xf numFmtId="164" fontId="22" fillId="0" borderId="4" xfId="8" applyNumberFormat="1" applyFont="1" applyBorder="1" applyAlignment="1">
      <alignment horizontal="right" vertical="center"/>
    </xf>
    <xf numFmtId="0" fontId="23" fillId="0" borderId="0" xfId="0" applyFont="1" applyAlignment="1">
      <alignment wrapText="1"/>
    </xf>
    <xf numFmtId="0" fontId="25" fillId="0" borderId="0" xfId="3" applyFont="1"/>
    <xf numFmtId="0" fontId="26" fillId="0" borderId="0" xfId="0" applyFont="1" applyAlignment="1">
      <alignment vertical="center"/>
    </xf>
    <xf numFmtId="0" fontId="25" fillId="0" borderId="0" xfId="0" applyFont="1"/>
    <xf numFmtId="0" fontId="26" fillId="0" borderId="0" xfId="3" applyFont="1" applyAlignment="1">
      <alignment vertical="center" wrapText="1"/>
    </xf>
    <xf numFmtId="0" fontId="28" fillId="0" borderId="0" xfId="7" applyFont="1" applyAlignment="1">
      <alignment vertical="center"/>
    </xf>
    <xf numFmtId="0" fontId="28" fillId="0" borderId="0" xfId="7" applyFont="1" applyAlignment="1">
      <alignment horizontal="center" vertical="center" wrapText="1"/>
    </xf>
    <xf numFmtId="0" fontId="28" fillId="0" borderId="0" xfId="7" applyNumberFormat="1" applyFont="1" applyFill="1" applyBorder="1" applyAlignment="1">
      <alignment horizontal="center" vertical="center" wrapText="1"/>
    </xf>
    <xf numFmtId="0" fontId="28" fillId="0" borderId="8" xfId="7" applyNumberFormat="1" applyFont="1" applyFill="1" applyBorder="1" applyAlignment="1">
      <alignment horizontal="center" vertical="center" wrapText="1"/>
    </xf>
    <xf numFmtId="165" fontId="28" fillId="0" borderId="0" xfId="7" applyNumberFormat="1" applyFont="1" applyBorder="1" applyAlignment="1">
      <alignment horizontal="right" vertical="center"/>
    </xf>
    <xf numFmtId="167" fontId="28" fillId="0" borderId="0" xfId="7" applyNumberFormat="1" applyFont="1" applyBorder="1" applyAlignment="1">
      <alignment horizontal="right" vertical="center"/>
    </xf>
    <xf numFmtId="0" fontId="27" fillId="0" borderId="0" xfId="7" applyFont="1" applyAlignment="1">
      <alignment horizontal="left" vertical="center" wrapText="1"/>
    </xf>
    <xf numFmtId="0" fontId="27" fillId="0" borderId="3" xfId="7" applyFont="1" applyBorder="1" applyAlignment="1">
      <alignment horizontal="center" vertical="center" wrapText="1"/>
    </xf>
    <xf numFmtId="167" fontId="27" fillId="0" borderId="0" xfId="7" applyNumberFormat="1" applyFont="1" applyBorder="1" applyAlignment="1">
      <alignment horizontal="right" vertical="center"/>
    </xf>
    <xf numFmtId="168" fontId="27" fillId="0" borderId="0" xfId="7" applyNumberFormat="1" applyFont="1" applyBorder="1" applyAlignment="1">
      <alignment horizontal="right" vertical="center"/>
    </xf>
    <xf numFmtId="0" fontId="28" fillId="0" borderId="0" xfId="7" applyFont="1" applyBorder="1" applyAlignment="1">
      <alignment vertical="center"/>
    </xf>
    <xf numFmtId="0" fontId="27" fillId="0" borderId="0" xfId="7" applyFont="1" applyBorder="1" applyAlignment="1">
      <alignment horizontal="left" vertical="center" wrapText="1"/>
    </xf>
    <xf numFmtId="0" fontId="28" fillId="0" borderId="0" xfId="7" applyFont="1" applyAlignment="1">
      <alignment horizontal="left" vertical="center" wrapText="1"/>
    </xf>
    <xf numFmtId="0" fontId="28" fillId="0" borderId="3" xfId="7" applyFont="1" applyBorder="1" applyAlignment="1">
      <alignment horizontal="center" vertical="center" wrapText="1"/>
    </xf>
    <xf numFmtId="0" fontId="28" fillId="0" borderId="0" xfId="7" applyFont="1" applyBorder="1" applyAlignment="1">
      <alignment horizontal="left" vertical="center" wrapText="1"/>
    </xf>
    <xf numFmtId="0" fontId="28" fillId="0" borderId="0" xfId="7" applyFont="1" applyBorder="1" applyAlignment="1">
      <alignment horizontal="center" vertical="center" wrapText="1"/>
    </xf>
    <xf numFmtId="0" fontId="28" fillId="0" borderId="0" xfId="7" applyFont="1" applyAlignment="1">
      <alignment horizontal="left" vertical="center"/>
    </xf>
    <xf numFmtId="0" fontId="22" fillId="0" borderId="0" xfId="7" applyFont="1" applyAlignment="1">
      <alignment vertical="center"/>
    </xf>
    <xf numFmtId="0" fontId="28" fillId="0" borderId="0" xfId="7" applyFont="1"/>
    <xf numFmtId="0" fontId="28" fillId="0" borderId="3" xfId="7" applyFont="1" applyBorder="1"/>
    <xf numFmtId="0" fontId="28" fillId="0" borderId="3" xfId="7" applyFont="1" applyBorder="1" applyAlignment="1">
      <alignment horizontal="left" vertical="center" wrapText="1"/>
    </xf>
    <xf numFmtId="169" fontId="28" fillId="0" borderId="0" xfId="7" applyNumberFormat="1" applyFont="1" applyBorder="1" applyAlignment="1">
      <alignment horizontal="right"/>
    </xf>
    <xf numFmtId="0" fontId="27" fillId="0" borderId="0" xfId="7" applyFont="1"/>
    <xf numFmtId="0" fontId="28" fillId="0" borderId="3" xfId="7" applyFont="1" applyBorder="1" applyAlignment="1">
      <alignment horizontal="left" wrapText="1"/>
    </xf>
    <xf numFmtId="170" fontId="28" fillId="0" borderId="0" xfId="7" applyNumberFormat="1" applyFont="1" applyBorder="1" applyAlignment="1">
      <alignment horizontal="right"/>
    </xf>
    <xf numFmtId="0" fontId="28" fillId="0" borderId="0" xfId="7" applyFont="1" applyBorder="1"/>
    <xf numFmtId="171" fontId="28" fillId="0" borderId="0" xfId="7" applyNumberFormat="1" applyFont="1" applyBorder="1" applyAlignment="1">
      <alignment horizontal="right"/>
    </xf>
    <xf numFmtId="169" fontId="28" fillId="0" borderId="0" xfId="7" quotePrefix="1" applyNumberFormat="1" applyFont="1" applyBorder="1" applyAlignment="1">
      <alignment horizontal="right"/>
    </xf>
    <xf numFmtId="170" fontId="28" fillId="0" borderId="0" xfId="7" quotePrefix="1" applyNumberFormat="1" applyFont="1" applyBorder="1" applyAlignment="1">
      <alignment horizontal="right"/>
    </xf>
    <xf numFmtId="0" fontId="28" fillId="0" borderId="0" xfId="7" applyFont="1" applyBorder="1" applyAlignment="1">
      <alignment horizontal="left" wrapText="1"/>
    </xf>
    <xf numFmtId="0" fontId="22" fillId="0" borderId="0" xfId="7" applyFont="1" applyAlignment="1">
      <alignment horizontal="left" wrapText="1"/>
    </xf>
    <xf numFmtId="0" fontId="22" fillId="0" borderId="0" xfId="7" applyFont="1"/>
    <xf numFmtId="0" fontId="20" fillId="0" borderId="0" xfId="3" applyFont="1" applyAlignment="1">
      <alignment horizontal="left" vertical="center"/>
    </xf>
    <xf numFmtId="0" fontId="20" fillId="0" borderId="0" xfId="3" applyFont="1" applyAlignment="1">
      <alignment horizontal="left" vertical="center"/>
    </xf>
    <xf numFmtId="0" fontId="21" fillId="0" borderId="0" xfId="3" applyFont="1" applyAlignment="1">
      <alignment horizontal="left" vertical="center" wrapText="1"/>
    </xf>
    <xf numFmtId="0" fontId="29" fillId="0" borderId="0" xfId="3" applyFont="1" applyAlignment="1">
      <alignment vertical="center"/>
    </xf>
    <xf numFmtId="0" fontId="30" fillId="0" borderId="0" xfId="3" applyFont="1" applyAlignment="1">
      <alignment vertical="center"/>
    </xf>
    <xf numFmtId="0" fontId="31" fillId="0" borderId="0" xfId="3" applyFont="1" applyAlignment="1">
      <alignment vertical="center"/>
    </xf>
    <xf numFmtId="0" fontId="1" fillId="0" borderId="0" xfId="12"/>
    <xf numFmtId="0" fontId="30" fillId="0" borderId="0" xfId="3" applyFont="1"/>
    <xf numFmtId="0" fontId="30" fillId="0" borderId="0" xfId="3" applyFont="1" applyAlignment="1">
      <alignment vertical="top" wrapText="1"/>
    </xf>
    <xf numFmtId="0" fontId="30" fillId="0" borderId="0" xfId="3" applyFont="1" applyAlignment="1">
      <alignment wrapText="1"/>
    </xf>
    <xf numFmtId="173" fontId="28" fillId="0" borderId="2" xfId="7" applyNumberFormat="1" applyFont="1" applyBorder="1" applyAlignment="1">
      <alignment horizontal="right" vertical="center"/>
    </xf>
    <xf numFmtId="174" fontId="27" fillId="0" borderId="0" xfId="7" applyNumberFormat="1" applyFont="1" applyBorder="1" applyAlignment="1">
      <alignment horizontal="right" vertical="center"/>
    </xf>
    <xf numFmtId="175" fontId="27" fillId="0" borderId="0" xfId="7" applyNumberFormat="1" applyFont="1" applyBorder="1" applyAlignment="1">
      <alignment horizontal="right" vertical="center"/>
    </xf>
    <xf numFmtId="173" fontId="27" fillId="0" borderId="2" xfId="7" applyNumberFormat="1" applyFont="1" applyBorder="1" applyAlignment="1">
      <alignment horizontal="right" vertical="center"/>
    </xf>
    <xf numFmtId="176" fontId="28" fillId="0" borderId="0" xfId="7" applyNumberFormat="1" applyFont="1" applyBorder="1" applyAlignment="1">
      <alignment horizontal="right" vertical="center"/>
    </xf>
    <xf numFmtId="175" fontId="28" fillId="0" borderId="0" xfId="7" applyNumberFormat="1" applyFont="1" applyBorder="1" applyAlignment="1">
      <alignment horizontal="right" vertical="center"/>
    </xf>
    <xf numFmtId="173" fontId="28" fillId="0" borderId="0" xfId="7" applyNumberFormat="1" applyFont="1" applyBorder="1" applyAlignment="1">
      <alignment horizontal="right" vertical="center"/>
    </xf>
    <xf numFmtId="177" fontId="28" fillId="0" borderId="2" xfId="7" applyNumberFormat="1" applyFont="1" applyBorder="1" applyAlignment="1">
      <alignment horizontal="right"/>
    </xf>
    <xf numFmtId="177" fontId="28" fillId="0" borderId="0" xfId="7" applyNumberFormat="1" applyFont="1" applyBorder="1" applyAlignment="1">
      <alignment horizontal="right"/>
    </xf>
    <xf numFmtId="177" fontId="28" fillId="0" borderId="0" xfId="0" applyNumberFormat="1" applyFont="1" applyAlignment="1">
      <alignment horizontal="right"/>
    </xf>
    <xf numFmtId="178" fontId="28" fillId="0" borderId="2" xfId="7" applyNumberFormat="1" applyFont="1" applyBorder="1" applyAlignment="1">
      <alignment horizontal="right"/>
    </xf>
    <xf numFmtId="178" fontId="28" fillId="0" borderId="0" xfId="7" applyNumberFormat="1" applyFont="1" applyBorder="1" applyAlignment="1">
      <alignment horizontal="right"/>
    </xf>
    <xf numFmtId="178" fontId="28" fillId="0" borderId="0" xfId="0" applyNumberFormat="1" applyFont="1" applyAlignment="1">
      <alignment horizontal="right"/>
    </xf>
    <xf numFmtId="179" fontId="28" fillId="0" borderId="2" xfId="7" applyNumberFormat="1" applyFont="1" applyBorder="1" applyAlignment="1">
      <alignment horizontal="right"/>
    </xf>
    <xf numFmtId="179" fontId="28" fillId="0" borderId="0" xfId="7" applyNumberFormat="1" applyFont="1" applyBorder="1" applyAlignment="1">
      <alignment horizontal="right"/>
    </xf>
    <xf numFmtId="177" fontId="28" fillId="0" borderId="0" xfId="7" applyNumberFormat="1" applyFont="1" applyFill="1" applyBorder="1" applyAlignment="1">
      <alignment horizontal="right"/>
    </xf>
    <xf numFmtId="178" fontId="28" fillId="0" borderId="0" xfId="7" applyNumberFormat="1" applyFont="1" applyFill="1" applyBorder="1" applyAlignment="1">
      <alignment horizontal="right"/>
    </xf>
    <xf numFmtId="179" fontId="28" fillId="0" borderId="0" xfId="7" applyNumberFormat="1" applyFont="1" applyFill="1" applyBorder="1" applyAlignment="1">
      <alignment horizontal="right"/>
    </xf>
    <xf numFmtId="165" fontId="28" fillId="0" borderId="13" xfId="7" applyNumberFormat="1" applyFont="1" applyBorder="1" applyAlignment="1">
      <alignment horizontal="right" vertical="center"/>
    </xf>
    <xf numFmtId="166" fontId="28" fillId="0" borderId="13" xfId="7" applyNumberFormat="1" applyFont="1" applyBorder="1" applyAlignment="1">
      <alignment horizontal="right" vertical="center"/>
    </xf>
    <xf numFmtId="173" fontId="28" fillId="0" borderId="13" xfId="7" applyNumberFormat="1" applyFont="1" applyBorder="1" applyAlignment="1">
      <alignment horizontal="right" vertical="center"/>
    </xf>
    <xf numFmtId="173" fontId="27" fillId="0" borderId="0" xfId="7" applyNumberFormat="1" applyFont="1" applyBorder="1" applyAlignment="1">
      <alignment horizontal="right" vertical="center"/>
    </xf>
    <xf numFmtId="49" fontId="8" fillId="0" borderId="0" xfId="5" applyNumberFormat="1" applyFont="1" applyAlignment="1">
      <alignment horizontal="left" vertical="center"/>
    </xf>
    <xf numFmtId="0" fontId="8" fillId="0" borderId="0" xfId="5" applyFont="1" applyAlignment="1">
      <alignment horizontal="center" vertical="center"/>
    </xf>
    <xf numFmtId="0" fontId="8" fillId="0" borderId="0" xfId="5" applyFont="1" applyAlignment="1">
      <alignment horizontal="right"/>
    </xf>
    <xf numFmtId="0" fontId="14" fillId="0" borderId="0" xfId="5" applyFont="1" applyAlignment="1">
      <alignment horizontal="center" vertical="center"/>
    </xf>
    <xf numFmtId="0" fontId="14" fillId="0" borderId="9" xfId="5" applyFont="1" applyBorder="1" applyAlignment="1">
      <alignment horizontal="right"/>
    </xf>
    <xf numFmtId="0" fontId="8" fillId="0" borderId="10" xfId="5" applyFont="1" applyBorder="1" applyAlignment="1">
      <alignment horizontal="center" vertical="center"/>
    </xf>
    <xf numFmtId="0" fontId="8" fillId="0" borderId="0" xfId="5" applyFont="1" applyBorder="1" applyAlignment="1">
      <alignment horizontal="center" vertical="center"/>
    </xf>
    <xf numFmtId="0" fontId="8" fillId="0" borderId="0" xfId="9" applyFont="1" applyBorder="1" applyAlignment="1">
      <alignment horizontal="center" vertical="center"/>
    </xf>
    <xf numFmtId="0" fontId="8" fillId="0" borderId="0" xfId="5" applyFont="1" applyBorder="1" applyAlignment="1">
      <alignment horizontal="left" vertical="center"/>
    </xf>
    <xf numFmtId="0" fontId="8" fillId="0" borderId="9" xfId="5" applyFont="1" applyBorder="1" applyAlignment="1">
      <alignment horizontal="center" vertical="center"/>
    </xf>
    <xf numFmtId="0" fontId="8" fillId="0" borderId="0" xfId="5" applyFont="1" applyAlignment="1">
      <alignment horizontal="left" vertical="top" wrapText="1"/>
    </xf>
    <xf numFmtId="0" fontId="15" fillId="0" borderId="0" xfId="0" applyFont="1" applyAlignment="1">
      <alignment vertical="center" wrapText="1"/>
    </xf>
    <xf numFmtId="0" fontId="15" fillId="0" borderId="0" xfId="0" applyFont="1" applyAlignment="1">
      <alignment vertical="center"/>
    </xf>
    <xf numFmtId="0" fontId="7" fillId="0" borderId="11" xfId="5" applyFont="1" applyBorder="1" applyAlignment="1">
      <alignment horizontal="center" vertical="center" wrapText="1"/>
    </xf>
    <xf numFmtId="0" fontId="17" fillId="0" borderId="12" xfId="9" applyFont="1" applyBorder="1" applyAlignment="1">
      <alignment horizontal="left" vertical="center" wrapText="1"/>
    </xf>
    <xf numFmtId="0" fontId="18" fillId="0" borderId="12" xfId="9" applyFont="1" applyBorder="1" applyAlignment="1">
      <alignment horizontal="right" vertical="center" wrapText="1"/>
    </xf>
    <xf numFmtId="0" fontId="9" fillId="0" borderId="0" xfId="9" applyFont="1" applyBorder="1" applyAlignment="1">
      <alignment horizontal="center" vertical="center" wrapText="1"/>
    </xf>
    <xf numFmtId="49" fontId="16" fillId="0" borderId="0" xfId="5" quotePrefix="1" applyNumberFormat="1" applyFont="1" applyAlignment="1">
      <alignment horizontal="left"/>
    </xf>
    <xf numFmtId="49" fontId="16" fillId="0" borderId="0" xfId="5" applyNumberFormat="1" applyFont="1" applyAlignment="1">
      <alignment horizontal="left"/>
    </xf>
    <xf numFmtId="49" fontId="10" fillId="0" borderId="0" xfId="5" quotePrefix="1" applyNumberFormat="1" applyFont="1" applyAlignment="1">
      <alignment horizontal="left"/>
    </xf>
    <xf numFmtId="49" fontId="11" fillId="0" borderId="0" xfId="5" quotePrefix="1" applyNumberFormat="1" applyFont="1" applyAlignment="1">
      <alignment horizontal="left"/>
    </xf>
    <xf numFmtId="0" fontId="12" fillId="0" borderId="0" xfId="5" applyFont="1" applyAlignment="1">
      <alignment horizontal="left" vertical="center"/>
    </xf>
    <xf numFmtId="0" fontId="24" fillId="0" borderId="0" xfId="3" applyFont="1" applyFill="1" applyAlignment="1">
      <alignment horizontal="left" vertical="center"/>
    </xf>
    <xf numFmtId="0" fontId="20" fillId="0" borderId="0" xfId="3" applyFont="1" applyAlignment="1">
      <alignment horizontal="left" vertical="center"/>
    </xf>
    <xf numFmtId="0" fontId="27" fillId="0" borderId="5" xfId="7" applyFont="1" applyBorder="1" applyAlignment="1">
      <alignment horizontal="left" vertical="center" wrapText="1"/>
    </xf>
    <xf numFmtId="0" fontId="27" fillId="0" borderId="6" xfId="7" applyFont="1" applyBorder="1" applyAlignment="1">
      <alignment horizontal="left" vertical="center" wrapText="1"/>
    </xf>
    <xf numFmtId="0" fontId="28" fillId="0" borderId="6" xfId="7" applyFont="1" applyBorder="1" applyAlignment="1">
      <alignment horizontal="center" vertical="center" wrapText="1"/>
    </xf>
    <xf numFmtId="0" fontId="28" fillId="0" borderId="5" xfId="7" applyFont="1" applyBorder="1" applyAlignment="1">
      <alignment horizontal="center" vertical="center" wrapText="1"/>
    </xf>
    <xf numFmtId="0" fontId="28" fillId="0" borderId="7" xfId="7" applyFont="1" applyBorder="1" applyAlignment="1">
      <alignment horizontal="center" vertical="center" wrapText="1"/>
    </xf>
    <xf numFmtId="0" fontId="27" fillId="0" borderId="6" xfId="7" applyFont="1" applyBorder="1" applyAlignment="1">
      <alignment horizontal="center" vertical="center" wrapText="1"/>
    </xf>
    <xf numFmtId="0" fontId="27" fillId="0" borderId="7" xfId="7" applyFont="1" applyBorder="1" applyAlignment="1">
      <alignment horizontal="center" vertical="center" wrapText="1"/>
    </xf>
    <xf numFmtId="0" fontId="27" fillId="0" borderId="0" xfId="8" applyFont="1" applyAlignment="1">
      <alignment horizontal="center" vertical="center" wrapText="1"/>
    </xf>
    <xf numFmtId="0" fontId="27" fillId="0" borderId="0" xfId="8" applyFont="1" applyFill="1" applyAlignment="1">
      <alignment horizontal="center" vertical="center" wrapText="1"/>
    </xf>
    <xf numFmtId="0" fontId="27" fillId="0" borderId="0" xfId="8" applyFont="1" applyAlignment="1">
      <alignment horizontal="center" vertical="top" wrapText="1"/>
    </xf>
    <xf numFmtId="0" fontId="27" fillId="0" borderId="0" xfId="8" applyFont="1" applyFill="1" applyAlignment="1">
      <alignment horizontal="center" vertical="top" wrapText="1"/>
    </xf>
    <xf numFmtId="0" fontId="27" fillId="0" borderId="13" xfId="8" applyFont="1" applyBorder="1" applyAlignment="1">
      <alignment horizontal="center" vertical="center" wrapText="1"/>
    </xf>
    <xf numFmtId="0" fontId="27" fillId="0" borderId="5" xfId="8" applyFont="1" applyBorder="1" applyAlignment="1">
      <alignment horizontal="center" vertical="center" wrapText="1"/>
    </xf>
    <xf numFmtId="0" fontId="27" fillId="0" borderId="6" xfId="8" applyFont="1" applyBorder="1" applyAlignment="1">
      <alignment horizontal="center" vertical="center" wrapText="1"/>
    </xf>
    <xf numFmtId="0" fontId="27" fillId="0" borderId="7" xfId="8" applyFont="1" applyBorder="1" applyAlignment="1">
      <alignment horizontal="center" vertical="center" wrapText="1"/>
    </xf>
    <xf numFmtId="0" fontId="28" fillId="0" borderId="7" xfId="7" applyFont="1" applyBorder="1" applyAlignment="1">
      <alignment horizontal="center" vertical="center"/>
    </xf>
    <xf numFmtId="0" fontId="32" fillId="0" borderId="11" xfId="5" applyFont="1" applyBorder="1" applyAlignment="1">
      <alignment horizontal="left" wrapText="1"/>
    </xf>
  </cellXfs>
  <cellStyles count="13">
    <cellStyle name="Standard" xfId="0" builtinId="0"/>
    <cellStyle name="Standard 2" xfId="1"/>
    <cellStyle name="Standard 2 2" xfId="2"/>
    <cellStyle name="Standard 2 2 2" xfId="3"/>
    <cellStyle name="Standard 2 2 2 2" xfId="4"/>
    <cellStyle name="Standard 2 3" xfId="5"/>
    <cellStyle name="Standard 3" xfId="6"/>
    <cellStyle name="Standard 4" xfId="7"/>
    <cellStyle name="Standard 4 2" xfId="8"/>
    <cellStyle name="Standard 5" xfId="9"/>
    <cellStyle name="Standard 6" xfId="12"/>
    <cellStyle name="Standard 8" xfId="10"/>
    <cellStyle name="Zelle mit Rand"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3096" name="Grafik 3" descr="Logo_Stala-Schwarzweiß">
          <a:extLst>
            <a:ext uri="{FF2B5EF4-FFF2-40B4-BE49-F238E27FC236}">
              <a16:creationId xmlns:a16="http://schemas.microsoft.com/office/drawing/2014/main" id="{00000000-0008-0000-0000-0000283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60</xdr:row>
      <xdr:rowOff>258536</xdr:rowOff>
    </xdr:from>
    <xdr:to>
      <xdr:col>0</xdr:col>
      <xdr:colOff>6126803</xdr:colOff>
      <xdr:row>99</xdr:row>
      <xdr:rowOff>142876</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6803" y="9851572"/>
          <a:ext cx="6120000" cy="6579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Erwerbstätige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Erwerbstätige sind alle Personen, die unabhängig von der Dauer ihrer Arbeitszeit einer oder mehreren Erwerbstätigkeiten nach­gehen. Zu den Erwerbstätigen gehören die Selbstständigen, die mithelfenden Familienangehörigen, die  beschäftigten  Arbeit­nehmerinnen und Arbeitnehmer und auch die Soldatinnen und Soldaten (einschließlich Wehr- und Zivildienst­leistende). Zur Bestimmung von Pro-Kopf-Größen des Bruttoinlands­pro­dukts und der Bruttowertschöpfung werden zu den Erwerbstätigen alle Personen unabhängig von ihrem Wohnsitz gerechnet, die am Arbeitsort erwerbstätig sind.</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Finanzserviceleistungen, indirekte Messung (FISIM)</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FISIM umfassen die modellhaft ermittelten indirekten Entgelte der Banken aus dem Kredit- und Einlagengeschäft, die diese neben den direkt erzielten Umsätzen in Form von z. B. Kontoführungs- und Safegebühren erzielen. FISIM werden den Wirt­schaftssubjekten zugerechnet, die Bankdienstleistungen in Anspruch nehmen (Einleger und Kreditnehmer), können aber auch von Wirtschaftseinheiten im Produktionsprozess als Vorleistungen verwendet werden.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Produktionswert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Produktionswert entspricht dem Wert der von im betrachteten Wirtschaftsgebiet liegenden Wirtschaftseinheiten im Be­richtszeitraum produzierten Waren und Dienstleistungen vor Abzug der Vorleistungen. Er wird zu Herstellungspreisen bewertet. Zum Produktionswert gehören die Verkäufe (d. h. der Umsatz an eigenen Erzeugnissen), die selbst erstellten An­lagen, der Eigen­verbrauch und die Vorratsveränderungen (d. h. die Lagerzugänge abzüglich der Lagerabgänge) an eigenen Erzeugnissen. Die Aufzählung der Komponenten des Produktionswertes soll hier nur der begrifflichen Klärung dienen; sie bedeutet nicht, dass die Produktionswerte stets additiv aus diesen Komponenten ermittelt werden.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Maß für die wirtschaftliche Leistung ist der Produktionswert aber nur bedingt brauchbar, da in die Produktion bzw. Leistungserstellung auch die von anderen Wirtschaftseinheiten erstellten Vorprodukte eingehen.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Vorleistungen</a:t>
          </a:r>
          <a:endParaRPr lang="de-DE" sz="1100">
            <a:effectLst/>
            <a:latin typeface="+mn-lt"/>
            <a:ea typeface="Calibri"/>
            <a:cs typeface="Times New Roman"/>
          </a:endParaRPr>
        </a:p>
        <a:p>
          <a:pPr>
            <a:lnSpc>
              <a:spcPts val="1100"/>
            </a:lnSpc>
            <a:spcAft>
              <a:spcPts val="0"/>
            </a:spcAft>
          </a:pP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Unter Vorleistungen ist der Wert der Waren und Dienstleistungen zu verstehen, die im Inland liegende Wirtschaftseinhei­ten von anderen (in- und ausländischen) Wirtschaftseinheiten bezogen und im Berichtszeitraum im Zuge der Produktion verbraucht haben. Zu den Vorleistungen gehören z. B. der Materialverbrauch, Bau- und sonstige Leistungen für laufende Reparaturen, Transport­kosten oder Zahlungen für die Nutzung von Patenten und Warenzeichen. Die Vorleistungen messen den Wert der im Produktionsprozess verbrauchten oder umgewandelten Waren und Dienstleistungen. Sie werden zu An­schaffungspreisen bewertet. Nicht zu den Vorleistungen gehören die Entgelte der Produktionsfaktoren Arbeit und Kapital. Damit gehört auch die Nutzung des Anlagevermögens nicht zu den Vorleistungen. Sie wird anhand der Abschreibungen gemessen. Zu den Vorleistungen gehören dagegen die Finanzserviceleistungen indirekter Messung (FISIM).</a:t>
          </a:r>
          <a:endParaRPr lang="de-DE" sz="1100">
            <a:effectLst/>
            <a:latin typeface="+mn-lt"/>
            <a:ea typeface="Calibri"/>
            <a:cs typeface="Times New Roman"/>
          </a:endParaRPr>
        </a:p>
        <a:p>
          <a:pPr>
            <a:lnSpc>
              <a:spcPts val="1100"/>
            </a:lnSpc>
            <a:spcAft>
              <a:spcPts val="0"/>
            </a:spcAft>
          </a:pPr>
          <a:endParaRPr lang="de-DE" sz="950" b="1">
            <a:effectLst/>
            <a:latin typeface="+mn-lt"/>
            <a:ea typeface="Calibri"/>
            <a:cs typeface="Times New Roman"/>
          </a:endParaRPr>
        </a:p>
        <a:p>
          <a:pPr>
            <a:lnSpc>
              <a:spcPts val="1100"/>
            </a:lnSpc>
            <a:spcAft>
              <a:spcPts val="0"/>
            </a:spcAft>
          </a:pPr>
          <a:r>
            <a:rPr lang="de-DE" sz="950" b="1">
              <a:effectLst/>
              <a:latin typeface="+mn-lt"/>
              <a:ea typeface="Calibri"/>
              <a:cs typeface="Times New Roman"/>
            </a:rPr>
            <a:t>Wirtschaftsbereich</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Eine Möglichkeit zur tieferen Gliederung der Bruttowertschöpfung, neben der Darstellung für die gesamte Volkswirtschaft, ist die nach Wirtschaftsbereichen. In den Volkswirtschaftlichen Gesamtrechnungen basiert die Wirtschaftsbereichsgliede­rung auf der in der Europäischen Union nun einheitlichen Klassifikation der Wirtschaftszweige NACE Rev. 2 (deutsche Fassung: WZ 2008). Einen Wirtschaftsbereich bildet dabei die Gesamtheit der örtlichen fachlichen Einheiten, die dieselben oder vergleichbaren Produk­tionstätigkeiten ausüben.</a:t>
          </a:r>
          <a:endParaRPr lang="de-DE" sz="1100">
            <a:effectLst/>
            <a:latin typeface="+mn-lt"/>
            <a:ea typeface="Calibri"/>
            <a:cs typeface="Times New Roman"/>
          </a:endParaRPr>
        </a:p>
      </xdr:txBody>
    </xdr:sp>
    <xdr:clientData/>
  </xdr:twoCellAnchor>
  <xdr:twoCellAnchor>
    <xdr:from>
      <xdr:col>0</xdr:col>
      <xdr:colOff>0</xdr:colOff>
      <xdr:row>1</xdr:row>
      <xdr:rowOff>13609</xdr:rowOff>
    </xdr:from>
    <xdr:to>
      <xdr:col>0</xdr:col>
      <xdr:colOff>6343650</xdr:colOff>
      <xdr:row>35</xdr:row>
      <xdr:rowOff>95251</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518434"/>
          <a:ext cx="6343650" cy="52632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Calibri"/>
              <a:cs typeface="Times New Roman"/>
            </a:rPr>
            <a:t>Die hier veröffentlichten Ergebnisse der regionalen Volkswirtschaftlichen Gesamtrechnungen (VGR) für kreisfreie Städte und Landkreise basieren auf dem Europäischen System Volkswirtschaftlicher Gesamtrechnungen 2010 (ESVG 2010). Eine EU-Ver­ordnung (Nr. 549/2013 des Europäischen Parlaments und des Rates vom 21. Mai 2013 zum Europäischen System Volkswirt­schaftlicher Gesamtrechnungen auf nationaler und regionaler Ebene in der Europäischen Union (ABl. EU Nr. L 174 S. 1)) schreibt allen EU-Mitgliedstaaten die Anwendung des ESVG 2010 auf nationaler und regionaler Ebene verbindlich vor. Ziel der Verordnung ist die europaweite Harmonisierung der Berechnung gesamtwirtschaftlicher Kenngrößen.</a:t>
          </a:r>
          <a:endParaRPr kumimoji="0" lang="de-DE" sz="1100" b="0" i="0" u="none" strike="noStrike" kern="0" cap="none" spc="0" normalizeH="0" baseline="0" noProof="0">
            <a:ln>
              <a:noFill/>
            </a:ln>
            <a:solidFill>
              <a:prstClr val="black"/>
            </a:solidFill>
            <a:effectLst/>
            <a:uLnTx/>
            <a:uFillTx/>
            <a:latin typeface="+mn-lt"/>
            <a:ea typeface="Calibri"/>
            <a:cs typeface="Times New Roman"/>
          </a:endParaRPr>
        </a:p>
        <a:p>
          <a:pPr marL="0" marR="0" lvl="0" indent="0" defTabSz="914400" eaLnBrk="1" fontAlgn="auto" latinLnBrk="0" hangingPunct="1">
            <a:lnSpc>
              <a:spcPts val="11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Calibri"/>
            <a:cs typeface="Times New Roman"/>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Calibri"/>
              <a:cs typeface="Times New Roman"/>
            </a:rPr>
            <a:t>Im Jahr 2024 fand in Deutschland – wie in den meisten Mitgliedstaaten der Europäischen Union – eine umfassende Revision (Generalrevision) der Volkswirtschaftlichen Gesamtrechnungen (VGR) einschließlich der Erwerbstätigenrechnung (ETR) statt. In den regionalen VGR brachte die Generalrevision 2024 keine grundlegenden methodischen Änderungen mit sich. Die mit der Generalrevision 2014 eingeführten Konzepte des ESVG 2010 sind weiterhin gültig und werden erst mit der Generalrevision 2029 überarbeitet.</a:t>
          </a:r>
        </a:p>
        <a:p>
          <a:pPr marL="0" marR="0" lvl="0" indent="0" defTabSz="914400" eaLnBrk="1" fontAlgn="auto" latinLnBrk="0" hangingPunct="1">
            <a:lnSpc>
              <a:spcPts val="11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Calibri"/>
            <a:cs typeface="Times New Roman"/>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rgbClr val="000000"/>
              </a:solidFill>
              <a:effectLst/>
              <a:uLnTx/>
              <a:uFillTx/>
              <a:latin typeface="+mn-lt"/>
              <a:ea typeface="Times New Roman" panose="02020603050405020304" pitchFamily="18" charset="0"/>
              <a:cs typeface="+mn-cs"/>
            </a:rPr>
            <a:t>Wichtige</a:t>
          </a:r>
          <a:r>
            <a:rPr kumimoji="0" lang="de-DE" sz="950" b="0" i="0" u="none" strike="noStrike" kern="0" cap="none" spc="0" normalizeH="0" baseline="0" noProof="0">
              <a:ln>
                <a:noFill/>
              </a:ln>
              <a:solidFill>
                <a:prstClr val="black"/>
              </a:solidFill>
              <a:effectLst/>
              <a:uLnTx/>
              <a:uFillTx/>
              <a:latin typeface="+mn-lt"/>
              <a:ea typeface="Calibri"/>
              <a:cs typeface="Times New Roman"/>
            </a:rPr>
            <a:t> Neuerungen und Anpassungen in den regionalen VGR im Zuge der Generalrevision 2024 umfassten insbesondere:</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Calibri"/>
              <a:cs typeface="Times New Roman"/>
            </a:rPr>
            <a:t>- die Integration der neuen Strukturstatistik im Handels- und Dienstleistungsbereich (SHD), die vormals ge­trennte </a:t>
          </a:r>
          <a:br>
            <a:rPr kumimoji="0" lang="de-DE" sz="950" b="0" i="0" u="none" strike="noStrike" kern="0" cap="none" spc="0" normalizeH="0" baseline="0" noProof="0">
              <a:ln>
                <a:noFill/>
              </a:ln>
              <a:solidFill>
                <a:prstClr val="black"/>
              </a:solidFill>
              <a:effectLst/>
              <a:uLnTx/>
              <a:uFillTx/>
              <a:latin typeface="+mn-lt"/>
              <a:ea typeface="Calibri"/>
              <a:cs typeface="Times New Roman"/>
            </a:rPr>
          </a:br>
          <a:r>
            <a:rPr kumimoji="0" lang="de-DE" sz="950" b="0" i="0" u="none" strike="noStrike" kern="0" cap="none" spc="0" normalizeH="0" baseline="0" noProof="0">
              <a:ln>
                <a:noFill/>
              </a:ln>
              <a:solidFill>
                <a:prstClr val="black"/>
              </a:solidFill>
              <a:effectLst/>
              <a:uLnTx/>
              <a:uFillTx/>
              <a:latin typeface="+mn-lt"/>
              <a:ea typeface="Calibri"/>
              <a:cs typeface="Times New Roman"/>
            </a:rPr>
            <a:t>  Statistiken im Handel, Gastgewerbe und Dienstleistungsbereich ersetzt,</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Calibri"/>
              <a:cs typeface="Times New Roman"/>
            </a:rPr>
            <a:t>- die erweiterte Nutzung des Statistischen Unternehmensregisters zur verbesserten Regionalisierung der Brutto­-</a:t>
          </a:r>
          <a:br>
            <a:rPr kumimoji="0" lang="de-DE" sz="950" b="0" i="0" u="none" strike="noStrike" kern="0" cap="none" spc="0" normalizeH="0" baseline="0" noProof="0">
              <a:ln>
                <a:noFill/>
              </a:ln>
              <a:solidFill>
                <a:prstClr val="black"/>
              </a:solidFill>
              <a:effectLst/>
              <a:uLnTx/>
              <a:uFillTx/>
              <a:latin typeface="+mn-lt"/>
              <a:ea typeface="Calibri"/>
              <a:cs typeface="Times New Roman"/>
            </a:rPr>
          </a:br>
          <a:r>
            <a:rPr kumimoji="0" lang="de-DE" sz="950" b="0" i="0" u="none" strike="noStrike" kern="0" cap="none" spc="0" normalizeH="0" baseline="0" noProof="0">
              <a:ln>
                <a:noFill/>
              </a:ln>
              <a:solidFill>
                <a:prstClr val="black"/>
              </a:solidFill>
              <a:effectLst/>
              <a:uLnTx/>
              <a:uFillTx/>
              <a:latin typeface="+mn-lt"/>
              <a:ea typeface="Calibri"/>
              <a:cs typeface="Times New Roman"/>
            </a:rPr>
            <a:t>  wertschöpfung auf Länder- und Kreisebene,</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Calibri"/>
              <a:cs typeface="Times New Roman"/>
            </a:rPr>
            <a:t>- die Einbeziehung der Bruttolöhne und -gehälter aus Nebenerwerbstätigkeit sowie die Überarbeitung der Durch-­</a:t>
          </a:r>
          <a:br>
            <a:rPr kumimoji="0" lang="de-DE" sz="950" b="0" i="0" u="none" strike="noStrike" kern="0" cap="none" spc="0" normalizeH="0" baseline="0" noProof="0">
              <a:ln>
                <a:noFill/>
              </a:ln>
              <a:solidFill>
                <a:prstClr val="black"/>
              </a:solidFill>
              <a:effectLst/>
              <a:uLnTx/>
              <a:uFillTx/>
              <a:latin typeface="+mn-lt"/>
              <a:ea typeface="Calibri"/>
              <a:cs typeface="Times New Roman"/>
            </a:rPr>
          </a:br>
          <a:r>
            <a:rPr kumimoji="0" lang="de-DE" sz="950" b="0" i="0" u="none" strike="noStrike" kern="0" cap="none" spc="0" normalizeH="0" baseline="0" noProof="0">
              <a:ln>
                <a:noFill/>
              </a:ln>
              <a:solidFill>
                <a:prstClr val="black"/>
              </a:solidFill>
              <a:effectLst/>
              <a:uLnTx/>
              <a:uFillTx/>
              <a:latin typeface="+mn-lt"/>
              <a:ea typeface="Calibri"/>
              <a:cs typeface="Times New Roman"/>
            </a:rPr>
            <a:t>  schnittsverdienste der Arbeiterinnen und Arbeiter/Angestellten, </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Calibri"/>
              <a:cs typeface="Times New Roman"/>
            </a:rPr>
            <a:t>- die Reklassifizierung des ÖPNV und des Schienennetzes zum Staatssektor.</a:t>
          </a:r>
        </a:p>
        <a:p>
          <a:pPr marL="0" marR="0" lvl="0" indent="0" defTabSz="914400" eaLnBrk="1" fontAlgn="auto" latinLnBrk="0" hangingPunct="1">
            <a:lnSpc>
              <a:spcPts val="11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Calibri"/>
            <a:cs typeface="Times New Roman"/>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Calibri"/>
              <a:cs typeface="Times New Roman"/>
            </a:rPr>
            <a:t>Um Brüche in den Zeitreihen zu vermeiden, wurden die VGR-Aggregate für Deutschland und auf regionaler Ebene zurück bis 1991 neu berechnet.</a:t>
          </a:r>
        </a:p>
        <a:p>
          <a:pPr marL="0" marR="0" lvl="0" indent="0" defTabSz="914400" eaLnBrk="1" fontAlgn="auto" latinLnBrk="0" hangingPunct="1">
            <a:lnSpc>
              <a:spcPts val="11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Calibri"/>
            <a:cs typeface="Times New Roman"/>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Calibri"/>
              <a:cs typeface="Times New Roman"/>
            </a:rPr>
            <a:t>Die in diesem Bericht  veröffent­lichten Ergebnisse zum</a:t>
          </a:r>
          <a:r>
            <a:rPr kumimoji="0" lang="de-DE" sz="950" b="1" i="0" u="none" strike="noStrike" kern="0" cap="none" spc="0" normalizeH="0" baseline="0" noProof="0">
              <a:ln>
                <a:noFill/>
              </a:ln>
              <a:solidFill>
                <a:prstClr val="black"/>
              </a:solidFill>
              <a:effectLst/>
              <a:uLnTx/>
              <a:uFillTx/>
              <a:latin typeface="+mn-lt"/>
              <a:ea typeface="Calibri"/>
              <a:cs typeface="Times New Roman"/>
            </a:rPr>
            <a:t> Berechnungsstand Februar 2025 </a:t>
          </a:r>
          <a:r>
            <a:rPr kumimoji="0" lang="de-DE" sz="950" b="0" i="0" u="none" strike="noStrike" kern="0" cap="none" spc="0" normalizeH="0" baseline="0" noProof="0">
              <a:ln>
                <a:noFill/>
              </a:ln>
              <a:solidFill>
                <a:prstClr val="black"/>
              </a:solidFill>
              <a:effectLst/>
              <a:uLnTx/>
              <a:uFillTx/>
              <a:latin typeface="+mn-lt"/>
              <a:ea typeface="Calibri"/>
              <a:cs typeface="Times New Roman"/>
            </a:rPr>
            <a:t>sind daher mit Angaben der Berechnungsstände </a:t>
          </a:r>
          <a:r>
            <a:rPr kumimoji="0" lang="de-DE" sz="950" b="1" i="0" u="none" strike="noStrike" kern="0" cap="none" spc="0" normalizeH="0" baseline="0" noProof="0">
              <a:ln>
                <a:noFill/>
              </a:ln>
              <a:solidFill>
                <a:srgbClr val="FF0000"/>
              </a:solidFill>
              <a:effectLst/>
              <a:uLnTx/>
              <a:uFillTx/>
              <a:latin typeface="+mn-lt"/>
              <a:ea typeface="Calibri"/>
              <a:cs typeface="Times New Roman"/>
            </a:rPr>
            <a:t>vor Revision 2024 </a:t>
          </a:r>
          <a:r>
            <a:rPr kumimoji="0" lang="de-DE" sz="950" b="0" i="0" u="none" strike="noStrike" kern="0" cap="none" spc="0" normalizeH="0" baseline="0" noProof="0">
              <a:ln>
                <a:noFill/>
              </a:ln>
              <a:solidFill>
                <a:prstClr val="black"/>
              </a:solidFill>
              <a:effectLst/>
              <a:uLnTx/>
              <a:uFillTx/>
              <a:latin typeface="+mn-lt"/>
              <a:ea typeface="Calibri"/>
              <a:cs typeface="Times New Roman"/>
            </a:rPr>
            <a:t>(August 2023 und früher) </a:t>
          </a:r>
          <a:r>
            <a:rPr kumimoji="0" lang="de-DE" sz="950" b="1" i="0" u="none" strike="noStrike" kern="0" cap="none" spc="0" normalizeH="0" baseline="0" noProof="0">
              <a:ln>
                <a:noFill/>
              </a:ln>
              <a:solidFill>
                <a:srgbClr val="FF0000"/>
              </a:solidFill>
              <a:effectLst/>
              <a:uLnTx/>
              <a:uFillTx/>
              <a:latin typeface="+mn-lt"/>
              <a:ea typeface="Calibri"/>
              <a:cs typeface="Times New Roman"/>
            </a:rPr>
            <a:t>nicht vergleichbar</a:t>
          </a:r>
          <a:r>
            <a:rPr kumimoji="0" lang="de-DE" sz="950" b="0" i="0" u="none" strike="noStrike" kern="0" cap="none" spc="0" normalizeH="0" baseline="0" noProof="0">
              <a:ln>
                <a:noFill/>
              </a:ln>
              <a:solidFill>
                <a:prstClr val="black"/>
              </a:solidFill>
              <a:effectLst/>
              <a:uLnTx/>
              <a:uFillTx/>
              <a:latin typeface="+mn-lt"/>
              <a:ea typeface="Calibri"/>
              <a:cs typeface="Times New Roman"/>
            </a:rPr>
            <a:t>.</a:t>
          </a:r>
          <a:endParaRPr kumimoji="0" lang="de-DE" sz="1100" b="0" i="0" u="none" strike="noStrike" kern="0" cap="none" spc="0" normalizeH="0" baseline="0" noProof="0">
            <a:ln>
              <a:noFill/>
            </a:ln>
            <a:solidFill>
              <a:prstClr val="black"/>
            </a:solidFill>
            <a:effectLst/>
            <a:uLnTx/>
            <a:uFillTx/>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Tabellenteil dieses Berichts enthält eine Zusammenstellung der Ergebnisse von gesamtwirtschaftlichen Leistungsdaten nach kreisfreien Städten und Landkreisen sowie das Land Mecklenburg-Vorpommern.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Aufgeteilt ist die tabellarische Darstellung in das Bruttoinlandsprodukt zu Marktpreisen, das einen überregionalen Ver­gleich der wirtschaftlichen Leistungsfähigkeit darstellt, und die Bruttowertschöpfung zu Herstellungspreisen, die die Wirt­schaftsstruktur der einzelnen Regionen und deren Veränderung im Zeitablauf aufzeigt.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Alle Angaben erfolgen in jeweiligen Preisen, da auf Kreisebene keine gesicherten gesamtwirtschaftlichen Preisindizes zur Deflationierung der Wertgrößen vorliegen.</a:t>
          </a:r>
          <a:endParaRPr lang="de-DE" sz="1100">
            <a:effectLst/>
            <a:latin typeface="+mn-lt"/>
            <a:ea typeface="Calibri"/>
            <a:cs typeface="Times New Roman"/>
          </a:endParaRPr>
        </a:p>
      </xdr:txBody>
    </xdr:sp>
    <xdr:clientData/>
  </xdr:twoCellAnchor>
  <xdr:twoCellAnchor>
    <xdr:from>
      <xdr:col>0</xdr:col>
      <xdr:colOff>0</xdr:colOff>
      <xdr:row>36</xdr:row>
      <xdr:rowOff>370114</xdr:rowOff>
    </xdr:from>
    <xdr:to>
      <xdr:col>0</xdr:col>
      <xdr:colOff>6156000</xdr:colOff>
      <xdr:row>59</xdr:row>
      <xdr:rowOff>27215</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0" y="6112328"/>
          <a:ext cx="6156000" cy="3358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effectLst/>
              <a:latin typeface="+mn-lt"/>
              <a:ea typeface="Calibri"/>
              <a:cs typeface="Times New Roman"/>
            </a:rPr>
            <a:t>Die folgenden, knapp gefassten Erläuterungen beziehen sich nur auf die wichtigsten Inhalte und Zusammenhänge der VGR auf kleinräumiger Ebene. Eine ausführliche Darstellung enthält der Statistische Bericht P113 2024 00 (Ergebnisse für das Land).</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Bruttoinlandsprodukt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Das Bruttoinlandsprodukt zu Marktpreisen umfasst die innerhalb eines abgegrenzten Wirtschaftsgebietes erbrachte wirt­schaftliche Gesamtleistung. Hierbei wird zu der zu Herstellungspreisen bewerteten Bruttowertschöpfung aller Wirtschafts­bereiche und Sektoren des Gebietes die Differenz aus Gütersteuern und Gütersubventionen addiert.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Bruttowertschöpfung</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Bruttowertschöpfung zu Herstellungspreisen umfasst die innerhalb eines abgegrenzten Wirtschaftsgebietes erbrachte wirt­schaft­liche Leistung, und zwar den Wert aller im Berichtszeitraum produzierten Waren und Dienstleistungen (Produk­tionswert zu Herstellungspreisen) abzüglich des Wertes der bei der Produktion verbrauchten Güter (Vorleistungen zu An­schaffungspreisen einschließlich FISIM) der einzelnen Wirtschaftsbereiche, Sektoren oder der Volkswirtschaft insgesamt. Die Bruttowertschöpfung enthält nicht die Gütersteuern abzüglich Gütersubventionen.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Einwohner</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Zu den Einwohnern gehören alle Personen, die im betreffenden Gebiet ihren ständigen Wohnsitz haben. Dazu gehören auch die dort wohnenden ausländischen Arbeitnehmer, Angehörige ausländischer Streitkräfte bleiben dagegen unberück­sichtigt. Zur Anwendung kommen Jahresdurchschnittszahlen.</a:t>
          </a:r>
          <a:endParaRPr lang="de-DE" sz="1100">
            <a:effectLst/>
            <a:latin typeface="+mn-lt"/>
            <a:ea typeface="Calibri"/>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231322</xdr:rowOff>
    </xdr:from>
    <xdr:to>
      <xdr:col>1</xdr:col>
      <xdr:colOff>2636834</xdr:colOff>
      <xdr:row>30</xdr:row>
      <xdr:rowOff>16763</xdr:rowOff>
    </xdr:to>
    <xdr:pic>
      <xdr:nvPicPr>
        <xdr:cNvPr id="6" name="Grafik 5">
          <a:extLst>
            <a:ext uri="{FF2B5EF4-FFF2-40B4-BE49-F238E27FC236}">
              <a16:creationId xmlns:a16="http://schemas.microsoft.com/office/drawing/2014/main" id="{EB12B2F1-8E22-4BD2-A403-CFCBB6AC60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65" r="15617" b="9142"/>
        <a:stretch/>
      </xdr:blipFill>
      <xdr:spPr>
        <a:xfrm>
          <a:off x="176893" y="231322"/>
          <a:ext cx="5507941" cy="4507120"/>
        </a:xfrm>
        <a:prstGeom prst="rect">
          <a:avLst/>
        </a:prstGeom>
        <a:solidFill>
          <a:schemeClr val="bg1"/>
        </a:solidFill>
      </xdr:spPr>
    </xdr:pic>
    <xdr:clientData/>
  </xdr:twoCellAnchor>
  <xdr:twoCellAnchor editAs="oneCell">
    <xdr:from>
      <xdr:col>0</xdr:col>
      <xdr:colOff>149679</xdr:colOff>
      <xdr:row>32</xdr:row>
      <xdr:rowOff>27214</xdr:rowOff>
    </xdr:from>
    <xdr:to>
      <xdr:col>1</xdr:col>
      <xdr:colOff>2677243</xdr:colOff>
      <xdr:row>62</xdr:row>
      <xdr:rowOff>62381</xdr:rowOff>
    </xdr:to>
    <xdr:pic>
      <xdr:nvPicPr>
        <xdr:cNvPr id="7" name="Grafik 6">
          <a:extLst>
            <a:ext uri="{FF2B5EF4-FFF2-40B4-BE49-F238E27FC236}">
              <a16:creationId xmlns:a16="http://schemas.microsoft.com/office/drawing/2014/main" id="{0656FF64-EB4D-47AF-8AAD-669E3428600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77" r="15441" b="8771"/>
        <a:stretch/>
      </xdr:blipFill>
      <xdr:spPr>
        <a:xfrm>
          <a:off x="149679" y="5048250"/>
          <a:ext cx="5575564" cy="4525524"/>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29936</xdr:colOff>
      <xdr:row>0</xdr:row>
      <xdr:rowOff>285750</xdr:rowOff>
    </xdr:from>
    <xdr:to>
      <xdr:col>2</xdr:col>
      <xdr:colOff>20411</xdr:colOff>
      <xdr:row>28</xdr:row>
      <xdr:rowOff>81643</xdr:rowOff>
    </xdr:to>
    <xdr:pic>
      <xdr:nvPicPr>
        <xdr:cNvPr id="6" name="Grafik 5">
          <a:extLst>
            <a:ext uri="{FF2B5EF4-FFF2-40B4-BE49-F238E27FC236}">
              <a16:creationId xmlns:a16="http://schemas.microsoft.com/office/drawing/2014/main" id="{48E01A16-A949-418F-ADCB-AC68740AE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6" y="285750"/>
          <a:ext cx="6324600" cy="4034518"/>
        </a:xfrm>
        <a:prstGeom prst="rect">
          <a:avLst/>
        </a:prstGeom>
        <a:solidFill>
          <a:srgbClr val="FFFFFF"/>
        </a:solidFill>
      </xdr:spPr>
    </xdr:pic>
    <xdr:clientData/>
  </xdr:twoCellAnchor>
  <xdr:twoCellAnchor editAs="oneCell">
    <xdr:from>
      <xdr:col>0</xdr:col>
      <xdr:colOff>32658</xdr:colOff>
      <xdr:row>30</xdr:row>
      <xdr:rowOff>20411</xdr:rowOff>
    </xdr:from>
    <xdr:to>
      <xdr:col>2</xdr:col>
      <xdr:colOff>23133</xdr:colOff>
      <xdr:row>58</xdr:row>
      <xdr:rowOff>54429</xdr:rowOff>
    </xdr:to>
    <xdr:pic>
      <xdr:nvPicPr>
        <xdr:cNvPr id="7" name="Grafik 6">
          <a:extLst>
            <a:ext uri="{FF2B5EF4-FFF2-40B4-BE49-F238E27FC236}">
              <a16:creationId xmlns:a16="http://schemas.microsoft.com/office/drawing/2014/main" id="{DBA767FD-15E0-4E7D-905F-6FB4DF4391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58" y="4544786"/>
          <a:ext cx="6324600" cy="4034518"/>
        </a:xfrm>
        <a:prstGeom prst="rect">
          <a:avLst/>
        </a:prstGeom>
        <a:solidFill>
          <a:srgbClr val="FFFFFF"/>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41" t="s">
        <v>0</v>
      </c>
      <c r="B1" s="141"/>
      <c r="C1" s="114"/>
      <c r="D1" s="114"/>
    </row>
    <row r="2" spans="1:4" ht="35.1" customHeight="1" thickTop="1" x14ac:dyDescent="0.2">
      <c r="A2" s="115" t="s">
        <v>38</v>
      </c>
      <c r="B2" s="115"/>
      <c r="C2" s="116" t="s">
        <v>67</v>
      </c>
      <c r="D2" s="116"/>
    </row>
    <row r="3" spans="1:4" ht="24.95" customHeight="1" x14ac:dyDescent="0.2">
      <c r="A3" s="117"/>
      <c r="B3" s="117"/>
      <c r="C3" s="117"/>
      <c r="D3" s="117"/>
    </row>
    <row r="4" spans="1:4" ht="24.95" customHeight="1" x14ac:dyDescent="0.2">
      <c r="A4" s="112" t="s">
        <v>39</v>
      </c>
      <c r="B4" s="112"/>
      <c r="C4" s="112"/>
      <c r="D4" s="113"/>
    </row>
    <row r="5" spans="1:4" ht="24.95" customHeight="1" x14ac:dyDescent="0.2">
      <c r="A5" s="112" t="s">
        <v>40</v>
      </c>
      <c r="B5" s="112"/>
      <c r="C5" s="112"/>
      <c r="D5" s="113"/>
    </row>
    <row r="6" spans="1:4" ht="24.95" customHeight="1" x14ac:dyDescent="0.2">
      <c r="A6" s="112" t="s">
        <v>57</v>
      </c>
      <c r="B6" s="112"/>
      <c r="C6" s="112"/>
      <c r="D6" s="113"/>
    </row>
    <row r="7" spans="1:4" ht="39.950000000000003" customHeight="1" x14ac:dyDescent="0.45">
      <c r="A7" s="118" t="s">
        <v>104</v>
      </c>
      <c r="B7" s="119"/>
      <c r="C7" s="119"/>
      <c r="D7" s="119"/>
    </row>
    <row r="8" spans="1:4" ht="24.95" customHeight="1" x14ac:dyDescent="0.4">
      <c r="A8" s="120"/>
      <c r="B8" s="120"/>
      <c r="C8" s="120"/>
      <c r="D8" s="120"/>
    </row>
    <row r="9" spans="1:4" ht="24.95" customHeight="1" x14ac:dyDescent="0.4">
      <c r="A9" s="121"/>
      <c r="B9" s="121"/>
      <c r="C9" s="121"/>
      <c r="D9" s="121"/>
    </row>
    <row r="10" spans="1:4" ht="24.95" customHeight="1" x14ac:dyDescent="0.2">
      <c r="A10" s="122"/>
      <c r="B10" s="122"/>
      <c r="C10" s="122"/>
      <c r="D10" s="122"/>
    </row>
    <row r="11" spans="1:4" ht="24.95" customHeight="1" x14ac:dyDescent="0.2">
      <c r="A11" s="122"/>
      <c r="B11" s="122"/>
      <c r="C11" s="122"/>
      <c r="D11" s="122"/>
    </row>
    <row r="12" spans="1:4" ht="24.95" customHeight="1" x14ac:dyDescent="0.2">
      <c r="A12" s="122"/>
      <c r="B12" s="122"/>
      <c r="C12" s="122"/>
      <c r="D12" s="122"/>
    </row>
    <row r="13" spans="1:4" ht="12" customHeight="1" x14ac:dyDescent="0.2">
      <c r="A13" s="5"/>
      <c r="B13" s="103" t="s">
        <v>65</v>
      </c>
      <c r="C13" s="103"/>
      <c r="D13" s="2" t="s">
        <v>110</v>
      </c>
    </row>
    <row r="14" spans="1:4" ht="12" customHeight="1" x14ac:dyDescent="0.2">
      <c r="A14" s="5"/>
      <c r="B14" s="103"/>
      <c r="C14" s="103"/>
      <c r="D14" s="2"/>
    </row>
    <row r="15" spans="1:4" ht="12" customHeight="1" x14ac:dyDescent="0.2">
      <c r="A15" s="5"/>
      <c r="B15" s="103" t="s">
        <v>1</v>
      </c>
      <c r="C15" s="103"/>
      <c r="D15" s="2" t="s">
        <v>112</v>
      </c>
    </row>
    <row r="16" spans="1:4" ht="12" customHeight="1" x14ac:dyDescent="0.2">
      <c r="A16" s="5"/>
      <c r="B16" s="103"/>
      <c r="C16" s="103"/>
      <c r="D16" s="2"/>
    </row>
    <row r="17" spans="1:4" ht="12" customHeight="1" x14ac:dyDescent="0.2">
      <c r="A17" s="6"/>
      <c r="B17" s="105"/>
      <c r="C17" s="105"/>
      <c r="D17" s="3"/>
    </row>
    <row r="18" spans="1:4" ht="12" customHeight="1" x14ac:dyDescent="0.2">
      <c r="A18" s="106"/>
      <c r="B18" s="106"/>
      <c r="C18" s="106"/>
      <c r="D18" s="106"/>
    </row>
    <row r="19" spans="1:4" ht="12" customHeight="1" x14ac:dyDescent="0.2">
      <c r="A19" s="107" t="s">
        <v>2</v>
      </c>
      <c r="B19" s="107"/>
      <c r="C19" s="107"/>
      <c r="D19" s="107"/>
    </row>
    <row r="20" spans="1:4" ht="12" customHeight="1" x14ac:dyDescent="0.2">
      <c r="A20" s="107" t="s">
        <v>76</v>
      </c>
      <c r="B20" s="107"/>
      <c r="C20" s="107"/>
      <c r="D20" s="107"/>
    </row>
    <row r="21" spans="1:4" ht="12" customHeight="1" x14ac:dyDescent="0.2">
      <c r="A21" s="107"/>
      <c r="B21" s="107"/>
      <c r="C21" s="107"/>
      <c r="D21" s="107"/>
    </row>
    <row r="22" spans="1:4" ht="12" customHeight="1" x14ac:dyDescent="0.2">
      <c r="A22" s="108" t="s">
        <v>103</v>
      </c>
      <c r="B22" s="108"/>
      <c r="C22" s="108"/>
      <c r="D22" s="108"/>
    </row>
    <row r="23" spans="1:4" ht="12" customHeight="1" x14ac:dyDescent="0.2">
      <c r="A23" s="107"/>
      <c r="B23" s="107"/>
      <c r="C23" s="107"/>
      <c r="D23" s="107"/>
    </row>
    <row r="24" spans="1:4" ht="12" customHeight="1" x14ac:dyDescent="0.2">
      <c r="A24" s="109" t="s">
        <v>105</v>
      </c>
      <c r="B24" s="109"/>
      <c r="C24" s="109"/>
      <c r="D24" s="109"/>
    </row>
    <row r="25" spans="1:4" ht="12" customHeight="1" x14ac:dyDescent="0.2">
      <c r="A25" s="109" t="s">
        <v>60</v>
      </c>
      <c r="B25" s="109"/>
      <c r="C25" s="109"/>
      <c r="D25" s="109"/>
    </row>
    <row r="26" spans="1:4" ht="12" customHeight="1" x14ac:dyDescent="0.2">
      <c r="A26" s="110"/>
      <c r="B26" s="110"/>
      <c r="C26" s="110"/>
      <c r="D26" s="110"/>
    </row>
    <row r="27" spans="1:4" ht="12" customHeight="1" x14ac:dyDescent="0.2">
      <c r="A27" s="106"/>
      <c r="B27" s="106"/>
      <c r="C27" s="106"/>
      <c r="D27" s="106"/>
    </row>
    <row r="28" spans="1:4" ht="12" customHeight="1" x14ac:dyDescent="0.2">
      <c r="A28" s="104" t="s">
        <v>3</v>
      </c>
      <c r="B28" s="104"/>
      <c r="C28" s="104"/>
      <c r="D28" s="104"/>
    </row>
    <row r="29" spans="1:4" ht="12" customHeight="1" x14ac:dyDescent="0.2">
      <c r="A29" s="102"/>
      <c r="B29" s="102"/>
      <c r="C29" s="102"/>
      <c r="D29" s="102"/>
    </row>
    <row r="30" spans="1:4" ht="12" customHeight="1" x14ac:dyDescent="0.2">
      <c r="A30" s="7" t="s">
        <v>4</v>
      </c>
      <c r="B30" s="101" t="s">
        <v>61</v>
      </c>
      <c r="C30" s="101"/>
      <c r="D30" s="101"/>
    </row>
    <row r="31" spans="1:4" ht="12" customHeight="1" x14ac:dyDescent="0.2">
      <c r="A31" s="8">
        <v>0</v>
      </c>
      <c r="B31" s="101" t="s">
        <v>62</v>
      </c>
      <c r="C31" s="101"/>
      <c r="D31" s="101"/>
    </row>
    <row r="32" spans="1:4" ht="12" customHeight="1" x14ac:dyDescent="0.2">
      <c r="A32" s="7" t="s">
        <v>5</v>
      </c>
      <c r="B32" s="101" t="s">
        <v>6</v>
      </c>
      <c r="C32" s="101"/>
      <c r="D32" s="101"/>
    </row>
    <row r="33" spans="1:5" ht="12" customHeight="1" x14ac:dyDescent="0.2">
      <c r="A33" s="7" t="s">
        <v>7</v>
      </c>
      <c r="B33" s="101" t="s">
        <v>8</v>
      </c>
      <c r="C33" s="101"/>
      <c r="D33" s="101"/>
    </row>
    <row r="34" spans="1:5" ht="12" customHeight="1" x14ac:dyDescent="0.2">
      <c r="A34" s="7" t="s">
        <v>9</v>
      </c>
      <c r="B34" s="101" t="s">
        <v>10</v>
      </c>
      <c r="C34" s="101"/>
      <c r="D34" s="101"/>
    </row>
    <row r="35" spans="1:5" ht="12" customHeight="1" x14ac:dyDescent="0.2">
      <c r="A35" s="7" t="s">
        <v>11</v>
      </c>
      <c r="B35" s="101" t="s">
        <v>63</v>
      </c>
      <c r="C35" s="101"/>
      <c r="D35" s="101"/>
    </row>
    <row r="36" spans="1:5" ht="12" customHeight="1" x14ac:dyDescent="0.2">
      <c r="A36" s="7" t="s">
        <v>12</v>
      </c>
      <c r="B36" s="101" t="s">
        <v>13</v>
      </c>
      <c r="C36" s="101"/>
      <c r="D36" s="101"/>
    </row>
    <row r="37" spans="1:5" ht="12" customHeight="1" x14ac:dyDescent="0.2">
      <c r="A37" s="7" t="s">
        <v>52</v>
      </c>
      <c r="B37" s="101" t="s">
        <v>64</v>
      </c>
      <c r="C37" s="101"/>
      <c r="D37" s="101"/>
    </row>
    <row r="38" spans="1:5" ht="12" customHeight="1" x14ac:dyDescent="0.2">
      <c r="A38" s="7"/>
      <c r="B38" s="9"/>
      <c r="C38" s="9"/>
      <c r="D38" s="9"/>
    </row>
    <row r="39" spans="1:5" ht="12" customHeight="1" x14ac:dyDescent="0.2">
      <c r="A39" s="7"/>
      <c r="B39" s="9"/>
      <c r="C39" s="9"/>
      <c r="D39" s="9"/>
    </row>
    <row r="40" spans="1:5" ht="12" customHeight="1" x14ac:dyDescent="0.2">
      <c r="A40" s="7"/>
      <c r="B40" s="7"/>
      <c r="C40" s="7"/>
      <c r="D40" s="7"/>
    </row>
    <row r="41" spans="1:5" ht="12" customHeight="1" x14ac:dyDescent="0.2">
      <c r="A41" s="7"/>
      <c r="B41" s="7"/>
      <c r="C41" s="7"/>
      <c r="D41" s="7"/>
    </row>
    <row r="42" spans="1:5" ht="12" customHeight="1" x14ac:dyDescent="0.2">
      <c r="A42" s="7"/>
      <c r="B42" s="7"/>
      <c r="C42" s="7"/>
      <c r="D42" s="7"/>
    </row>
    <row r="43" spans="1:5" ht="12" customHeight="1" x14ac:dyDescent="0.2">
      <c r="A43" s="7"/>
      <c r="B43" s="7"/>
      <c r="C43" s="7"/>
      <c r="D43" s="7"/>
    </row>
    <row r="44" spans="1:5" x14ac:dyDescent="0.2">
      <c r="A44" s="101" t="s">
        <v>53</v>
      </c>
      <c r="B44" s="101"/>
      <c r="C44" s="101"/>
      <c r="D44" s="101"/>
    </row>
    <row r="45" spans="1:5" ht="39.950000000000003" customHeight="1" x14ac:dyDescent="0.2">
      <c r="A45" s="111" t="s">
        <v>77</v>
      </c>
      <c r="B45" s="111"/>
      <c r="C45" s="111"/>
      <c r="D45" s="111"/>
      <c r="E45" s="4"/>
    </row>
  </sheetData>
  <mergeCells count="41">
    <mergeCell ref="A45:D45"/>
    <mergeCell ref="A4:D4"/>
    <mergeCell ref="A1:B1"/>
    <mergeCell ref="C1:D1"/>
    <mergeCell ref="A2:B2"/>
    <mergeCell ref="C2:D2"/>
    <mergeCell ref="A3:D3"/>
    <mergeCell ref="B16:C16"/>
    <mergeCell ref="A5:D5"/>
    <mergeCell ref="A6:D6"/>
    <mergeCell ref="A7:D7"/>
    <mergeCell ref="A8:D8"/>
    <mergeCell ref="A9:D9"/>
    <mergeCell ref="A10:D10"/>
    <mergeCell ref="A11:D11"/>
    <mergeCell ref="A12:D12"/>
    <mergeCell ref="B13:C13"/>
    <mergeCell ref="B14:C14"/>
    <mergeCell ref="B15:C15"/>
    <mergeCell ref="A28:D28"/>
    <mergeCell ref="B17:C17"/>
    <mergeCell ref="A18:D18"/>
    <mergeCell ref="A19:D19"/>
    <mergeCell ref="A20:D20"/>
    <mergeCell ref="A21:D21"/>
    <mergeCell ref="A22:D22"/>
    <mergeCell ref="A23:D23"/>
    <mergeCell ref="A24:D24"/>
    <mergeCell ref="A25:D25"/>
    <mergeCell ref="A26:D26"/>
    <mergeCell ref="A27:D27"/>
    <mergeCell ref="A44:D44"/>
    <mergeCell ref="B35:D35"/>
    <mergeCell ref="B36:D36"/>
    <mergeCell ref="B37:D37"/>
    <mergeCell ref="A29:D29"/>
    <mergeCell ref="B30:D30"/>
    <mergeCell ref="B31:D31"/>
    <mergeCell ref="B32:D32"/>
    <mergeCell ref="B33:D33"/>
    <mergeCell ref="B34:D3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140" zoomScaleNormal="140" workbookViewId="0">
      <selection sqref="A1:C1"/>
    </sheetView>
  </sheetViews>
  <sheetFormatPr baseColWidth="10" defaultRowHeight="12" x14ac:dyDescent="0.2"/>
  <cols>
    <col min="1" max="1" width="10.7109375" style="10" customWidth="1"/>
    <col min="2" max="2" width="72.7109375" style="10" customWidth="1"/>
    <col min="3" max="3" width="8.7109375" style="10" customWidth="1"/>
    <col min="4" max="16384" width="11.42578125" style="10"/>
  </cols>
  <sheetData>
    <row r="1" spans="1:7" s="33" customFormat="1" ht="39.950000000000003" customHeight="1" x14ac:dyDescent="0.25">
      <c r="A1" s="123" t="s">
        <v>89</v>
      </c>
      <c r="B1" s="123"/>
      <c r="C1" s="123"/>
    </row>
    <row r="2" spans="1:7" s="11" customFormat="1" ht="23.1" customHeight="1" x14ac:dyDescent="0.2">
      <c r="C2" s="11" t="s">
        <v>14</v>
      </c>
    </row>
    <row r="3" spans="1:7" s="12" customFormat="1" ht="30" customHeight="1" x14ac:dyDescent="0.2">
      <c r="A3" s="124" t="s">
        <v>90</v>
      </c>
      <c r="B3" s="124"/>
      <c r="C3" s="11">
        <v>3</v>
      </c>
    </row>
    <row r="4" spans="1:7" s="12" customFormat="1" ht="30" customHeight="1" x14ac:dyDescent="0.2">
      <c r="A4" s="124" t="s">
        <v>91</v>
      </c>
      <c r="B4" s="124"/>
      <c r="C4" s="11">
        <v>3</v>
      </c>
    </row>
    <row r="5" spans="1:7" s="12" customFormat="1" ht="12" customHeight="1" x14ac:dyDescent="0.2">
      <c r="A5" s="13"/>
      <c r="B5" s="70"/>
      <c r="C5" s="11"/>
    </row>
    <row r="6" spans="1:7" s="17" customFormat="1" ht="24.75" customHeight="1" x14ac:dyDescent="0.2">
      <c r="A6" s="14" t="s">
        <v>17</v>
      </c>
      <c r="B6" s="15" t="s">
        <v>106</v>
      </c>
      <c r="C6" s="16">
        <v>5</v>
      </c>
    </row>
    <row r="7" spans="1:7" s="17" customFormat="1" ht="12" customHeight="1" x14ac:dyDescent="0.2">
      <c r="A7" s="14"/>
      <c r="B7" s="18"/>
      <c r="C7" s="16"/>
    </row>
    <row r="8" spans="1:7" s="17" customFormat="1" ht="22.5" customHeight="1" x14ac:dyDescent="0.2">
      <c r="A8" s="14" t="s">
        <v>18</v>
      </c>
      <c r="B8" s="15" t="s">
        <v>107</v>
      </c>
      <c r="C8" s="16">
        <v>5</v>
      </c>
      <c r="D8" s="18"/>
      <c r="E8" s="18"/>
      <c r="F8" s="18"/>
      <c r="G8" s="18"/>
    </row>
    <row r="9" spans="1:7" s="17" customFormat="1" ht="12" customHeight="1" x14ac:dyDescent="0.2">
      <c r="A9" s="14"/>
      <c r="B9" s="15"/>
      <c r="C9" s="16"/>
    </row>
    <row r="10" spans="1:7" s="17" customFormat="1" ht="24" customHeight="1" x14ac:dyDescent="0.2">
      <c r="A10" s="14" t="s">
        <v>41</v>
      </c>
      <c r="B10" s="71" t="s">
        <v>108</v>
      </c>
      <c r="C10" s="16">
        <v>6</v>
      </c>
    </row>
    <row r="11" spans="1:7" s="17" customFormat="1" ht="12" customHeight="1" x14ac:dyDescent="0.2">
      <c r="A11" s="14"/>
      <c r="B11" s="15"/>
      <c r="C11" s="16"/>
    </row>
    <row r="12" spans="1:7" s="17" customFormat="1" ht="24.75" customHeight="1" x14ac:dyDescent="0.2">
      <c r="A12" s="14" t="s">
        <v>70</v>
      </c>
      <c r="B12" s="71" t="s">
        <v>109</v>
      </c>
      <c r="C12" s="16">
        <v>6</v>
      </c>
    </row>
    <row r="13" spans="1:7" s="12" customFormat="1" ht="12" customHeight="1" x14ac:dyDescent="0.2">
      <c r="A13" s="13"/>
      <c r="B13" s="69"/>
      <c r="C13" s="19"/>
    </row>
    <row r="14" spans="1:7" s="12" customFormat="1" ht="24" customHeight="1" x14ac:dyDescent="0.2">
      <c r="A14" s="20" t="s">
        <v>15</v>
      </c>
      <c r="B14" s="21" t="s">
        <v>92</v>
      </c>
      <c r="C14" s="19">
        <v>7</v>
      </c>
    </row>
    <row r="15" spans="1:7" s="12" customFormat="1" ht="12" customHeight="1" x14ac:dyDescent="0.2">
      <c r="A15" s="13"/>
      <c r="B15" s="13"/>
      <c r="C15" s="11"/>
    </row>
    <row r="16" spans="1:7" s="12" customFormat="1" ht="24" customHeight="1" x14ac:dyDescent="0.2">
      <c r="A16" s="20" t="s">
        <v>16</v>
      </c>
      <c r="B16" s="21" t="s">
        <v>93</v>
      </c>
      <c r="C16" s="19">
        <v>10</v>
      </c>
    </row>
    <row r="17" spans="1:3" s="12" customFormat="1" ht="12" customHeight="1" x14ac:dyDescent="0.2">
      <c r="A17" s="20"/>
      <c r="B17" s="21" t="s">
        <v>94</v>
      </c>
      <c r="C17" s="19">
        <v>10</v>
      </c>
    </row>
    <row r="18" spans="1:3" s="12" customFormat="1" ht="12" customHeight="1" x14ac:dyDescent="0.2">
      <c r="A18" s="13"/>
      <c r="B18" s="21" t="s">
        <v>95</v>
      </c>
      <c r="C18" s="11">
        <v>14</v>
      </c>
    </row>
    <row r="19" spans="1:3" s="12" customFormat="1" ht="12" customHeight="1" x14ac:dyDescent="0.2">
      <c r="A19" s="20"/>
      <c r="B19" s="13" t="s">
        <v>96</v>
      </c>
      <c r="C19" s="19">
        <v>18</v>
      </c>
    </row>
    <row r="20" spans="1:3" s="12" customFormat="1" ht="12" customHeight="1" x14ac:dyDescent="0.2">
      <c r="A20" s="13"/>
      <c r="B20" s="21" t="s">
        <v>97</v>
      </c>
      <c r="C20" s="11">
        <v>20</v>
      </c>
    </row>
    <row r="21" spans="1:3" s="12" customFormat="1" ht="12" customHeight="1" x14ac:dyDescent="0.2">
      <c r="A21" s="20"/>
      <c r="B21" s="13" t="s">
        <v>98</v>
      </c>
      <c r="C21" s="19">
        <v>26</v>
      </c>
    </row>
    <row r="22" spans="1:3" s="12" customFormat="1" ht="12" customHeight="1" x14ac:dyDescent="0.2">
      <c r="A22" s="13"/>
      <c r="B22" s="21" t="s">
        <v>99</v>
      </c>
      <c r="C22" s="11">
        <v>30</v>
      </c>
    </row>
    <row r="23" spans="1:3" s="12" customFormat="1" ht="12" customHeight="1" x14ac:dyDescent="0.2">
      <c r="A23" s="20"/>
      <c r="B23" s="13" t="s">
        <v>100</v>
      </c>
      <c r="C23" s="19">
        <v>34</v>
      </c>
    </row>
    <row r="24" spans="1:3" s="12" customFormat="1" ht="12" customHeight="1" x14ac:dyDescent="0.2">
      <c r="A24" s="20"/>
      <c r="B24" s="21" t="s">
        <v>101</v>
      </c>
      <c r="C24" s="19">
        <v>38</v>
      </c>
    </row>
    <row r="25" spans="1:3" s="12" customFormat="1" ht="12" customHeight="1" x14ac:dyDescent="0.2">
      <c r="A25" s="20"/>
      <c r="B25" s="21" t="s">
        <v>102</v>
      </c>
      <c r="C25" s="19">
        <v>42</v>
      </c>
    </row>
    <row r="26" spans="1:3" ht="12" customHeight="1" x14ac:dyDescent="0.2">
      <c r="A26" s="12"/>
      <c r="B26" s="12"/>
      <c r="C26" s="12"/>
    </row>
    <row r="27" spans="1:3" x14ac:dyDescent="0.2">
      <c r="A27" s="13"/>
      <c r="B27" s="13"/>
    </row>
    <row r="28" spans="1:3" x14ac:dyDescent="0.2">
      <c r="A28" s="13"/>
      <c r="B28" s="13"/>
    </row>
  </sheetData>
  <mergeCells count="3">
    <mergeCell ref="A1:C1"/>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P213 2023 00&amp;R&amp;"-,Standard"&amp;7&amp;P</oddFooter>
    <evenFooter>&amp;L&amp;"-,Standard"&amp;7&amp;P&amp;R&amp;"-,Standard"&amp;7StatA MV, Statistischer Bericht P213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zoomScale="140" zoomScaleNormal="140" workbookViewId="0"/>
  </sheetViews>
  <sheetFormatPr baseColWidth="10" defaultRowHeight="12.75" x14ac:dyDescent="0.2"/>
  <cols>
    <col min="1" max="1" width="90.7109375" style="18" customWidth="1"/>
    <col min="2" max="2" width="1.28515625" style="18" customWidth="1"/>
    <col min="3" max="16384" width="11.42578125" style="18"/>
  </cols>
  <sheetData>
    <row r="1" spans="1:1" s="35" customFormat="1" ht="39.950000000000003" customHeight="1" x14ac:dyDescent="0.25">
      <c r="A1" s="34" t="s">
        <v>90</v>
      </c>
    </row>
    <row r="2" spans="1:1" ht="12" customHeight="1" x14ac:dyDescent="0.2"/>
    <row r="3" spans="1:1" ht="12" customHeight="1" x14ac:dyDescent="0.2"/>
    <row r="4" spans="1:1" ht="12" customHeight="1" x14ac:dyDescent="0.2"/>
    <row r="5" spans="1:1" ht="12" customHeight="1" x14ac:dyDescent="0.2"/>
    <row r="6" spans="1:1" ht="12" customHeight="1" x14ac:dyDescent="0.2"/>
    <row r="7" spans="1:1" ht="12" customHeight="1" x14ac:dyDescent="0.2"/>
    <row r="8" spans="1:1" ht="12" customHeight="1" x14ac:dyDescent="0.2"/>
    <row r="9" spans="1:1" ht="12" customHeight="1" x14ac:dyDescent="0.2"/>
    <row r="10" spans="1:1" ht="12" customHeight="1" x14ac:dyDescent="0.2"/>
    <row r="11" spans="1:1" ht="12" customHeight="1" x14ac:dyDescent="0.2"/>
    <row r="12" spans="1:1" ht="12" customHeight="1" x14ac:dyDescent="0.2"/>
    <row r="13" spans="1:1" ht="12" customHeight="1" x14ac:dyDescent="0.2"/>
    <row r="14" spans="1:1" ht="12" customHeight="1" x14ac:dyDescent="0.2"/>
    <row r="15" spans="1:1" ht="12" customHeight="1" x14ac:dyDescent="0.2"/>
    <row r="16" spans="1:1"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spans="1:1" ht="12" customHeight="1" x14ac:dyDescent="0.2"/>
    <row r="34" spans="1:1" ht="12" customHeight="1" x14ac:dyDescent="0.2"/>
    <row r="35" spans="1:1" ht="12" customHeight="1" x14ac:dyDescent="0.2"/>
    <row r="36" spans="1:1" ht="12" customHeight="1" x14ac:dyDescent="0.2"/>
    <row r="37" spans="1:1" s="35" customFormat="1" ht="32.25" customHeight="1" x14ac:dyDescent="0.25">
      <c r="A37" s="34" t="s">
        <v>91</v>
      </c>
    </row>
    <row r="38" spans="1:1" ht="12" customHeight="1" x14ac:dyDescent="0.2"/>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39.950000000000003" customHeight="1" x14ac:dyDescent="0.2"/>
    <row r="63" ht="12" customHeight="1" x14ac:dyDescent="0.2"/>
    <row r="100" spans="1:1" ht="12" customHeight="1" x14ac:dyDescent="0.2">
      <c r="A100" s="3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P213 2023 00&amp;R&amp;"-,Standard"&amp;7&amp;P</oddFooter>
    <evenFooter>&amp;L&amp;"-,Standard"&amp;7&amp;P&amp;R&amp;"-,Standard"&amp;7StatA MV, Statistischer Bericht P213 2023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zoomScale="140" zoomScaleNormal="140" workbookViewId="0"/>
  </sheetViews>
  <sheetFormatPr baseColWidth="10" defaultRowHeight="12" x14ac:dyDescent="0.2"/>
  <cols>
    <col min="1" max="2" width="45.7109375" style="76" customWidth="1"/>
    <col min="3" max="16384" width="11.42578125" style="76"/>
  </cols>
  <sheetData>
    <row r="1" spans="1:3" s="73" customFormat="1" ht="30" customHeight="1" x14ac:dyDescent="0.2">
      <c r="A1" s="72"/>
      <c r="C1" s="74"/>
    </row>
    <row r="2" spans="1:3" ht="12" customHeight="1" x14ac:dyDescent="0.2">
      <c r="A2" s="75"/>
    </row>
    <row r="3" spans="1:3" ht="12" customHeight="1" x14ac:dyDescent="0.2">
      <c r="A3" s="77"/>
    </row>
    <row r="4" spans="1:3" ht="12" customHeight="1" x14ac:dyDescent="0.2">
      <c r="A4" s="77"/>
    </row>
    <row r="5" spans="1:3" ht="12" customHeight="1" x14ac:dyDescent="0.2">
      <c r="A5" s="77"/>
    </row>
    <row r="6" spans="1:3" ht="12" customHeight="1" x14ac:dyDescent="0.2">
      <c r="A6" s="77"/>
    </row>
    <row r="7" spans="1:3" ht="12" customHeight="1" x14ac:dyDescent="0.2">
      <c r="A7" s="77"/>
    </row>
    <row r="8" spans="1:3" ht="12" customHeight="1" x14ac:dyDescent="0.2">
      <c r="A8" s="77"/>
    </row>
    <row r="9" spans="1:3" ht="12" customHeight="1" x14ac:dyDescent="0.2">
      <c r="A9" s="77"/>
    </row>
    <row r="10" spans="1:3" ht="12" customHeight="1" x14ac:dyDescent="0.2">
      <c r="A10" s="77"/>
    </row>
    <row r="11" spans="1:3" ht="12" customHeight="1" x14ac:dyDescent="0.2">
      <c r="A11" s="77"/>
    </row>
    <row r="12" spans="1:3" ht="12" customHeight="1" x14ac:dyDescent="0.2">
      <c r="A12" s="77"/>
    </row>
    <row r="13" spans="1:3" ht="12" customHeight="1" x14ac:dyDescent="0.2">
      <c r="A13" s="77"/>
    </row>
    <row r="14" spans="1:3" ht="12" customHeight="1" x14ac:dyDescent="0.2">
      <c r="A14" s="77"/>
    </row>
    <row r="15" spans="1:3" ht="12" customHeight="1" x14ac:dyDescent="0.2">
      <c r="A15" s="77"/>
    </row>
    <row r="16" spans="1:3" ht="12" customHeight="1" x14ac:dyDescent="0.2">
      <c r="A16" s="77"/>
    </row>
    <row r="17" spans="1:1" ht="12" customHeight="1" x14ac:dyDescent="0.2">
      <c r="A17" s="77"/>
    </row>
    <row r="18" spans="1:1" ht="12" customHeight="1" x14ac:dyDescent="0.2">
      <c r="A18" s="77"/>
    </row>
    <row r="19" spans="1:1" ht="12" customHeight="1" x14ac:dyDescent="0.2">
      <c r="A19" s="77"/>
    </row>
    <row r="20" spans="1:1" ht="12" customHeight="1" x14ac:dyDescent="0.2">
      <c r="A20" s="78"/>
    </row>
    <row r="21" spans="1:1" ht="12" customHeight="1" x14ac:dyDescent="0.2">
      <c r="A21" s="78"/>
    </row>
    <row r="22" spans="1:1" ht="12" customHeight="1" x14ac:dyDescent="0.2">
      <c r="A22" s="78"/>
    </row>
    <row r="23" spans="1:1" ht="12" customHeight="1" x14ac:dyDescent="0.2">
      <c r="A23" s="78"/>
    </row>
    <row r="24" spans="1:1" ht="12" customHeight="1" x14ac:dyDescent="0.2">
      <c r="A24" s="78"/>
    </row>
    <row r="25" spans="1:1" ht="12" customHeight="1" x14ac:dyDescent="0.2">
      <c r="A25" s="78"/>
    </row>
    <row r="26" spans="1:1" ht="12" customHeight="1" x14ac:dyDescent="0.2">
      <c r="A26" s="78"/>
    </row>
    <row r="27" spans="1:1" ht="12" customHeight="1" x14ac:dyDescent="0.2">
      <c r="A27" s="78"/>
    </row>
    <row r="28" spans="1:1" ht="12" customHeight="1" x14ac:dyDescent="0.2">
      <c r="A28" s="78"/>
    </row>
    <row r="29" spans="1:1" ht="12" customHeight="1" x14ac:dyDescent="0.2">
      <c r="A29" s="78"/>
    </row>
    <row r="30" spans="1:1" ht="12" customHeight="1" x14ac:dyDescent="0.2">
      <c r="A30" s="78"/>
    </row>
    <row r="31" spans="1:1" ht="12" customHeight="1" x14ac:dyDescent="0.2">
      <c r="A31" s="78"/>
    </row>
    <row r="32" spans="1:1" ht="12" customHeight="1" x14ac:dyDescent="0.2">
      <c r="A32" s="78"/>
    </row>
    <row r="33" spans="1:1" ht="12" customHeight="1" x14ac:dyDescent="0.2">
      <c r="A33" s="78"/>
    </row>
    <row r="34" spans="1:1" ht="12" customHeight="1" x14ac:dyDescent="0.2">
      <c r="A34" s="78"/>
    </row>
    <row r="35" spans="1:1" ht="12" customHeight="1" x14ac:dyDescent="0.2">
      <c r="A35" s="78"/>
    </row>
    <row r="36" spans="1:1" ht="12" customHeight="1" x14ac:dyDescent="0.2">
      <c r="A36" s="78"/>
    </row>
    <row r="37" spans="1:1" ht="12" customHeight="1" x14ac:dyDescent="0.2">
      <c r="A37" s="78"/>
    </row>
    <row r="38" spans="1:1" ht="12" customHeight="1" x14ac:dyDescent="0.2">
      <c r="A38" s="78"/>
    </row>
    <row r="39" spans="1:1" ht="12" customHeight="1" x14ac:dyDescent="0.2">
      <c r="A39" s="78"/>
    </row>
    <row r="40" spans="1:1" ht="12" customHeight="1" x14ac:dyDescent="0.2">
      <c r="A40" s="78"/>
    </row>
    <row r="41" spans="1:1" ht="12" customHeight="1" x14ac:dyDescent="0.2">
      <c r="A41" s="78"/>
    </row>
    <row r="42" spans="1:1" ht="12" customHeight="1" x14ac:dyDescent="0.2">
      <c r="A42" s="78"/>
    </row>
    <row r="43" spans="1:1" ht="12" customHeight="1" x14ac:dyDescent="0.2">
      <c r="A43" s="78"/>
    </row>
    <row r="44" spans="1:1" ht="12" customHeight="1" x14ac:dyDescent="0.2">
      <c r="A44" s="78"/>
    </row>
    <row r="45" spans="1:1" ht="12" customHeight="1" x14ac:dyDescent="0.2">
      <c r="A45" s="78"/>
    </row>
    <row r="46" spans="1:1" ht="12" customHeight="1" x14ac:dyDescent="0.2">
      <c r="A46" s="78"/>
    </row>
    <row r="47" spans="1:1" ht="12" customHeight="1" x14ac:dyDescent="0.2">
      <c r="A47" s="78"/>
    </row>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P213 2023 00&amp;R&amp;7&amp;P</oddFooter>
    <evenFooter>&amp;L&amp;7&amp;P&amp;R&amp;7StatA MV, Statistischer Bericht P213 2023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zoomScale="140" zoomScaleNormal="140" workbookViewId="0"/>
  </sheetViews>
  <sheetFormatPr baseColWidth="10" defaultRowHeight="11.45" customHeight="1" x14ac:dyDescent="0.2"/>
  <cols>
    <col min="1" max="1" width="45.7109375" style="18" customWidth="1"/>
    <col min="2" max="2" width="44.7109375" style="18" customWidth="1"/>
    <col min="3" max="3" width="1" style="18" customWidth="1"/>
    <col min="4" max="16384" width="11.42578125" style="18"/>
  </cols>
  <sheetData>
    <row r="1" spans="1:2" s="35" customFormat="1" ht="30" customHeight="1" x14ac:dyDescent="0.25">
      <c r="A1" s="36"/>
      <c r="B1" s="36"/>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P213 2023 00&amp;R&amp;"-,Standard"&amp;7&amp;P</oddFooter>
    <evenFooter>&amp;L&amp;"-,Standard"&amp;7&amp;P&amp;R&amp;"-,Standard"&amp;7StatA MV, Statistischer Bericht P213 2023 00</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RowHeight="12" customHeight="1" x14ac:dyDescent="0.2"/>
  <cols>
    <col min="1" max="1" width="3.7109375" style="54" customWidth="1"/>
    <col min="2" max="2" width="16.7109375" style="49" customWidth="1"/>
    <col min="3" max="3" width="5.85546875" style="52" customWidth="1"/>
    <col min="4" max="4" width="8.7109375" style="47" customWidth="1"/>
    <col min="5" max="5" width="13.42578125" style="47" customWidth="1"/>
    <col min="6" max="6" width="9" style="47" customWidth="1"/>
    <col min="7" max="8" width="8.7109375" style="47" customWidth="1"/>
    <col min="9" max="9" width="8.42578125" style="47" customWidth="1"/>
    <col min="10" max="10" width="8.7109375" style="37" customWidth="1"/>
    <col min="11" max="16384" width="11.42578125" style="37"/>
  </cols>
  <sheetData>
    <row r="1" spans="1:15" ht="24.95" customHeight="1" x14ac:dyDescent="0.2">
      <c r="A1" s="125" t="s">
        <v>15</v>
      </c>
      <c r="B1" s="126"/>
      <c r="C1" s="126"/>
      <c r="D1" s="130" t="s">
        <v>68</v>
      </c>
      <c r="E1" s="130"/>
      <c r="F1" s="130"/>
      <c r="G1" s="130"/>
      <c r="H1" s="130"/>
      <c r="I1" s="130"/>
      <c r="J1" s="131"/>
    </row>
    <row r="2" spans="1:15" s="38" customFormat="1" ht="11.1" customHeight="1" x14ac:dyDescent="0.2">
      <c r="A2" s="128" t="s">
        <v>31</v>
      </c>
      <c r="B2" s="127" t="s">
        <v>71</v>
      </c>
      <c r="C2" s="127" t="s">
        <v>32</v>
      </c>
      <c r="D2" s="127" t="s">
        <v>42</v>
      </c>
      <c r="E2" s="127"/>
      <c r="F2" s="127"/>
      <c r="G2" s="127"/>
      <c r="H2" s="127"/>
      <c r="I2" s="127"/>
      <c r="J2" s="129"/>
    </row>
    <row r="3" spans="1:15" s="38" customFormat="1" ht="11.1" customHeight="1" x14ac:dyDescent="0.2">
      <c r="A3" s="128"/>
      <c r="B3" s="127"/>
      <c r="C3" s="127"/>
      <c r="D3" s="127" t="s">
        <v>43</v>
      </c>
      <c r="E3" s="127"/>
      <c r="F3" s="127"/>
      <c r="G3" s="127" t="s">
        <v>45</v>
      </c>
      <c r="H3" s="127"/>
      <c r="I3" s="127" t="s">
        <v>46</v>
      </c>
      <c r="J3" s="129"/>
    </row>
    <row r="4" spans="1:15" s="38" customFormat="1" ht="11.1" customHeight="1" x14ac:dyDescent="0.2">
      <c r="A4" s="128"/>
      <c r="B4" s="127"/>
      <c r="C4" s="127"/>
      <c r="D4" s="127" t="s">
        <v>44</v>
      </c>
      <c r="E4" s="127" t="s">
        <v>111</v>
      </c>
      <c r="F4" s="127" t="s">
        <v>59</v>
      </c>
      <c r="G4" s="127" t="s">
        <v>47</v>
      </c>
      <c r="H4" s="127" t="s">
        <v>58</v>
      </c>
      <c r="I4" s="127" t="s">
        <v>47</v>
      </c>
      <c r="J4" s="129" t="s">
        <v>58</v>
      </c>
    </row>
    <row r="5" spans="1:15" s="38" customFormat="1" ht="11.1" customHeight="1" x14ac:dyDescent="0.2">
      <c r="A5" s="128"/>
      <c r="B5" s="127"/>
      <c r="C5" s="127"/>
      <c r="D5" s="127"/>
      <c r="E5" s="127"/>
      <c r="F5" s="127"/>
      <c r="G5" s="127"/>
      <c r="H5" s="127"/>
      <c r="I5" s="127"/>
      <c r="J5" s="129"/>
    </row>
    <row r="6" spans="1:15" s="38" customFormat="1" ht="11.1" customHeight="1" x14ac:dyDescent="0.2">
      <c r="A6" s="128"/>
      <c r="B6" s="127"/>
      <c r="C6" s="127"/>
      <c r="D6" s="127"/>
      <c r="E6" s="127" t="s">
        <v>33</v>
      </c>
      <c r="F6" s="127"/>
      <c r="G6" s="127"/>
      <c r="H6" s="127"/>
      <c r="I6" s="127"/>
      <c r="J6" s="129"/>
    </row>
    <row r="7" spans="1:15" s="54" customFormat="1" ht="11.1" customHeight="1" x14ac:dyDescent="0.2">
      <c r="A7" s="22">
        <v>1</v>
      </c>
      <c r="B7" s="27">
        <v>2</v>
      </c>
      <c r="C7" s="27">
        <v>3</v>
      </c>
      <c r="D7" s="27">
        <v>4</v>
      </c>
      <c r="E7" s="28">
        <v>5</v>
      </c>
      <c r="F7" s="27">
        <v>6</v>
      </c>
      <c r="G7" s="28">
        <v>7</v>
      </c>
      <c r="H7" s="27">
        <v>8</v>
      </c>
      <c r="I7" s="28">
        <v>9</v>
      </c>
      <c r="J7" s="29">
        <v>10</v>
      </c>
    </row>
    <row r="8" spans="1:15" ht="8.1" customHeight="1" x14ac:dyDescent="0.2">
      <c r="A8" s="30"/>
      <c r="B8" s="39"/>
      <c r="C8" s="40"/>
      <c r="D8" s="79"/>
      <c r="E8" s="97"/>
      <c r="F8" s="98"/>
      <c r="G8" s="99"/>
      <c r="H8" s="98"/>
      <c r="I8" s="99"/>
      <c r="J8" s="98"/>
    </row>
    <row r="9" spans="1:15" ht="9.1999999999999993" customHeight="1" x14ac:dyDescent="0.2">
      <c r="A9" s="31">
        <f>IF(D9&lt;&gt;"",COUNTA($D9:D$9),"")</f>
        <v>1</v>
      </c>
      <c r="B9" s="43" t="s">
        <v>35</v>
      </c>
      <c r="C9" s="44">
        <v>2000</v>
      </c>
      <c r="D9" s="82">
        <v>29683.311000000002</v>
      </c>
      <c r="E9" s="81">
        <v>0.82067981901445819</v>
      </c>
      <c r="F9" s="80">
        <v>100</v>
      </c>
      <c r="G9" s="100">
        <v>38687</v>
      </c>
      <c r="H9" s="80">
        <v>100</v>
      </c>
      <c r="I9" s="100">
        <v>16770</v>
      </c>
      <c r="J9" s="80">
        <v>100</v>
      </c>
      <c r="K9" s="47"/>
      <c r="L9" s="47"/>
      <c r="M9" s="47"/>
      <c r="N9" s="47"/>
      <c r="O9" s="47"/>
    </row>
    <row r="10" spans="1:15" ht="9.1999999999999993" customHeight="1" x14ac:dyDescent="0.2">
      <c r="A10" s="31">
        <f>IF(D10&lt;&gt;"",COUNTA($D$9:D10),"")</f>
        <v>2</v>
      </c>
      <c r="B10" s="43" t="s">
        <v>34</v>
      </c>
      <c r="C10" s="44">
        <v>2001</v>
      </c>
      <c r="D10" s="82">
        <v>30155.494999999999</v>
      </c>
      <c r="E10" s="81">
        <v>1.5907389846099136</v>
      </c>
      <c r="F10" s="80">
        <v>100</v>
      </c>
      <c r="G10" s="100">
        <v>40228</v>
      </c>
      <c r="H10" s="80">
        <v>100</v>
      </c>
      <c r="I10" s="100">
        <v>17194</v>
      </c>
      <c r="J10" s="80">
        <v>100</v>
      </c>
      <c r="K10" s="47"/>
      <c r="L10" s="47"/>
      <c r="M10" s="47"/>
      <c r="N10" s="47"/>
      <c r="O10" s="47"/>
    </row>
    <row r="11" spans="1:15" ht="9.1999999999999993" customHeight="1" x14ac:dyDescent="0.2">
      <c r="A11" s="31">
        <f>IF(D11&lt;&gt;"",COUNTA($D$9:D11),"")</f>
        <v>3</v>
      </c>
      <c r="B11" s="48"/>
      <c r="C11" s="44">
        <v>2002</v>
      </c>
      <c r="D11" s="82">
        <v>30338.921999999999</v>
      </c>
      <c r="E11" s="81">
        <v>0.60827056561332427</v>
      </c>
      <c r="F11" s="80">
        <v>100</v>
      </c>
      <c r="G11" s="100">
        <v>40986</v>
      </c>
      <c r="H11" s="80">
        <v>100</v>
      </c>
      <c r="I11" s="100">
        <v>17468</v>
      </c>
      <c r="J11" s="80">
        <v>100</v>
      </c>
      <c r="K11" s="47"/>
      <c r="L11" s="47"/>
      <c r="M11" s="47"/>
      <c r="N11" s="47"/>
      <c r="O11" s="47"/>
    </row>
    <row r="12" spans="1:15" ht="9.1999999999999993" customHeight="1" x14ac:dyDescent="0.2">
      <c r="A12" s="31">
        <f>IF(D12&lt;&gt;"",COUNTA($D$9:D12),"")</f>
        <v>4</v>
      </c>
      <c r="B12" s="48"/>
      <c r="C12" s="44">
        <v>2003</v>
      </c>
      <c r="D12" s="82">
        <v>30572.364000000001</v>
      </c>
      <c r="E12" s="81">
        <v>0.76944724667539788</v>
      </c>
      <c r="F12" s="80">
        <v>100</v>
      </c>
      <c r="G12" s="100">
        <v>42065</v>
      </c>
      <c r="H12" s="80">
        <v>100</v>
      </c>
      <c r="I12" s="100">
        <v>17760</v>
      </c>
      <c r="J12" s="80">
        <v>100</v>
      </c>
      <c r="K12" s="47"/>
      <c r="L12" s="47"/>
      <c r="M12" s="47"/>
      <c r="N12" s="47"/>
      <c r="O12" s="47"/>
    </row>
    <row r="13" spans="1:15" ht="9.1999999999999993" customHeight="1" x14ac:dyDescent="0.2">
      <c r="A13" s="31">
        <f>IF(D13&lt;&gt;"",COUNTA($D$9:D13),"")</f>
        <v>5</v>
      </c>
      <c r="B13" s="48"/>
      <c r="C13" s="44">
        <v>2004</v>
      </c>
      <c r="D13" s="82">
        <v>30955.862000000001</v>
      </c>
      <c r="E13" s="81">
        <v>1.2543943281585967</v>
      </c>
      <c r="F13" s="80">
        <v>100</v>
      </c>
      <c r="G13" s="100">
        <v>42696</v>
      </c>
      <c r="H13" s="80">
        <v>100</v>
      </c>
      <c r="I13" s="100">
        <v>18129</v>
      </c>
      <c r="J13" s="80">
        <v>100</v>
      </c>
      <c r="K13" s="47"/>
      <c r="L13" s="47"/>
      <c r="M13" s="47"/>
      <c r="N13" s="47"/>
      <c r="O13" s="47"/>
    </row>
    <row r="14" spans="1:15" ht="9.1999999999999993" customHeight="1" x14ac:dyDescent="0.2">
      <c r="A14" s="31">
        <f>IF(D14&lt;&gt;"",COUNTA($D$9:D14),"")</f>
        <v>6</v>
      </c>
      <c r="B14" s="48"/>
      <c r="C14" s="44">
        <v>2005</v>
      </c>
      <c r="D14" s="82">
        <v>31079.530999999999</v>
      </c>
      <c r="E14" s="81">
        <v>0.39950107026578507</v>
      </c>
      <c r="F14" s="80">
        <v>100</v>
      </c>
      <c r="G14" s="100">
        <v>42971</v>
      </c>
      <c r="H14" s="80">
        <v>100</v>
      </c>
      <c r="I14" s="100">
        <v>18351</v>
      </c>
      <c r="J14" s="80">
        <v>100</v>
      </c>
      <c r="K14" s="47"/>
      <c r="L14" s="47"/>
      <c r="M14" s="47"/>
      <c r="N14" s="47"/>
      <c r="O14" s="47"/>
    </row>
    <row r="15" spans="1:15" ht="9.1999999999999993" customHeight="1" x14ac:dyDescent="0.2">
      <c r="A15" s="31">
        <f>IF(D15&lt;&gt;"",COUNTA($D$9:D15),"")</f>
        <v>7</v>
      </c>
      <c r="B15" s="48"/>
      <c r="C15" s="44">
        <v>2006</v>
      </c>
      <c r="D15" s="82">
        <v>32112.023000000001</v>
      </c>
      <c r="E15" s="81">
        <v>3.3220964627812606</v>
      </c>
      <c r="F15" s="80">
        <v>100</v>
      </c>
      <c r="G15" s="100">
        <v>43976</v>
      </c>
      <c r="H15" s="80">
        <v>100</v>
      </c>
      <c r="I15" s="100">
        <v>19122</v>
      </c>
      <c r="J15" s="80">
        <v>100</v>
      </c>
      <c r="K15" s="47"/>
      <c r="L15" s="47"/>
      <c r="M15" s="47"/>
      <c r="N15" s="47"/>
      <c r="O15" s="47"/>
    </row>
    <row r="16" spans="1:15" ht="9.1999999999999993" customHeight="1" x14ac:dyDescent="0.2">
      <c r="A16" s="31">
        <f>IF(D16&lt;&gt;"",COUNTA($D$9:D16),"")</f>
        <v>8</v>
      </c>
      <c r="B16" s="48"/>
      <c r="C16" s="44">
        <v>2007</v>
      </c>
      <c r="D16" s="82">
        <v>33775.642999999996</v>
      </c>
      <c r="E16" s="81">
        <v>5.1806764089574813</v>
      </c>
      <c r="F16" s="80">
        <v>100</v>
      </c>
      <c r="G16" s="100">
        <v>45406</v>
      </c>
      <c r="H16" s="80">
        <v>100</v>
      </c>
      <c r="I16" s="100">
        <v>20296</v>
      </c>
      <c r="J16" s="80">
        <v>100</v>
      </c>
      <c r="K16" s="47"/>
      <c r="L16" s="47"/>
      <c r="M16" s="47"/>
      <c r="N16" s="47"/>
      <c r="O16" s="47"/>
    </row>
    <row r="17" spans="1:15" ht="9.1999999999999993" customHeight="1" x14ac:dyDescent="0.2">
      <c r="A17" s="31">
        <f>IF(D17&lt;&gt;"",COUNTA($D$9:D17),"")</f>
        <v>9</v>
      </c>
      <c r="B17" s="37"/>
      <c r="C17" s="44">
        <v>2008</v>
      </c>
      <c r="D17" s="82">
        <v>34567.464</v>
      </c>
      <c r="E17" s="81">
        <v>2.3443550726776721</v>
      </c>
      <c r="F17" s="80">
        <v>100</v>
      </c>
      <c r="G17" s="100">
        <v>46088</v>
      </c>
      <c r="H17" s="80">
        <v>100</v>
      </c>
      <c r="I17" s="100">
        <v>20976</v>
      </c>
      <c r="J17" s="80">
        <v>100</v>
      </c>
      <c r="K17" s="46"/>
      <c r="L17" s="45"/>
      <c r="M17" s="46"/>
      <c r="N17" s="45"/>
      <c r="O17" s="46"/>
    </row>
    <row r="18" spans="1:15" ht="9.1999999999999993" customHeight="1" x14ac:dyDescent="0.2">
      <c r="A18" s="31">
        <f>IF(D18&lt;&gt;"",COUNTA($D$9:D18),"")</f>
        <v>10</v>
      </c>
      <c r="B18" s="37"/>
      <c r="C18" s="44">
        <v>2009</v>
      </c>
      <c r="D18" s="82">
        <v>34416.980000000003</v>
      </c>
      <c r="E18" s="81">
        <v>-0.43533422064170679</v>
      </c>
      <c r="F18" s="80">
        <v>100</v>
      </c>
      <c r="G18" s="100">
        <v>45549</v>
      </c>
      <c r="H18" s="80">
        <v>100</v>
      </c>
      <c r="I18" s="100">
        <v>21085</v>
      </c>
      <c r="J18" s="80">
        <v>100</v>
      </c>
      <c r="K18" s="46"/>
      <c r="L18" s="45"/>
      <c r="M18" s="46"/>
      <c r="N18" s="45"/>
      <c r="O18" s="46"/>
    </row>
    <row r="19" spans="1:15" ht="9.1999999999999993" customHeight="1" x14ac:dyDescent="0.2">
      <c r="A19" s="31">
        <f>IF(D19&lt;&gt;"",COUNTA($D$9:D19),"")</f>
        <v>11</v>
      </c>
      <c r="C19" s="44">
        <v>2010</v>
      </c>
      <c r="D19" s="82">
        <v>35385.139000000003</v>
      </c>
      <c r="E19" s="81">
        <v>2.8130271743772965</v>
      </c>
      <c r="F19" s="80">
        <v>100</v>
      </c>
      <c r="G19" s="100">
        <v>47070</v>
      </c>
      <c r="H19" s="80">
        <v>100</v>
      </c>
      <c r="I19" s="100">
        <v>21844</v>
      </c>
      <c r="J19" s="80">
        <v>100</v>
      </c>
      <c r="K19" s="46"/>
      <c r="L19" s="45"/>
      <c r="M19" s="46"/>
      <c r="N19" s="45"/>
      <c r="O19" s="46"/>
    </row>
    <row r="20" spans="1:15" ht="9.1999999999999993" customHeight="1" x14ac:dyDescent="0.2">
      <c r="A20" s="31">
        <f>IF(D20&lt;&gt;"",COUNTA($D$9:D20),"")</f>
        <v>12</v>
      </c>
      <c r="C20" s="44">
        <v>2011</v>
      </c>
      <c r="D20" s="82">
        <v>36879.326999999997</v>
      </c>
      <c r="E20" s="81">
        <v>4.2226427314585351</v>
      </c>
      <c r="F20" s="80">
        <v>100</v>
      </c>
      <c r="G20" s="100">
        <v>49749</v>
      </c>
      <c r="H20" s="80">
        <v>100</v>
      </c>
      <c r="I20" s="100">
        <v>22894</v>
      </c>
      <c r="J20" s="80">
        <v>100</v>
      </c>
      <c r="K20" s="46"/>
      <c r="L20" s="45"/>
      <c r="M20" s="46"/>
      <c r="N20" s="45"/>
      <c r="O20" s="46"/>
    </row>
    <row r="21" spans="1:15" ht="9.1999999999999993" customHeight="1" x14ac:dyDescent="0.2">
      <c r="A21" s="31">
        <f>IF(D21&lt;&gt;"",COUNTA($D$9:D21),"")</f>
        <v>13</v>
      </c>
      <c r="C21" s="44">
        <v>2012</v>
      </c>
      <c r="D21" s="82">
        <v>37260.339999999997</v>
      </c>
      <c r="E21" s="81">
        <v>1.0331343627826897</v>
      </c>
      <c r="F21" s="80">
        <v>100</v>
      </c>
      <c r="G21" s="100">
        <v>50705</v>
      </c>
      <c r="H21" s="80">
        <v>100</v>
      </c>
      <c r="I21" s="100">
        <v>23235</v>
      </c>
      <c r="J21" s="80">
        <v>100</v>
      </c>
      <c r="K21" s="46"/>
      <c r="L21" s="45"/>
      <c r="M21" s="46"/>
      <c r="N21" s="45"/>
      <c r="O21" s="46"/>
    </row>
    <row r="22" spans="1:15" ht="9.1999999999999993" customHeight="1" x14ac:dyDescent="0.2">
      <c r="A22" s="31">
        <f>IF(D22&lt;&gt;"",COUNTA($D$9:D22),"")</f>
        <v>14</v>
      </c>
      <c r="C22" s="44">
        <v>2013</v>
      </c>
      <c r="D22" s="82">
        <v>38320.517999999996</v>
      </c>
      <c r="E22" s="81">
        <v>2.845325619680338</v>
      </c>
      <c r="F22" s="80">
        <v>100</v>
      </c>
      <c r="G22" s="100">
        <v>52227</v>
      </c>
      <c r="H22" s="80">
        <v>100</v>
      </c>
      <c r="I22" s="100">
        <v>23974</v>
      </c>
      <c r="J22" s="80">
        <v>100</v>
      </c>
      <c r="K22" s="46"/>
      <c r="L22" s="45"/>
      <c r="M22" s="46"/>
      <c r="N22" s="45"/>
      <c r="O22" s="46"/>
    </row>
    <row r="23" spans="1:15" ht="9.1999999999999993" customHeight="1" x14ac:dyDescent="0.2">
      <c r="A23" s="31">
        <f>IF(D23&lt;&gt;"",COUNTA($D$9:D23),"")</f>
        <v>15</v>
      </c>
      <c r="C23" s="44">
        <v>2014</v>
      </c>
      <c r="D23" s="82">
        <v>40100.074000000001</v>
      </c>
      <c r="E23" s="81">
        <v>4.6438725071513858</v>
      </c>
      <c r="F23" s="80">
        <v>100</v>
      </c>
      <c r="G23" s="100">
        <v>54123</v>
      </c>
      <c r="H23" s="80">
        <v>100</v>
      </c>
      <c r="I23" s="100">
        <v>25097</v>
      </c>
      <c r="J23" s="80">
        <v>100</v>
      </c>
      <c r="K23" s="46"/>
      <c r="L23" s="45"/>
      <c r="M23" s="46"/>
      <c r="N23" s="45"/>
      <c r="O23" s="46"/>
    </row>
    <row r="24" spans="1:15" ht="9.1999999999999993" customHeight="1" x14ac:dyDescent="0.2">
      <c r="A24" s="31">
        <f>IF(D24&lt;&gt;"",COUNTA($D$9:D24),"")</f>
        <v>16</v>
      </c>
      <c r="B24" s="48"/>
      <c r="C24" s="44">
        <v>2015</v>
      </c>
      <c r="D24" s="82">
        <v>40822.754999999997</v>
      </c>
      <c r="E24" s="81">
        <v>1.8021936817373501</v>
      </c>
      <c r="F24" s="80">
        <v>100</v>
      </c>
      <c r="G24" s="100">
        <v>54951</v>
      </c>
      <c r="H24" s="80">
        <v>100</v>
      </c>
      <c r="I24" s="100">
        <v>25423</v>
      </c>
      <c r="J24" s="80">
        <v>100</v>
      </c>
      <c r="K24" s="46"/>
      <c r="L24" s="45"/>
      <c r="M24" s="46"/>
      <c r="N24" s="45"/>
      <c r="O24" s="46"/>
    </row>
    <row r="25" spans="1:15" ht="9.1999999999999993" customHeight="1" x14ac:dyDescent="0.2">
      <c r="A25" s="31">
        <f>IF(D25&lt;&gt;"",COUNTA($D$9:D25),"")</f>
        <v>17</v>
      </c>
      <c r="B25" s="48"/>
      <c r="C25" s="44">
        <v>2016</v>
      </c>
      <c r="D25" s="82">
        <v>41786.150999999998</v>
      </c>
      <c r="E25" s="81">
        <v>2.35994851400892</v>
      </c>
      <c r="F25" s="80">
        <v>100</v>
      </c>
      <c r="G25" s="100">
        <v>55985</v>
      </c>
      <c r="H25" s="80">
        <v>100</v>
      </c>
      <c r="I25" s="100">
        <v>25930</v>
      </c>
      <c r="J25" s="80">
        <v>100</v>
      </c>
      <c r="K25" s="46"/>
      <c r="L25" s="45"/>
      <c r="M25" s="46"/>
      <c r="N25" s="45"/>
      <c r="O25" s="46"/>
    </row>
    <row r="26" spans="1:15" ht="9.1999999999999993" customHeight="1" x14ac:dyDescent="0.2">
      <c r="A26" s="31">
        <f>IF(D26&lt;&gt;"",COUNTA($D$9:D26),"")</f>
        <v>18</v>
      </c>
      <c r="B26" s="48"/>
      <c r="C26" s="44">
        <v>2017</v>
      </c>
      <c r="D26" s="82">
        <v>45069.235999999997</v>
      </c>
      <c r="E26" s="81">
        <v>7.8568734411551731</v>
      </c>
      <c r="F26" s="80">
        <v>100</v>
      </c>
      <c r="G26" s="100">
        <v>59862</v>
      </c>
      <c r="H26" s="80">
        <v>100</v>
      </c>
      <c r="I26" s="100">
        <v>27978</v>
      </c>
      <c r="J26" s="80">
        <v>100</v>
      </c>
      <c r="K26" s="46"/>
      <c r="L26" s="45"/>
      <c r="M26" s="46"/>
      <c r="N26" s="45"/>
      <c r="O26" s="46"/>
    </row>
    <row r="27" spans="1:15" ht="9.1999999999999993" customHeight="1" x14ac:dyDescent="0.2">
      <c r="A27" s="31">
        <f>IF(D27&lt;&gt;"",COUNTA($D$9:D27),"")</f>
        <v>19</v>
      </c>
      <c r="B27" s="48"/>
      <c r="C27" s="44">
        <v>2018</v>
      </c>
      <c r="D27" s="82">
        <v>45313.205999999998</v>
      </c>
      <c r="E27" s="81">
        <v>0.54132268849642173</v>
      </c>
      <c r="F27" s="80">
        <v>100</v>
      </c>
      <c r="G27" s="100">
        <v>59782</v>
      </c>
      <c r="H27" s="80">
        <v>100</v>
      </c>
      <c r="I27" s="100">
        <v>28138</v>
      </c>
      <c r="J27" s="80">
        <v>100</v>
      </c>
      <c r="K27" s="46"/>
      <c r="L27" s="45"/>
      <c r="M27" s="46"/>
      <c r="N27" s="45"/>
      <c r="O27" s="46"/>
    </row>
    <row r="28" spans="1:15" ht="9.1999999999999993" customHeight="1" x14ac:dyDescent="0.2">
      <c r="A28" s="31">
        <f>IF(D28&lt;&gt;"",COUNTA($D$9:D28),"")</f>
        <v>20</v>
      </c>
      <c r="C28" s="44">
        <v>2019</v>
      </c>
      <c r="D28" s="82">
        <v>48230.436999999998</v>
      </c>
      <c r="E28" s="81">
        <v>6.4379267271444007</v>
      </c>
      <c r="F28" s="80">
        <v>100</v>
      </c>
      <c r="G28" s="100">
        <v>63333</v>
      </c>
      <c r="H28" s="80">
        <v>100</v>
      </c>
      <c r="I28" s="100">
        <v>29977</v>
      </c>
      <c r="J28" s="80">
        <v>100</v>
      </c>
      <c r="K28" s="47"/>
      <c r="L28" s="47"/>
      <c r="M28" s="47"/>
      <c r="N28" s="47"/>
      <c r="O28" s="47"/>
    </row>
    <row r="29" spans="1:15" ht="9.1999999999999993" customHeight="1" x14ac:dyDescent="0.2">
      <c r="A29" s="31">
        <f>IF(D29&lt;&gt;"",COUNTA($D$9:D29),"")</f>
        <v>21</v>
      </c>
      <c r="C29" s="44">
        <v>2020</v>
      </c>
      <c r="D29" s="82">
        <v>47292.271000000001</v>
      </c>
      <c r="E29" s="81">
        <v>-1.9451741646048077</v>
      </c>
      <c r="F29" s="80">
        <v>100</v>
      </c>
      <c r="G29" s="100">
        <v>62515</v>
      </c>
      <c r="H29" s="80">
        <v>100</v>
      </c>
      <c r="I29" s="100">
        <v>29384</v>
      </c>
      <c r="J29" s="80">
        <v>100</v>
      </c>
      <c r="K29" s="47"/>
      <c r="L29" s="47"/>
      <c r="M29" s="47"/>
      <c r="N29" s="47"/>
      <c r="O29" s="47"/>
    </row>
    <row r="30" spans="1:15" ht="9.1999999999999993" customHeight="1" x14ac:dyDescent="0.2">
      <c r="A30" s="31">
        <f>IF(D30&lt;&gt;"",COUNTA($D$9:D30),"")</f>
        <v>22</v>
      </c>
      <c r="C30" s="44">
        <v>2021</v>
      </c>
      <c r="D30" s="82">
        <v>50164.224999999999</v>
      </c>
      <c r="E30" s="81">
        <v>6.0727766699975092</v>
      </c>
      <c r="F30" s="80">
        <v>100</v>
      </c>
      <c r="G30" s="100">
        <v>66188</v>
      </c>
      <c r="H30" s="80">
        <v>100</v>
      </c>
      <c r="I30" s="100">
        <v>31139</v>
      </c>
      <c r="J30" s="80">
        <v>100</v>
      </c>
      <c r="K30" s="47"/>
      <c r="L30" s="47"/>
      <c r="M30" s="47"/>
      <c r="N30" s="47"/>
      <c r="O30" s="47"/>
    </row>
    <row r="31" spans="1:15" ht="9.1999999999999993" customHeight="1" x14ac:dyDescent="0.2">
      <c r="A31" s="31">
        <f>IF(D31&lt;&gt;"",COUNTA($D$9:D31),"")</f>
        <v>23</v>
      </c>
      <c r="C31" s="44">
        <v>2022</v>
      </c>
      <c r="D31" s="82">
        <v>55661.195</v>
      </c>
      <c r="E31" s="81">
        <v>10.957948617764956</v>
      </c>
      <c r="F31" s="80">
        <v>100</v>
      </c>
      <c r="G31" s="100">
        <v>73083</v>
      </c>
      <c r="H31" s="80">
        <v>100</v>
      </c>
      <c r="I31" s="100">
        <v>34364</v>
      </c>
      <c r="J31" s="80">
        <v>100</v>
      </c>
      <c r="K31" s="47"/>
      <c r="L31" s="47"/>
      <c r="M31" s="47"/>
      <c r="N31" s="47"/>
      <c r="O31" s="47"/>
    </row>
    <row r="32" spans="1:15" ht="9.1999999999999993" customHeight="1" x14ac:dyDescent="0.2">
      <c r="A32" s="31">
        <f>IF(D32&lt;&gt;"",COUNTA($D$9:D32),"")</f>
        <v>24</v>
      </c>
      <c r="C32" s="44">
        <v>2023</v>
      </c>
      <c r="D32" s="82">
        <v>59168.232000000004</v>
      </c>
      <c r="E32" s="81">
        <v>6.3006857829768279</v>
      </c>
      <c r="F32" s="80">
        <v>100</v>
      </c>
      <c r="G32" s="100">
        <v>77607</v>
      </c>
      <c r="H32" s="80">
        <v>100</v>
      </c>
      <c r="I32" s="100">
        <v>36324</v>
      </c>
      <c r="J32" s="80">
        <v>100</v>
      </c>
      <c r="K32" s="47"/>
      <c r="L32" s="47"/>
      <c r="M32" s="47"/>
      <c r="N32" s="47"/>
      <c r="O32" s="47"/>
    </row>
    <row r="33" spans="1:15" ht="9.1999999999999993" customHeight="1" x14ac:dyDescent="0.2">
      <c r="A33" s="31" t="str">
        <f>IF(D33&lt;&gt;"",COUNTA($D$9:D33),"")</f>
        <v/>
      </c>
      <c r="C33" s="50"/>
      <c r="D33" s="79"/>
      <c r="E33" s="84"/>
      <c r="F33" s="83"/>
      <c r="G33" s="85"/>
      <c r="H33" s="83"/>
      <c r="I33" s="85"/>
      <c r="J33" s="83"/>
    </row>
    <row r="34" spans="1:15" ht="9.1999999999999993" customHeight="1" x14ac:dyDescent="0.2">
      <c r="A34" s="31">
        <f>IF(D34&lt;&gt;"",COUNTA($D$9:D34),"")</f>
        <v>25</v>
      </c>
      <c r="B34" s="49" t="s">
        <v>25</v>
      </c>
      <c r="C34" s="50">
        <v>2000</v>
      </c>
      <c r="D34" s="79">
        <v>4802.6689999999999</v>
      </c>
      <c r="E34" s="84" t="s">
        <v>9</v>
      </c>
      <c r="F34" s="83">
        <v>16.179694374391051</v>
      </c>
      <c r="G34" s="85">
        <v>45442</v>
      </c>
      <c r="H34" s="83">
        <v>117.46064569493629</v>
      </c>
      <c r="I34" s="85">
        <v>23971</v>
      </c>
      <c r="J34" s="83">
        <v>142.93977340488968</v>
      </c>
    </row>
    <row r="35" spans="1:15" ht="9.1999999999999993" customHeight="1" x14ac:dyDescent="0.2">
      <c r="A35" s="31">
        <f>IF(D35&lt;&gt;"",COUNTA($D$9:D35),"")</f>
        <v>26</v>
      </c>
      <c r="B35" s="39"/>
      <c r="C35" s="50">
        <v>2001</v>
      </c>
      <c r="D35" s="79">
        <v>4585.973</v>
      </c>
      <c r="E35" s="84">
        <v>-4.5119911449237833</v>
      </c>
      <c r="F35" s="83">
        <v>15.207752351602915</v>
      </c>
      <c r="G35" s="85">
        <v>44046</v>
      </c>
      <c r="H35" s="83">
        <v>109.4909018594014</v>
      </c>
      <c r="I35" s="85">
        <v>23160</v>
      </c>
      <c r="J35" s="83">
        <v>134.69815051762242</v>
      </c>
    </row>
    <row r="36" spans="1:15" ht="9.1999999999999993" customHeight="1" x14ac:dyDescent="0.2">
      <c r="A36" s="31">
        <f>IF(D36&lt;&gt;"",COUNTA($D$9:D36),"")</f>
        <v>27</v>
      </c>
      <c r="B36" s="39"/>
      <c r="C36" s="50">
        <v>2002</v>
      </c>
      <c r="D36" s="79">
        <v>4664.7240000000002</v>
      </c>
      <c r="E36" s="84">
        <v>1.7172146456160959</v>
      </c>
      <c r="F36" s="83">
        <v>15.375378202297366</v>
      </c>
      <c r="G36" s="85">
        <v>45223</v>
      </c>
      <c r="H36" s="83">
        <v>110.33767627970525</v>
      </c>
      <c r="I36" s="85">
        <v>23715</v>
      </c>
      <c r="J36" s="83">
        <v>135.76253721089992</v>
      </c>
    </row>
    <row r="37" spans="1:15" ht="9.1999999999999993" customHeight="1" x14ac:dyDescent="0.2">
      <c r="A37" s="31">
        <f>IF(D37&lt;&gt;"",COUNTA($D$9:D37),"")</f>
        <v>28</v>
      </c>
      <c r="B37" s="39"/>
      <c r="C37" s="50">
        <v>2003</v>
      </c>
      <c r="D37" s="79">
        <v>4584.3149999999996</v>
      </c>
      <c r="E37" s="84">
        <v>-1.7237675798182295</v>
      </c>
      <c r="F37" s="83">
        <v>14.994964079323406</v>
      </c>
      <c r="G37" s="85">
        <v>45192</v>
      </c>
      <c r="H37" s="83">
        <v>107.4337335076667</v>
      </c>
      <c r="I37" s="85">
        <v>23367</v>
      </c>
      <c r="J37" s="83">
        <v>131.57094594594594</v>
      </c>
    </row>
    <row r="38" spans="1:15" ht="9.1999999999999993" customHeight="1" x14ac:dyDescent="0.2">
      <c r="A38" s="31">
        <f>IF(D38&lt;&gt;"",COUNTA($D$9:D38),"")</f>
        <v>29</v>
      </c>
      <c r="B38" s="39"/>
      <c r="C38" s="50">
        <v>2004</v>
      </c>
      <c r="D38" s="79">
        <v>4701.6549999999997</v>
      </c>
      <c r="E38" s="84">
        <v>2.559597235355767</v>
      </c>
      <c r="F38" s="83">
        <v>15.188254166529106</v>
      </c>
      <c r="G38" s="85">
        <v>46445</v>
      </c>
      <c r="H38" s="83">
        <v>108.78068203110362</v>
      </c>
      <c r="I38" s="85">
        <v>23943</v>
      </c>
      <c r="J38" s="83">
        <v>132.07016382591428</v>
      </c>
    </row>
    <row r="39" spans="1:15" ht="9.1999999999999993" customHeight="1" x14ac:dyDescent="0.2">
      <c r="A39" s="31">
        <f>IF(D39&lt;&gt;"",COUNTA($D$9:D39),"")</f>
        <v>30</v>
      </c>
      <c r="B39" s="39"/>
      <c r="C39" s="50">
        <v>2005</v>
      </c>
      <c r="D39" s="79">
        <v>4739.5559999999996</v>
      </c>
      <c r="E39" s="84">
        <v>0.8061203980300462</v>
      </c>
      <c r="F39" s="83">
        <v>15.249766799891542</v>
      </c>
      <c r="G39" s="85">
        <v>47476</v>
      </c>
      <c r="H39" s="83">
        <v>110.48381466570478</v>
      </c>
      <c r="I39" s="85">
        <v>24097</v>
      </c>
      <c r="J39" s="83">
        <v>131.31164514195413</v>
      </c>
    </row>
    <row r="40" spans="1:15" ht="9.1999999999999993" customHeight="1" x14ac:dyDescent="0.2">
      <c r="A40" s="31">
        <f>IF(D40&lt;&gt;"",COUNTA($D$9:D40),"")</f>
        <v>31</v>
      </c>
      <c r="B40" s="39"/>
      <c r="C40" s="50">
        <v>2006</v>
      </c>
      <c r="D40" s="79">
        <v>4833.6809999999996</v>
      </c>
      <c r="E40" s="84">
        <v>1.9859455189473465</v>
      </c>
      <c r="F40" s="83">
        <v>15.052558351742585</v>
      </c>
      <c r="G40" s="85">
        <v>47425</v>
      </c>
      <c r="H40" s="83">
        <v>107.84291431690012</v>
      </c>
      <c r="I40" s="85">
        <v>24542</v>
      </c>
      <c r="J40" s="83">
        <v>128.34431544817488</v>
      </c>
    </row>
    <row r="41" spans="1:15" ht="9.1999999999999993" customHeight="1" x14ac:dyDescent="0.2">
      <c r="A41" s="31">
        <f>IF(D41&lt;&gt;"",COUNTA($D$9:D41),"")</f>
        <v>32</v>
      </c>
      <c r="B41" s="39"/>
      <c r="C41" s="50">
        <v>2007</v>
      </c>
      <c r="D41" s="79">
        <v>5132.9279999999999</v>
      </c>
      <c r="E41" s="84">
        <v>6.1908719255573601</v>
      </c>
      <c r="F41" s="83">
        <v>15.197128889596565</v>
      </c>
      <c r="G41" s="85">
        <v>49222</v>
      </c>
      <c r="H41" s="83">
        <v>108.40417565960445</v>
      </c>
      <c r="I41" s="85">
        <v>26009</v>
      </c>
      <c r="J41" s="83">
        <v>128.14840362633032</v>
      </c>
    </row>
    <row r="42" spans="1:15" ht="9.1999999999999993" customHeight="1" x14ac:dyDescent="0.2">
      <c r="A42" s="31">
        <f>IF(D42&lt;&gt;"",COUNTA($D$9:D42),"")</f>
        <v>33</v>
      </c>
      <c r="B42" s="37"/>
      <c r="C42" s="50">
        <v>2008</v>
      </c>
      <c r="D42" s="79">
        <v>5388.55</v>
      </c>
      <c r="E42" s="84">
        <v>4.9800425799855503</v>
      </c>
      <c r="F42" s="83">
        <v>15.588502529430565</v>
      </c>
      <c r="G42" s="85">
        <v>50704</v>
      </c>
      <c r="H42" s="83">
        <v>110.01562228779727</v>
      </c>
      <c r="I42" s="85">
        <v>27244</v>
      </c>
      <c r="J42" s="83">
        <v>129.88176964149505</v>
      </c>
      <c r="K42" s="41"/>
      <c r="L42" s="42"/>
      <c r="M42" s="41"/>
      <c r="N42" s="42"/>
      <c r="O42" s="41"/>
    </row>
    <row r="43" spans="1:15" ht="9.1999999999999993" customHeight="1" x14ac:dyDescent="0.2">
      <c r="A43" s="31">
        <f>IF(D43&lt;&gt;"",COUNTA($D$9:D43),"")</f>
        <v>34</v>
      </c>
      <c r="C43" s="50">
        <v>2009</v>
      </c>
      <c r="D43" s="79">
        <v>5445.7830000000004</v>
      </c>
      <c r="E43" s="84">
        <v>1.0621224633714093</v>
      </c>
      <c r="F43" s="83">
        <v>15.822954251070257</v>
      </c>
      <c r="G43" s="85">
        <v>50849</v>
      </c>
      <c r="H43" s="83">
        <v>111.63582076445147</v>
      </c>
      <c r="I43" s="85">
        <v>27487</v>
      </c>
      <c r="J43" s="83">
        <v>130.36281716860327</v>
      </c>
      <c r="K43" s="41"/>
      <c r="L43" s="42"/>
      <c r="M43" s="41"/>
      <c r="N43" s="42"/>
      <c r="O43" s="41"/>
    </row>
    <row r="44" spans="1:15" ht="9.1999999999999993" customHeight="1" x14ac:dyDescent="0.2">
      <c r="A44" s="31">
        <f>IF(D44&lt;&gt;"",COUNTA($D$9:D44),"")</f>
        <v>35</v>
      </c>
      <c r="C44" s="50">
        <v>2010</v>
      </c>
      <c r="D44" s="79">
        <v>5853.4030000000002</v>
      </c>
      <c r="E44" s="84">
        <v>7.4850577042823829</v>
      </c>
      <c r="F44" s="83">
        <v>16.541981084206</v>
      </c>
      <c r="G44" s="85">
        <v>54892</v>
      </c>
      <c r="H44" s="83">
        <v>116.61780327172298</v>
      </c>
      <c r="I44" s="85">
        <v>29448</v>
      </c>
      <c r="J44" s="83">
        <v>134.81047427211132</v>
      </c>
      <c r="K44" s="41"/>
      <c r="L44" s="42"/>
      <c r="M44" s="41"/>
      <c r="N44" s="42"/>
      <c r="O44" s="41"/>
    </row>
    <row r="45" spans="1:15" ht="9.1999999999999993" customHeight="1" x14ac:dyDescent="0.2">
      <c r="A45" s="31">
        <f>IF(D45&lt;&gt;"",COUNTA($D$9:D45),"")</f>
        <v>36</v>
      </c>
      <c r="C45" s="50">
        <v>2011</v>
      </c>
      <c r="D45" s="79">
        <v>5734.6790000000001</v>
      </c>
      <c r="E45" s="84">
        <v>-2.028290209985542</v>
      </c>
      <c r="F45" s="83">
        <v>15.549847208437399</v>
      </c>
      <c r="G45" s="85">
        <v>53359</v>
      </c>
      <c r="H45" s="83">
        <v>107.25642726486964</v>
      </c>
      <c r="I45" s="85">
        <v>28515</v>
      </c>
      <c r="J45" s="83">
        <v>124.55228444133834</v>
      </c>
      <c r="K45" s="41"/>
      <c r="L45" s="42"/>
      <c r="M45" s="41"/>
      <c r="N45" s="42"/>
      <c r="O45" s="41"/>
    </row>
    <row r="46" spans="1:15" ht="9.1999999999999993" customHeight="1" x14ac:dyDescent="0.2">
      <c r="A46" s="31">
        <f>IF(D46&lt;&gt;"",COUNTA($D$9:D46),"")</f>
        <v>37</v>
      </c>
      <c r="C46" s="50">
        <v>2012</v>
      </c>
      <c r="D46" s="79">
        <v>6003.7020000000002</v>
      </c>
      <c r="E46" s="84">
        <v>4.6911605688827507</v>
      </c>
      <c r="F46" s="83">
        <v>16.112848138261754</v>
      </c>
      <c r="G46" s="85">
        <v>54992</v>
      </c>
      <c r="H46" s="83">
        <v>108.45478749630213</v>
      </c>
      <c r="I46" s="85">
        <v>29670</v>
      </c>
      <c r="J46" s="83">
        <v>127.6952872821175</v>
      </c>
      <c r="K46" s="41"/>
      <c r="L46" s="42"/>
      <c r="M46" s="41"/>
      <c r="N46" s="42"/>
      <c r="O46" s="41"/>
    </row>
    <row r="47" spans="1:15" ht="9.1999999999999993" customHeight="1" x14ac:dyDescent="0.2">
      <c r="A47" s="31">
        <f>IF(D47&lt;&gt;"",COUNTA($D$9:D47),"")</f>
        <v>38</v>
      </c>
      <c r="C47" s="50">
        <v>2013</v>
      </c>
      <c r="D47" s="79">
        <v>6413.23</v>
      </c>
      <c r="E47" s="84">
        <v>6.8212579505112103</v>
      </c>
      <c r="F47" s="83">
        <v>16.735760200318794</v>
      </c>
      <c r="G47" s="85">
        <v>57956</v>
      </c>
      <c r="H47" s="83">
        <v>110.96942194650276</v>
      </c>
      <c r="I47" s="85">
        <v>31568</v>
      </c>
      <c r="J47" s="83">
        <v>131.67598231417367</v>
      </c>
      <c r="K47" s="41"/>
      <c r="L47" s="42"/>
      <c r="M47" s="41"/>
      <c r="N47" s="42"/>
      <c r="O47" s="41"/>
    </row>
    <row r="48" spans="1:15" ht="9.1999999999999993" customHeight="1" x14ac:dyDescent="0.2">
      <c r="A48" s="31">
        <f>IF(D48&lt;&gt;"",COUNTA($D$9:D48),"")</f>
        <v>39</v>
      </c>
      <c r="C48" s="50">
        <v>2014</v>
      </c>
      <c r="D48" s="79">
        <v>6989.7380000000003</v>
      </c>
      <c r="E48" s="84">
        <v>8.98935481808698</v>
      </c>
      <c r="F48" s="83">
        <v>17.430735913355171</v>
      </c>
      <c r="G48" s="85">
        <v>61681</v>
      </c>
      <c r="H48" s="83">
        <v>113.96448829517949</v>
      </c>
      <c r="I48" s="85">
        <v>34297</v>
      </c>
      <c r="J48" s="83">
        <v>136.65776786070046</v>
      </c>
      <c r="K48" s="41"/>
      <c r="L48" s="42"/>
      <c r="M48" s="41"/>
      <c r="N48" s="42"/>
      <c r="O48" s="41"/>
    </row>
    <row r="49" spans="1:15" ht="9.1999999999999993" customHeight="1" x14ac:dyDescent="0.2">
      <c r="A49" s="31">
        <f>IF(D49&lt;&gt;"",COUNTA($D$9:D49),"")</f>
        <v>40</v>
      </c>
      <c r="B49" s="51"/>
      <c r="C49" s="50">
        <v>2015</v>
      </c>
      <c r="D49" s="79">
        <v>7102.4620000000004</v>
      </c>
      <c r="E49" s="84">
        <v>1.6127070857305341</v>
      </c>
      <c r="F49" s="83">
        <v>17.398291712551003</v>
      </c>
      <c r="G49" s="85">
        <v>61941</v>
      </c>
      <c r="H49" s="83">
        <v>112.72042365016107</v>
      </c>
      <c r="I49" s="85">
        <v>34631</v>
      </c>
      <c r="J49" s="83">
        <v>136.21917161625302</v>
      </c>
      <c r="K49" s="41"/>
      <c r="L49" s="42"/>
      <c r="M49" s="41"/>
      <c r="N49" s="42"/>
      <c r="O49" s="41"/>
    </row>
    <row r="50" spans="1:15" ht="9.1999999999999993" customHeight="1" x14ac:dyDescent="0.2">
      <c r="A50" s="31">
        <f>IF(D50&lt;&gt;"",COUNTA($D$9:D50),"")</f>
        <v>41</v>
      </c>
      <c r="B50" s="51"/>
      <c r="C50" s="50">
        <v>2016</v>
      </c>
      <c r="D50" s="79">
        <v>7203.6040000000003</v>
      </c>
      <c r="E50" s="84">
        <v>1.4240414098660494</v>
      </c>
      <c r="F50" s="83">
        <v>17.23921401614616</v>
      </c>
      <c r="G50" s="85">
        <v>62361</v>
      </c>
      <c r="H50" s="83">
        <v>111.38876484772706</v>
      </c>
      <c r="I50" s="85">
        <v>34840</v>
      </c>
      <c r="J50" s="83">
        <v>134.36174315464712</v>
      </c>
      <c r="K50" s="41"/>
      <c r="L50" s="42"/>
      <c r="M50" s="41"/>
      <c r="N50" s="42"/>
      <c r="O50" s="41"/>
    </row>
    <row r="51" spans="1:15" ht="9.1999999999999993" customHeight="1" x14ac:dyDescent="0.2">
      <c r="A51" s="31">
        <f>IF(D51&lt;&gt;"",COUNTA($D$9:D51),"")</f>
        <v>42</v>
      </c>
      <c r="B51" s="51"/>
      <c r="C51" s="50">
        <v>2017</v>
      </c>
      <c r="D51" s="79">
        <v>7876.0110000000004</v>
      </c>
      <c r="E51" s="84">
        <v>9.3343137684969832</v>
      </c>
      <c r="F51" s="83">
        <v>17.475359466932165</v>
      </c>
      <c r="G51" s="85">
        <v>67255</v>
      </c>
      <c r="H51" s="83">
        <v>112.35007183188</v>
      </c>
      <c r="I51" s="85">
        <v>37873</v>
      </c>
      <c r="J51" s="83">
        <v>135.36707412967331</v>
      </c>
      <c r="K51" s="41"/>
      <c r="L51" s="42"/>
      <c r="M51" s="41"/>
      <c r="N51" s="42"/>
      <c r="O51" s="41"/>
    </row>
    <row r="52" spans="1:15" ht="9.1999999999999993" customHeight="1" x14ac:dyDescent="0.2">
      <c r="A52" s="31">
        <f>IF(D52&lt;&gt;"",COUNTA($D$9:D52),"")</f>
        <v>43</v>
      </c>
      <c r="B52" s="51"/>
      <c r="C52" s="50">
        <v>2018</v>
      </c>
      <c r="D52" s="79">
        <v>7771.37</v>
      </c>
      <c r="E52" s="84">
        <v>-1.3286040357231599</v>
      </c>
      <c r="F52" s="83">
        <v>17.150342441009361</v>
      </c>
      <c r="G52" s="85">
        <v>65585</v>
      </c>
      <c r="H52" s="83">
        <v>109.70693519788566</v>
      </c>
      <c r="I52" s="85">
        <v>37246</v>
      </c>
      <c r="J52" s="83">
        <v>132.36903831118062</v>
      </c>
      <c r="K52" s="41"/>
      <c r="L52" s="42"/>
      <c r="M52" s="41"/>
      <c r="N52" s="42"/>
      <c r="O52" s="41"/>
    </row>
    <row r="53" spans="1:15" ht="9.1999999999999993" customHeight="1" x14ac:dyDescent="0.2">
      <c r="A53" s="31">
        <f>IF(D53&lt;&gt;"",COUNTA($D$9:D53),"")</f>
        <v>44</v>
      </c>
      <c r="B53" s="51"/>
      <c r="C53" s="50">
        <v>2019</v>
      </c>
      <c r="D53" s="79">
        <v>8583.4459999999999</v>
      </c>
      <c r="E53" s="84">
        <v>10.449586109012969</v>
      </c>
      <c r="F53" s="83">
        <v>17.796741091108089</v>
      </c>
      <c r="G53" s="85">
        <v>70995</v>
      </c>
      <c r="H53" s="83">
        <v>112.09795841030743</v>
      </c>
      <c r="I53" s="85">
        <v>41061</v>
      </c>
      <c r="J53" s="83">
        <v>136.97501417753611</v>
      </c>
      <c r="K53" s="41"/>
      <c r="L53" s="42"/>
      <c r="M53" s="41"/>
      <c r="N53" s="42"/>
      <c r="O53" s="41"/>
    </row>
    <row r="54" spans="1:15" ht="9.1999999999999993" customHeight="1" x14ac:dyDescent="0.2">
      <c r="A54" s="31">
        <f>IF(D54&lt;&gt;"",COUNTA($D$9:D54),"")</f>
        <v>45</v>
      </c>
      <c r="B54" s="51"/>
      <c r="C54" s="50">
        <v>2020</v>
      </c>
      <c r="D54" s="79">
        <v>7862.6390000000001</v>
      </c>
      <c r="E54" s="84">
        <v>-8.3976412270782674</v>
      </c>
      <c r="F54" s="83">
        <v>16.625632124961815</v>
      </c>
      <c r="G54" s="85">
        <v>65123</v>
      </c>
      <c r="H54" s="83">
        <v>104.17179876829562</v>
      </c>
      <c r="I54" s="85">
        <v>37598</v>
      </c>
      <c r="J54" s="83">
        <v>127.95398856520555</v>
      </c>
      <c r="K54" s="41"/>
      <c r="L54" s="42"/>
      <c r="M54" s="41"/>
      <c r="N54" s="42"/>
      <c r="O54" s="41"/>
    </row>
    <row r="55" spans="1:15" ht="9.1999999999999993" customHeight="1" x14ac:dyDescent="0.2">
      <c r="A55" s="31">
        <f>IF(D55&lt;&gt;"",COUNTA($D$9:D55),"")</f>
        <v>46</v>
      </c>
      <c r="B55" s="51"/>
      <c r="C55" s="50">
        <v>2021</v>
      </c>
      <c r="D55" s="79">
        <v>8818.8259999999991</v>
      </c>
      <c r="E55" s="84">
        <v>12.161145895163202</v>
      </c>
      <c r="F55" s="83">
        <v>17.579910783033128</v>
      </c>
      <c r="G55" s="85">
        <v>73074</v>
      </c>
      <c r="H55" s="83">
        <v>110.40369855562942</v>
      </c>
      <c r="I55" s="85">
        <v>42250</v>
      </c>
      <c r="J55" s="83">
        <v>135.68194225890363</v>
      </c>
      <c r="K55" s="41"/>
      <c r="L55" s="42"/>
      <c r="M55" s="41"/>
      <c r="N55" s="42"/>
      <c r="O55" s="41"/>
    </row>
    <row r="56" spans="1:15" ht="9.1999999999999993" customHeight="1" x14ac:dyDescent="0.2">
      <c r="A56" s="31">
        <f>IF(D56&lt;&gt;"",COUNTA($D$9:D56),"")</f>
        <v>47</v>
      </c>
      <c r="B56" s="51"/>
      <c r="C56" s="50">
        <v>2022</v>
      </c>
      <c r="D56" s="79">
        <v>9742.9830000000002</v>
      </c>
      <c r="E56" s="84">
        <v>10.47936539398782</v>
      </c>
      <c r="F56" s="83">
        <v>17.504085206938154</v>
      </c>
      <c r="G56" s="85">
        <v>80524</v>
      </c>
      <c r="H56" s="83">
        <v>110.18157437434151</v>
      </c>
      <c r="I56" s="85">
        <v>46581</v>
      </c>
      <c r="J56" s="83">
        <v>135.55174019322547</v>
      </c>
      <c r="K56" s="41"/>
      <c r="L56" s="42"/>
      <c r="M56" s="41"/>
      <c r="N56" s="42"/>
      <c r="O56" s="41"/>
    </row>
    <row r="57" spans="1:15" ht="9.1999999999999993" customHeight="1" x14ac:dyDescent="0.2">
      <c r="A57" s="31">
        <f>IF(D57&lt;&gt;"",COUNTA($D$9:D57),"")</f>
        <v>48</v>
      </c>
      <c r="B57" s="51"/>
      <c r="C57" s="50">
        <v>2023</v>
      </c>
      <c r="D57" s="79">
        <v>10373.829</v>
      </c>
      <c r="E57" s="84">
        <v>6.4748753025639019</v>
      </c>
      <c r="F57" s="83">
        <v>17.532768259832405</v>
      </c>
      <c r="G57" s="85">
        <v>84268</v>
      </c>
      <c r="H57" s="83">
        <v>108.58298864793123</v>
      </c>
      <c r="I57" s="85">
        <v>49315</v>
      </c>
      <c r="J57" s="83">
        <v>135.76423301398523</v>
      </c>
      <c r="K57" s="41"/>
      <c r="L57" s="42"/>
      <c r="M57" s="41"/>
      <c r="N57" s="42"/>
      <c r="O57" s="41"/>
    </row>
    <row r="58" spans="1:15" ht="9.1999999999999993" customHeight="1" x14ac:dyDescent="0.2">
      <c r="A58" s="31" t="str">
        <f>IF(D58&lt;&gt;"",COUNTA($D$9:D58),"")</f>
        <v/>
      </c>
      <c r="C58" s="50"/>
      <c r="D58" s="79"/>
      <c r="E58" s="84"/>
      <c r="F58" s="83"/>
      <c r="G58" s="85"/>
      <c r="H58" s="83"/>
      <c r="I58" s="85"/>
      <c r="J58" s="83"/>
      <c r="K58" s="47"/>
      <c r="L58" s="47"/>
      <c r="M58" s="47"/>
      <c r="N58" s="47"/>
      <c r="O58" s="47"/>
    </row>
    <row r="59" spans="1:15" ht="9.1999999999999993" customHeight="1" x14ac:dyDescent="0.2">
      <c r="A59" s="31">
        <f>IF(D59&lt;&gt;"",COUNTA($D$9:D59),"")</f>
        <v>49</v>
      </c>
      <c r="B59" s="49" t="s">
        <v>26</v>
      </c>
      <c r="C59" s="50">
        <v>2000</v>
      </c>
      <c r="D59" s="79">
        <v>2657.7550000000001</v>
      </c>
      <c r="E59" s="84" t="s">
        <v>9</v>
      </c>
      <c r="F59" s="83">
        <v>8.9537012902637443</v>
      </c>
      <c r="G59" s="85">
        <v>38487</v>
      </c>
      <c r="H59" s="83">
        <v>99.483030475353473</v>
      </c>
      <c r="I59" s="85">
        <v>26224</v>
      </c>
      <c r="J59" s="83">
        <v>156.37447823494335</v>
      </c>
      <c r="K59" s="47"/>
      <c r="L59" s="47"/>
      <c r="M59" s="47"/>
      <c r="N59" s="47"/>
      <c r="O59" s="47"/>
    </row>
    <row r="60" spans="1:15" ht="9.1999999999999993" customHeight="1" x14ac:dyDescent="0.2">
      <c r="A60" s="31">
        <f>IF(D60&lt;&gt;"",COUNTA($D$9:D60),"")</f>
        <v>50</v>
      </c>
      <c r="C60" s="50">
        <v>2001</v>
      </c>
      <c r="D60" s="79">
        <v>2743.07</v>
      </c>
      <c r="E60" s="84">
        <v>3.2100400526007888</v>
      </c>
      <c r="F60" s="83">
        <v>9.0964184139573891</v>
      </c>
      <c r="G60" s="85">
        <v>40524</v>
      </c>
      <c r="H60" s="83">
        <v>100.73580590633388</v>
      </c>
      <c r="I60" s="85">
        <v>27482</v>
      </c>
      <c r="J60" s="83">
        <v>159.83482610212866</v>
      </c>
      <c r="K60" s="47"/>
      <c r="L60" s="47"/>
      <c r="M60" s="47"/>
      <c r="N60" s="47"/>
      <c r="O60" s="47"/>
    </row>
    <row r="61" spans="1:15" ht="9.1999999999999993" customHeight="1" x14ac:dyDescent="0.2">
      <c r="A61" s="31">
        <f>IF(D61&lt;&gt;"",COUNTA($D$9:D61),"")</f>
        <v>51</v>
      </c>
      <c r="C61" s="50">
        <v>2002</v>
      </c>
      <c r="D61" s="79">
        <v>2767.3580000000002</v>
      </c>
      <c r="E61" s="84">
        <v>0.88543128684284511</v>
      </c>
      <c r="F61" s="83">
        <v>9.1214776846718557</v>
      </c>
      <c r="G61" s="85">
        <v>41906</v>
      </c>
      <c r="H61" s="83">
        <v>102.24466891133557</v>
      </c>
      <c r="I61" s="85">
        <v>28105</v>
      </c>
      <c r="J61" s="83">
        <v>160.89420654911839</v>
      </c>
      <c r="K61" s="47"/>
      <c r="L61" s="47"/>
      <c r="M61" s="47"/>
      <c r="N61" s="47"/>
      <c r="O61" s="47"/>
    </row>
    <row r="62" spans="1:15" ht="9.1999999999999993" customHeight="1" x14ac:dyDescent="0.2">
      <c r="A62" s="31">
        <f>IF(D62&lt;&gt;"",COUNTA($D$9:D62),"")</f>
        <v>52</v>
      </c>
      <c r="C62" s="50">
        <v>2003</v>
      </c>
      <c r="D62" s="79">
        <v>2799.7979999999998</v>
      </c>
      <c r="E62" s="84">
        <v>1.1722372024147205</v>
      </c>
      <c r="F62" s="83">
        <v>9.1579375412382245</v>
      </c>
      <c r="G62" s="85">
        <v>42834</v>
      </c>
      <c r="H62" s="83">
        <v>101.82812314275526</v>
      </c>
      <c r="I62" s="85">
        <v>28794</v>
      </c>
      <c r="J62" s="83">
        <v>162.12837837837836</v>
      </c>
      <c r="K62" s="47"/>
      <c r="L62" s="47"/>
      <c r="M62" s="47"/>
      <c r="N62" s="47"/>
      <c r="O62" s="47"/>
    </row>
    <row r="63" spans="1:15" ht="9.1999999999999993" customHeight="1" x14ac:dyDescent="0.2">
      <c r="A63" s="31">
        <f>IF(D63&lt;&gt;"",COUNTA($D$9:D63),"")</f>
        <v>53</v>
      </c>
      <c r="C63" s="50">
        <v>2004</v>
      </c>
      <c r="D63" s="79">
        <v>2851.3180000000002</v>
      </c>
      <c r="E63" s="84">
        <v>1.8401327524342861</v>
      </c>
      <c r="F63" s="83">
        <v>9.210914559575178</v>
      </c>
      <c r="G63" s="85">
        <v>43539</v>
      </c>
      <c r="H63" s="83">
        <v>101.9744238336144</v>
      </c>
      <c r="I63" s="85">
        <v>29598</v>
      </c>
      <c r="J63" s="83">
        <v>163.26327982790005</v>
      </c>
      <c r="K63" s="47"/>
      <c r="L63" s="47"/>
      <c r="M63" s="47"/>
      <c r="N63" s="47"/>
      <c r="O63" s="47"/>
    </row>
    <row r="64" spans="1:15" ht="9.1999999999999993" customHeight="1" x14ac:dyDescent="0.2">
      <c r="A64" s="31">
        <f>IF(D64&lt;&gt;"",COUNTA($D$9:D64),"")</f>
        <v>54</v>
      </c>
      <c r="C64" s="50">
        <v>2005</v>
      </c>
      <c r="D64" s="79">
        <v>2962.0030000000002</v>
      </c>
      <c r="E64" s="84">
        <v>3.881889007118815</v>
      </c>
      <c r="F64" s="83">
        <v>9.5303979973185573</v>
      </c>
      <c r="G64" s="85">
        <v>45044</v>
      </c>
      <c r="H64" s="83">
        <v>104.82418375183262</v>
      </c>
      <c r="I64" s="85">
        <v>30941</v>
      </c>
      <c r="J64" s="83">
        <v>168.60661544330009</v>
      </c>
      <c r="K64" s="47"/>
      <c r="L64" s="47"/>
      <c r="M64" s="47"/>
      <c r="N64" s="47"/>
      <c r="O64" s="47"/>
    </row>
    <row r="65" spans="1:15" ht="9.1999999999999993" customHeight="1" x14ac:dyDescent="0.2">
      <c r="A65" s="31">
        <f>IF(D65&lt;&gt;"",COUNTA($D$9:D65),"")</f>
        <v>55</v>
      </c>
      <c r="C65" s="50">
        <v>2006</v>
      </c>
      <c r="D65" s="79">
        <v>2948.4119999999998</v>
      </c>
      <c r="E65" s="84">
        <v>-0.45884491001528716</v>
      </c>
      <c r="F65" s="83">
        <v>9.181645142693128</v>
      </c>
      <c r="G65" s="85">
        <v>44009</v>
      </c>
      <c r="H65" s="83">
        <v>100.07504093141715</v>
      </c>
      <c r="I65" s="85">
        <v>30958</v>
      </c>
      <c r="J65" s="83">
        <v>161.89729107833907</v>
      </c>
      <c r="K65" s="47"/>
      <c r="L65" s="47"/>
      <c r="M65" s="47"/>
      <c r="N65" s="47"/>
      <c r="O65" s="47"/>
    </row>
    <row r="66" spans="1:15" ht="9.1999999999999993" customHeight="1" x14ac:dyDescent="0.2">
      <c r="A66" s="31">
        <f>IF(D66&lt;&gt;"",COUNTA($D$9:D66),"")</f>
        <v>56</v>
      </c>
      <c r="C66" s="50">
        <v>2007</v>
      </c>
      <c r="D66" s="79">
        <v>2958.7289999999998</v>
      </c>
      <c r="E66" s="84">
        <v>0.34991717575427117</v>
      </c>
      <c r="F66" s="83">
        <v>8.7599487003104581</v>
      </c>
      <c r="G66" s="85">
        <v>44192</v>
      </c>
      <c r="H66" s="83">
        <v>97.326344535964409</v>
      </c>
      <c r="I66" s="85">
        <v>31225</v>
      </c>
      <c r="J66" s="83">
        <v>153.84804887662594</v>
      </c>
      <c r="K66" s="47"/>
      <c r="L66" s="47"/>
      <c r="M66" s="47"/>
      <c r="N66" s="47"/>
      <c r="O66" s="47"/>
    </row>
    <row r="67" spans="1:15" ht="9.1999999999999993" customHeight="1" x14ac:dyDescent="0.2">
      <c r="A67" s="31">
        <f>IF(D67&lt;&gt;"",COUNTA($D$9:D67),"")</f>
        <v>57</v>
      </c>
      <c r="B67" s="37"/>
      <c r="C67" s="50">
        <v>2008</v>
      </c>
      <c r="D67" s="79">
        <v>2995.415</v>
      </c>
      <c r="E67" s="84">
        <v>1.2399243053351654</v>
      </c>
      <c r="F67" s="83">
        <v>8.6654172837208989</v>
      </c>
      <c r="G67" s="85">
        <v>45342</v>
      </c>
      <c r="H67" s="83">
        <v>98.381357403228606</v>
      </c>
      <c r="I67" s="85">
        <v>31762</v>
      </c>
      <c r="J67" s="83">
        <v>151.4206712433257</v>
      </c>
      <c r="K67" s="41"/>
      <c r="L67" s="42"/>
      <c r="M67" s="41"/>
      <c r="N67" s="42"/>
      <c r="O67" s="41"/>
    </row>
    <row r="68" spans="1:15" ht="9.1999999999999993" customHeight="1" x14ac:dyDescent="0.2">
      <c r="A68" s="31">
        <f>IF(D68&lt;&gt;"",COUNTA($D$9:D68),"")</f>
        <v>58</v>
      </c>
      <c r="C68" s="50">
        <v>2009</v>
      </c>
      <c r="D68" s="79">
        <v>3014.616</v>
      </c>
      <c r="E68" s="84">
        <v>0.64101301489110085</v>
      </c>
      <c r="F68" s="83">
        <v>8.7590950745823726</v>
      </c>
      <c r="G68" s="85">
        <v>45486</v>
      </c>
      <c r="H68" s="83">
        <v>99.861687413554634</v>
      </c>
      <c r="I68" s="85">
        <v>32132</v>
      </c>
      <c r="J68" s="83">
        <v>152.39269622954708</v>
      </c>
      <c r="K68" s="41"/>
      <c r="L68" s="42"/>
      <c r="M68" s="41"/>
      <c r="N68" s="42"/>
      <c r="O68" s="41"/>
    </row>
    <row r="69" spans="1:15" ht="9.1999999999999993" customHeight="1" x14ac:dyDescent="0.2">
      <c r="A69" s="31">
        <f>IF(D69&lt;&gt;"",COUNTA($D$9:D69),"")</f>
        <v>59</v>
      </c>
      <c r="C69" s="50">
        <v>2010</v>
      </c>
      <c r="D69" s="79">
        <v>3004.2449999999999</v>
      </c>
      <c r="E69" s="84">
        <v>-0.34402391548375988</v>
      </c>
      <c r="F69" s="83">
        <v>8.4901319731992579</v>
      </c>
      <c r="G69" s="85">
        <v>45620</v>
      </c>
      <c r="H69" s="83">
        <v>96.919481623114507</v>
      </c>
      <c r="I69" s="85">
        <v>32106</v>
      </c>
      <c r="J69" s="83">
        <v>146.97857535249955</v>
      </c>
      <c r="K69" s="41"/>
      <c r="L69" s="42"/>
      <c r="M69" s="41"/>
      <c r="N69" s="42"/>
      <c r="O69" s="41"/>
    </row>
    <row r="70" spans="1:15" ht="9.1999999999999993" customHeight="1" x14ac:dyDescent="0.2">
      <c r="A70" s="31">
        <f>IF(D70&lt;&gt;"",COUNTA($D$9:D70),"")</f>
        <v>60</v>
      </c>
      <c r="C70" s="50">
        <v>2011</v>
      </c>
      <c r="D70" s="79">
        <v>3103.605</v>
      </c>
      <c r="E70" s="84">
        <v>3.3073201419990852</v>
      </c>
      <c r="F70" s="83">
        <v>8.4155684294347353</v>
      </c>
      <c r="G70" s="85">
        <v>47499</v>
      </c>
      <c r="H70" s="83">
        <v>95.477296026050766</v>
      </c>
      <c r="I70" s="85">
        <v>33983</v>
      </c>
      <c r="J70" s="83">
        <v>148.43627151218658</v>
      </c>
      <c r="K70" s="41"/>
      <c r="L70" s="42"/>
      <c r="M70" s="41"/>
      <c r="N70" s="42"/>
      <c r="O70" s="41"/>
    </row>
    <row r="71" spans="1:15" ht="9.1999999999999993" customHeight="1" x14ac:dyDescent="0.2">
      <c r="A71" s="31">
        <f>IF(D71&lt;&gt;"",COUNTA($D$9:D71),"")</f>
        <v>61</v>
      </c>
      <c r="C71" s="50">
        <v>2012</v>
      </c>
      <c r="D71" s="79">
        <v>3170.364</v>
      </c>
      <c r="E71" s="84">
        <v>2.1510147070906243</v>
      </c>
      <c r="F71" s="83">
        <v>8.5086824221142372</v>
      </c>
      <c r="G71" s="85">
        <v>49616</v>
      </c>
      <c r="H71" s="83">
        <v>97.852282812345919</v>
      </c>
      <c r="I71" s="85">
        <v>34726</v>
      </c>
      <c r="J71" s="83">
        <v>149.45556272864212</v>
      </c>
      <c r="K71" s="41"/>
      <c r="L71" s="42"/>
      <c r="M71" s="41"/>
      <c r="N71" s="42"/>
      <c r="O71" s="41"/>
    </row>
    <row r="72" spans="1:15" ht="9.1999999999999993" customHeight="1" x14ac:dyDescent="0.2">
      <c r="A72" s="31">
        <f>IF(D72&lt;&gt;"",COUNTA($D$9:D72),"")</f>
        <v>62</v>
      </c>
      <c r="C72" s="50">
        <v>2013</v>
      </c>
      <c r="D72" s="79">
        <v>3203.2840000000001</v>
      </c>
      <c r="E72" s="84">
        <v>1.0383665724188091</v>
      </c>
      <c r="F72" s="83">
        <v>8.3591876289354961</v>
      </c>
      <c r="G72" s="85">
        <v>50345</v>
      </c>
      <c r="H72" s="83">
        <v>96.396499894690493</v>
      </c>
      <c r="I72" s="85">
        <v>35038</v>
      </c>
      <c r="J72" s="83">
        <v>146.14999582881453</v>
      </c>
      <c r="K72" s="41"/>
      <c r="L72" s="42"/>
      <c r="M72" s="41"/>
      <c r="N72" s="42"/>
      <c r="O72" s="41"/>
    </row>
    <row r="73" spans="1:15" ht="9.1999999999999993" customHeight="1" x14ac:dyDescent="0.2">
      <c r="A73" s="31">
        <f>IF(D73&lt;&gt;"",COUNTA($D$9:D73),"")</f>
        <v>63</v>
      </c>
      <c r="C73" s="50">
        <v>2014</v>
      </c>
      <c r="D73" s="79">
        <v>3519.4349999999999</v>
      </c>
      <c r="E73" s="84">
        <v>9.8695900831771439</v>
      </c>
      <c r="F73" s="83">
        <v>8.7766296890125446</v>
      </c>
      <c r="G73" s="85">
        <v>54873</v>
      </c>
      <c r="H73" s="83">
        <v>101.38573249819855</v>
      </c>
      <c r="I73" s="85">
        <v>38313</v>
      </c>
      <c r="J73" s="83">
        <v>152.65968043989321</v>
      </c>
      <c r="K73" s="41"/>
      <c r="L73" s="42"/>
      <c r="M73" s="41"/>
      <c r="N73" s="42"/>
      <c r="O73" s="41"/>
    </row>
    <row r="74" spans="1:15" ht="9.1999999999999993" customHeight="1" x14ac:dyDescent="0.2">
      <c r="A74" s="31">
        <f>IF(D74&lt;&gt;"",COUNTA($D$9:D74),"")</f>
        <v>64</v>
      </c>
      <c r="B74" s="51"/>
      <c r="C74" s="50">
        <v>2015</v>
      </c>
      <c r="D74" s="79">
        <v>3628.6950000000002</v>
      </c>
      <c r="E74" s="84">
        <v>3.1044755763354033</v>
      </c>
      <c r="F74" s="83">
        <v>8.8889027700359762</v>
      </c>
      <c r="G74" s="85">
        <v>55984</v>
      </c>
      <c r="H74" s="83">
        <v>101.87985659951593</v>
      </c>
      <c r="I74" s="85">
        <v>38411</v>
      </c>
      <c r="J74" s="83">
        <v>151.08759784447153</v>
      </c>
      <c r="K74" s="41"/>
      <c r="L74" s="42"/>
      <c r="M74" s="41"/>
      <c r="N74" s="42"/>
      <c r="O74" s="41"/>
    </row>
    <row r="75" spans="1:15" ht="9.1999999999999993" customHeight="1" x14ac:dyDescent="0.2">
      <c r="A75" s="31">
        <f>IF(D75&lt;&gt;"",COUNTA($D$9:D75),"")</f>
        <v>65</v>
      </c>
      <c r="B75" s="51"/>
      <c r="C75" s="50">
        <v>2016</v>
      </c>
      <c r="D75" s="79">
        <v>3739.02</v>
      </c>
      <c r="E75" s="84">
        <v>3.0403492164538477</v>
      </c>
      <c r="F75" s="83">
        <v>8.947988533330097</v>
      </c>
      <c r="G75" s="85">
        <v>57567</v>
      </c>
      <c r="H75" s="83">
        <v>102.82575689916942</v>
      </c>
      <c r="I75" s="85">
        <v>38853</v>
      </c>
      <c r="J75" s="83">
        <v>149.83802545314308</v>
      </c>
      <c r="K75" s="41"/>
      <c r="L75" s="42"/>
      <c r="M75" s="41"/>
      <c r="N75" s="42"/>
      <c r="O75" s="41"/>
    </row>
    <row r="76" spans="1:15" ht="9.1999999999999993" customHeight="1" x14ac:dyDescent="0.2">
      <c r="A76" s="31">
        <f>IF(D76&lt;&gt;"",COUNTA($D$9:D76),"")</f>
        <v>66</v>
      </c>
      <c r="B76" s="51"/>
      <c r="C76" s="50">
        <v>2017</v>
      </c>
      <c r="D76" s="79">
        <v>3886.1489999999999</v>
      </c>
      <c r="E76" s="84">
        <v>3.9349615674695571</v>
      </c>
      <c r="F76" s="83">
        <v>8.6226200950022758</v>
      </c>
      <c r="G76" s="85">
        <v>59355</v>
      </c>
      <c r="H76" s="83">
        <v>99.153052019645187</v>
      </c>
      <c r="I76" s="85">
        <v>40594</v>
      </c>
      <c r="J76" s="83">
        <v>145.09257273572092</v>
      </c>
      <c r="K76" s="41"/>
      <c r="L76" s="42"/>
      <c r="M76" s="41"/>
      <c r="N76" s="42"/>
      <c r="O76" s="41"/>
    </row>
    <row r="77" spans="1:15" ht="9.1999999999999993" customHeight="1" x14ac:dyDescent="0.2">
      <c r="A77" s="31">
        <f>IF(D77&lt;&gt;"",COUNTA($D$9:D77),"")</f>
        <v>67</v>
      </c>
      <c r="B77" s="51"/>
      <c r="C77" s="50">
        <v>2018</v>
      </c>
      <c r="D77" s="79">
        <v>3919.5210000000002</v>
      </c>
      <c r="E77" s="84">
        <v>0.85874216351457733</v>
      </c>
      <c r="F77" s="83">
        <v>8.6498426087970905</v>
      </c>
      <c r="G77" s="85">
        <v>59903</v>
      </c>
      <c r="H77" s="83">
        <v>100.20240206082099</v>
      </c>
      <c r="I77" s="85">
        <v>40910</v>
      </c>
      <c r="J77" s="83">
        <v>145.39057502310044</v>
      </c>
      <c r="K77" s="41"/>
      <c r="L77" s="42"/>
      <c r="M77" s="41"/>
      <c r="N77" s="42"/>
      <c r="O77" s="41"/>
    </row>
    <row r="78" spans="1:15" ht="9.1999999999999993" customHeight="1" x14ac:dyDescent="0.2">
      <c r="A78" s="31">
        <f>IF(D78&lt;&gt;"",COUNTA($D$9:D78),"")</f>
        <v>68</v>
      </c>
      <c r="B78" s="51"/>
      <c r="C78" s="50">
        <v>2019</v>
      </c>
      <c r="D78" s="79">
        <v>4177.7489999999998</v>
      </c>
      <c r="E78" s="84">
        <v>6.5882540238973064</v>
      </c>
      <c r="F78" s="83">
        <v>8.6620591888893728</v>
      </c>
      <c r="G78" s="85">
        <v>63387</v>
      </c>
      <c r="H78" s="83">
        <v>100.08526360665056</v>
      </c>
      <c r="I78" s="85">
        <v>43638</v>
      </c>
      <c r="J78" s="83">
        <v>145.57160489708775</v>
      </c>
      <c r="K78" s="41"/>
      <c r="L78" s="42"/>
      <c r="M78" s="41"/>
      <c r="N78" s="42"/>
      <c r="O78" s="41"/>
    </row>
    <row r="79" spans="1:15" ht="9.1999999999999993" customHeight="1" x14ac:dyDescent="0.2">
      <c r="A79" s="31">
        <f>IF(D79&lt;&gt;"",COUNTA($D$9:D79),"")</f>
        <v>69</v>
      </c>
      <c r="B79" s="51"/>
      <c r="C79" s="50">
        <v>2020</v>
      </c>
      <c r="D79" s="79">
        <v>4213.2460000000001</v>
      </c>
      <c r="E79" s="84">
        <v>0.84966808680941597</v>
      </c>
      <c r="F79" s="83">
        <v>8.9089525855081053</v>
      </c>
      <c r="G79" s="85">
        <v>64079</v>
      </c>
      <c r="H79" s="83">
        <v>102.50179956810366</v>
      </c>
      <c r="I79" s="85">
        <v>44057</v>
      </c>
      <c r="J79" s="83">
        <v>149.93533895997822</v>
      </c>
      <c r="K79" s="41"/>
      <c r="L79" s="42"/>
      <c r="M79" s="41"/>
      <c r="N79" s="42"/>
      <c r="O79" s="41"/>
    </row>
    <row r="80" spans="1:15" ht="9.1999999999999993" customHeight="1" x14ac:dyDescent="0.2">
      <c r="A80" s="31">
        <f>IF(D80&lt;&gt;"",COUNTA($D$9:D80),"")</f>
        <v>70</v>
      </c>
      <c r="B80" s="51"/>
      <c r="C80" s="50">
        <v>2021</v>
      </c>
      <c r="D80" s="79">
        <v>4317.4129999999996</v>
      </c>
      <c r="E80" s="84">
        <v>2.4723692848696714</v>
      </c>
      <c r="F80" s="83">
        <v>8.6065577610338835</v>
      </c>
      <c r="G80" s="85">
        <v>65757</v>
      </c>
      <c r="H80" s="83">
        <v>99.34882456034326</v>
      </c>
      <c r="I80" s="85">
        <v>45126</v>
      </c>
      <c r="J80" s="83">
        <v>144.9179485532612</v>
      </c>
      <c r="K80" s="41"/>
      <c r="L80" s="42"/>
      <c r="M80" s="41"/>
      <c r="N80" s="42"/>
      <c r="O80" s="41"/>
    </row>
    <row r="81" spans="1:15" ht="9.1999999999999993" customHeight="1" x14ac:dyDescent="0.2">
      <c r="A81" s="31">
        <f>IF(D81&lt;&gt;"",COUNTA($D$9:D81),"")</f>
        <v>71</v>
      </c>
      <c r="B81" s="51"/>
      <c r="C81" s="50">
        <v>2022</v>
      </c>
      <c r="D81" s="79">
        <v>4562.5079999999998</v>
      </c>
      <c r="E81" s="84">
        <v>5.6768949368522357</v>
      </c>
      <c r="F81" s="83">
        <v>8.1969278597054913</v>
      </c>
      <c r="G81" s="85">
        <v>69096</v>
      </c>
      <c r="H81" s="83">
        <v>94.544558926152462</v>
      </c>
      <c r="I81" s="85">
        <v>46955</v>
      </c>
      <c r="J81" s="83">
        <v>136.64008846467232</v>
      </c>
      <c r="K81" s="41"/>
      <c r="L81" s="42"/>
      <c r="M81" s="41"/>
      <c r="N81" s="42"/>
      <c r="O81" s="41"/>
    </row>
    <row r="82" spans="1:15" ht="9.1999999999999993" customHeight="1" x14ac:dyDescent="0.2">
      <c r="A82" s="31">
        <f>IF(D82&lt;&gt;"",COUNTA($D$9:D82),"")</f>
        <v>72</v>
      </c>
      <c r="B82" s="51"/>
      <c r="C82" s="50">
        <v>2023</v>
      </c>
      <c r="D82" s="79">
        <v>4952.59</v>
      </c>
      <c r="E82" s="84">
        <v>8.5497274744504637</v>
      </c>
      <c r="F82" s="83">
        <v>8.3703531989936764</v>
      </c>
      <c r="G82" s="85">
        <v>74683</v>
      </c>
      <c r="H82" s="83">
        <v>96.23229863285529</v>
      </c>
      <c r="I82" s="85">
        <v>50196</v>
      </c>
      <c r="J82" s="83">
        <v>138.18962669309548</v>
      </c>
      <c r="K82" s="41"/>
      <c r="L82" s="42"/>
      <c r="M82" s="41"/>
      <c r="N82" s="42"/>
      <c r="O82" s="41"/>
    </row>
    <row r="83" spans="1:15" ht="9.1999999999999993" customHeight="1" x14ac:dyDescent="0.2">
      <c r="A83" s="31" t="str">
        <f>IF(D83&lt;&gt;"",COUNTA($D$9:D83),"")</f>
        <v/>
      </c>
      <c r="C83" s="50"/>
      <c r="D83" s="79"/>
      <c r="E83" s="84"/>
      <c r="F83" s="83"/>
      <c r="G83" s="85"/>
      <c r="H83" s="83"/>
      <c r="I83" s="85"/>
      <c r="J83" s="83"/>
      <c r="K83" s="47"/>
      <c r="L83" s="47"/>
      <c r="M83" s="47"/>
      <c r="N83" s="47"/>
      <c r="O83" s="47"/>
    </row>
    <row r="84" spans="1:15" ht="9.1999999999999993" customHeight="1" x14ac:dyDescent="0.2">
      <c r="A84" s="31">
        <f>IF(D84&lt;&gt;"",COUNTA($D$9:D84),"")</f>
        <v>73</v>
      </c>
      <c r="B84" s="49" t="s">
        <v>72</v>
      </c>
      <c r="C84" s="50">
        <v>2000</v>
      </c>
      <c r="D84" s="79">
        <v>5317.4709999999995</v>
      </c>
      <c r="E84" s="84" t="s">
        <v>9</v>
      </c>
      <c r="F84" s="83">
        <v>17.914008986396428</v>
      </c>
      <c r="G84" s="85">
        <v>37908</v>
      </c>
      <c r="H84" s="83">
        <v>97.9864037015018</v>
      </c>
      <c r="I84" s="85">
        <v>17233</v>
      </c>
      <c r="J84" s="83">
        <v>102.76088252832439</v>
      </c>
      <c r="K84" s="47"/>
      <c r="L84" s="47"/>
      <c r="M84" s="47"/>
      <c r="N84" s="47"/>
      <c r="O84" s="47"/>
    </row>
    <row r="85" spans="1:15" ht="9.1999999999999993" customHeight="1" x14ac:dyDescent="0.2">
      <c r="A85" s="31">
        <f>IF(D85&lt;&gt;"",COUNTA($D$9:D85),"")</f>
        <v>74</v>
      </c>
      <c r="B85" s="49" t="s">
        <v>73</v>
      </c>
      <c r="C85" s="50">
        <v>2001</v>
      </c>
      <c r="D85" s="79">
        <v>5426.8990000000003</v>
      </c>
      <c r="E85" s="84">
        <v>2.0578955672724959</v>
      </c>
      <c r="F85" s="83">
        <v>17.996385070117405</v>
      </c>
      <c r="G85" s="85">
        <v>39900</v>
      </c>
      <c r="H85" s="83">
        <v>99.184647509197575</v>
      </c>
      <c r="I85" s="85">
        <v>17807</v>
      </c>
      <c r="J85" s="83">
        <v>103.56519716180064</v>
      </c>
      <c r="K85" s="47"/>
      <c r="L85" s="47"/>
      <c r="M85" s="47"/>
      <c r="N85" s="47"/>
      <c r="O85" s="47"/>
    </row>
    <row r="86" spans="1:15" ht="9.1999999999999993" customHeight="1" x14ac:dyDescent="0.2">
      <c r="A86" s="31">
        <f>IF(D86&lt;&gt;"",COUNTA($D$9:D86),"")</f>
        <v>75</v>
      </c>
      <c r="C86" s="50">
        <v>2002</v>
      </c>
      <c r="D86" s="79">
        <v>5396.7219999999998</v>
      </c>
      <c r="E86" s="84">
        <v>-0.55606341669523829</v>
      </c>
      <c r="F86" s="83">
        <v>17.788113895411314</v>
      </c>
      <c r="G86" s="85">
        <v>40421</v>
      </c>
      <c r="H86" s="83">
        <v>98.621480505538472</v>
      </c>
      <c r="I86" s="85">
        <v>17955</v>
      </c>
      <c r="J86" s="83">
        <v>102.78795511792993</v>
      </c>
      <c r="K86" s="47"/>
      <c r="L86" s="47"/>
      <c r="M86" s="47"/>
      <c r="N86" s="47"/>
      <c r="O86" s="47"/>
    </row>
    <row r="87" spans="1:15" ht="9.1999999999999993" customHeight="1" x14ac:dyDescent="0.2">
      <c r="A87" s="31">
        <f>IF(D87&lt;&gt;"",COUNTA($D$9:D87),"")</f>
        <v>76</v>
      </c>
      <c r="C87" s="50">
        <v>2003</v>
      </c>
      <c r="D87" s="79">
        <v>5621.75</v>
      </c>
      <c r="E87" s="84">
        <v>4.1697163574480953</v>
      </c>
      <c r="F87" s="83">
        <v>18.388339220349465</v>
      </c>
      <c r="G87" s="85">
        <v>42973</v>
      </c>
      <c r="H87" s="83">
        <v>102.15856412694639</v>
      </c>
      <c r="I87" s="85">
        <v>18960</v>
      </c>
      <c r="J87" s="83">
        <v>106.75675675675676</v>
      </c>
      <c r="K87" s="47"/>
      <c r="L87" s="47"/>
      <c r="M87" s="47"/>
      <c r="N87" s="47"/>
      <c r="O87" s="47"/>
    </row>
    <row r="88" spans="1:15" ht="9.1999999999999993" customHeight="1" x14ac:dyDescent="0.2">
      <c r="A88" s="31">
        <f>IF(D88&lt;&gt;"",COUNTA($D$9:D88),"")</f>
        <v>77</v>
      </c>
      <c r="C88" s="50">
        <v>2004</v>
      </c>
      <c r="D88" s="79">
        <v>5708.9650000000001</v>
      </c>
      <c r="E88" s="84">
        <v>1.5513852448081167</v>
      </c>
      <c r="F88" s="83">
        <v>18.442274358245943</v>
      </c>
      <c r="G88" s="85">
        <v>43950</v>
      </c>
      <c r="H88" s="83">
        <v>102.93704328274312</v>
      </c>
      <c r="I88" s="85">
        <v>19507</v>
      </c>
      <c r="J88" s="83">
        <v>107.60108114071379</v>
      </c>
      <c r="K88" s="47"/>
      <c r="L88" s="47"/>
      <c r="M88" s="47"/>
      <c r="N88" s="47"/>
      <c r="O88" s="47"/>
    </row>
    <row r="89" spans="1:15" ht="9.1999999999999993" customHeight="1" x14ac:dyDescent="0.2">
      <c r="A89" s="31">
        <f>IF(D89&lt;&gt;"",COUNTA($D$9:D89),"")</f>
        <v>78</v>
      </c>
      <c r="C89" s="50">
        <v>2005</v>
      </c>
      <c r="D89" s="79">
        <v>5572.442</v>
      </c>
      <c r="E89" s="84">
        <v>-2.391379172932389</v>
      </c>
      <c r="F89" s="83">
        <v>17.929620623940561</v>
      </c>
      <c r="G89" s="85">
        <v>43091</v>
      </c>
      <c r="H89" s="83">
        <v>100.2792581043029</v>
      </c>
      <c r="I89" s="85">
        <v>19282</v>
      </c>
      <c r="J89" s="83">
        <v>105.0732930085554</v>
      </c>
      <c r="K89" s="47"/>
      <c r="L89" s="47"/>
      <c r="M89" s="47"/>
      <c r="N89" s="47"/>
      <c r="O89" s="47"/>
    </row>
    <row r="90" spans="1:15" ht="9.1999999999999993" customHeight="1" x14ac:dyDescent="0.2">
      <c r="A90" s="31">
        <f>IF(D90&lt;&gt;"",COUNTA($D$9:D90),"")</f>
        <v>79</v>
      </c>
      <c r="C90" s="50">
        <v>2006</v>
      </c>
      <c r="D90" s="79">
        <v>5847.3850000000002</v>
      </c>
      <c r="E90" s="84">
        <v>4.9339768812308904</v>
      </c>
      <c r="F90" s="83">
        <v>18.209332373734284</v>
      </c>
      <c r="G90" s="85">
        <v>45144</v>
      </c>
      <c r="H90" s="83">
        <v>102.65599417864291</v>
      </c>
      <c r="I90" s="85">
        <v>20490</v>
      </c>
      <c r="J90" s="83">
        <v>107.15406338249136</v>
      </c>
      <c r="K90" s="47"/>
      <c r="L90" s="47"/>
      <c r="M90" s="47"/>
      <c r="N90" s="47"/>
      <c r="O90" s="47"/>
    </row>
    <row r="91" spans="1:15" ht="9.1999999999999993" customHeight="1" x14ac:dyDescent="0.2">
      <c r="A91" s="31">
        <f>IF(D91&lt;&gt;"",COUNTA($D$9:D91),"")</f>
        <v>80</v>
      </c>
      <c r="C91" s="50">
        <v>2007</v>
      </c>
      <c r="D91" s="79">
        <v>6023.7110000000002</v>
      </c>
      <c r="E91" s="84">
        <v>3.015467597909165</v>
      </c>
      <c r="F91" s="83">
        <v>17.834482085211523</v>
      </c>
      <c r="G91" s="85">
        <v>46162</v>
      </c>
      <c r="H91" s="83">
        <v>101.66497819671409</v>
      </c>
      <c r="I91" s="85">
        <v>21412</v>
      </c>
      <c r="J91" s="83">
        <v>105.49862041781633</v>
      </c>
      <c r="K91" s="47"/>
      <c r="L91" s="47"/>
      <c r="M91" s="47"/>
      <c r="N91" s="47"/>
      <c r="O91" s="47"/>
    </row>
    <row r="92" spans="1:15" ht="9.1999999999999993" customHeight="1" x14ac:dyDescent="0.2">
      <c r="A92" s="31">
        <f>IF(D92&lt;&gt;"",COUNTA($D$9:D92),"")</f>
        <v>81</v>
      </c>
      <c r="B92" s="37"/>
      <c r="C92" s="50">
        <v>2008</v>
      </c>
      <c r="D92" s="79">
        <v>5953.91</v>
      </c>
      <c r="E92" s="84">
        <v>-1.1587707311987572</v>
      </c>
      <c r="F92" s="83">
        <v>17.224028930788791</v>
      </c>
      <c r="G92" s="85">
        <v>45649</v>
      </c>
      <c r="H92" s="83">
        <v>99.047474396806109</v>
      </c>
      <c r="I92" s="85">
        <v>21501</v>
      </c>
      <c r="J92" s="83">
        <v>102.50286041189931</v>
      </c>
      <c r="K92" s="41"/>
      <c r="L92" s="42"/>
      <c r="M92" s="41"/>
      <c r="N92" s="42"/>
      <c r="O92" s="41"/>
    </row>
    <row r="93" spans="1:15" ht="9.1999999999999993" customHeight="1" x14ac:dyDescent="0.2">
      <c r="A93" s="31">
        <f>IF(D93&lt;&gt;"",COUNTA($D$9:D93),"")</f>
        <v>82</v>
      </c>
      <c r="B93" s="37"/>
      <c r="C93" s="50">
        <v>2009</v>
      </c>
      <c r="D93" s="79">
        <v>5959.9589999999998</v>
      </c>
      <c r="E93" s="84">
        <v>0.10159710173651604</v>
      </c>
      <c r="F93" s="83">
        <v>17.316914499761456</v>
      </c>
      <c r="G93" s="85">
        <v>45506</v>
      </c>
      <c r="H93" s="83">
        <v>99.905596171156347</v>
      </c>
      <c r="I93" s="85">
        <v>21842</v>
      </c>
      <c r="J93" s="83">
        <v>103.59023002134218</v>
      </c>
      <c r="K93" s="41"/>
      <c r="L93" s="42"/>
      <c r="M93" s="41"/>
      <c r="N93" s="42"/>
      <c r="O93" s="41"/>
    </row>
    <row r="94" spans="1:15" ht="9.1999999999999993" customHeight="1" x14ac:dyDescent="0.2">
      <c r="A94" s="31">
        <f>IF(D94&lt;&gt;"",COUNTA($D$9:D94),"")</f>
        <v>83</v>
      </c>
      <c r="C94" s="50">
        <v>2010</v>
      </c>
      <c r="D94" s="79">
        <v>5988.7629999999999</v>
      </c>
      <c r="E94" s="84">
        <v>0.48329191526318027</v>
      </c>
      <c r="F94" s="83">
        <v>16.924514553977023</v>
      </c>
      <c r="G94" s="85">
        <v>46104</v>
      </c>
      <c r="H94" s="83">
        <v>97.94773741236456</v>
      </c>
      <c r="I94" s="85">
        <v>22205</v>
      </c>
      <c r="J94" s="83">
        <v>101.65262772386011</v>
      </c>
      <c r="K94" s="41"/>
      <c r="L94" s="42"/>
      <c r="M94" s="41"/>
      <c r="N94" s="42"/>
      <c r="O94" s="41"/>
    </row>
    <row r="95" spans="1:15" ht="9.1999999999999993" customHeight="1" x14ac:dyDescent="0.2">
      <c r="A95" s="31">
        <f>IF(D95&lt;&gt;"",COUNTA($D$9:D95),"")</f>
        <v>84</v>
      </c>
      <c r="C95" s="50">
        <v>2011</v>
      </c>
      <c r="D95" s="79">
        <v>6158.1809999999996</v>
      </c>
      <c r="E95" s="84">
        <v>2.8289314504514493</v>
      </c>
      <c r="F95" s="83">
        <v>16.698192458880825</v>
      </c>
      <c r="G95" s="85">
        <v>48548</v>
      </c>
      <c r="H95" s="83">
        <v>97.585881123238664</v>
      </c>
      <c r="I95" s="85">
        <v>23006</v>
      </c>
      <c r="J95" s="83">
        <v>100.48921114702543</v>
      </c>
      <c r="K95" s="41"/>
      <c r="L95" s="42"/>
      <c r="M95" s="41"/>
      <c r="N95" s="42"/>
      <c r="O95" s="41"/>
    </row>
    <row r="96" spans="1:15" ht="9.1999999999999993" customHeight="1" x14ac:dyDescent="0.2">
      <c r="A96" s="31">
        <f>IF(D96&lt;&gt;"",COUNTA($D$9:D96),"")</f>
        <v>85</v>
      </c>
      <c r="C96" s="50">
        <v>2012</v>
      </c>
      <c r="D96" s="79">
        <v>6337.9769999999999</v>
      </c>
      <c r="E96" s="84">
        <v>2.9196283772756857</v>
      </c>
      <c r="F96" s="83">
        <v>17.009981658782504</v>
      </c>
      <c r="G96" s="85">
        <v>50575</v>
      </c>
      <c r="H96" s="83">
        <v>99.743615028103733</v>
      </c>
      <c r="I96" s="85">
        <v>23878</v>
      </c>
      <c r="J96" s="83">
        <v>102.767376802238</v>
      </c>
      <c r="K96" s="41"/>
      <c r="L96" s="42"/>
      <c r="M96" s="41"/>
      <c r="N96" s="42"/>
      <c r="O96" s="41"/>
    </row>
    <row r="97" spans="1:15" ht="9.1999999999999993" customHeight="1" x14ac:dyDescent="0.2">
      <c r="A97" s="31">
        <f>IF(D97&lt;&gt;"",COUNTA($D$9:D97),"")</f>
        <v>86</v>
      </c>
      <c r="C97" s="50">
        <v>2013</v>
      </c>
      <c r="D97" s="79">
        <v>6457.683</v>
      </c>
      <c r="E97" s="84">
        <v>1.8887099148513755</v>
      </c>
      <c r="F97" s="83">
        <v>16.851763329504053</v>
      </c>
      <c r="G97" s="85">
        <v>52032</v>
      </c>
      <c r="H97" s="83">
        <v>99.626629904072601</v>
      </c>
      <c r="I97" s="85">
        <v>24523</v>
      </c>
      <c r="J97" s="83">
        <v>102.28998081254691</v>
      </c>
      <c r="K97" s="41"/>
      <c r="L97" s="42"/>
      <c r="M97" s="41"/>
      <c r="N97" s="42"/>
      <c r="O97" s="41"/>
    </row>
    <row r="98" spans="1:15" ht="9.1999999999999993" customHeight="1" x14ac:dyDescent="0.2">
      <c r="A98" s="31">
        <f>IF(D98&lt;&gt;"",COUNTA($D$9:D98),"")</f>
        <v>87</v>
      </c>
      <c r="C98" s="50">
        <v>2014</v>
      </c>
      <c r="D98" s="79">
        <v>6685.0230000000001</v>
      </c>
      <c r="E98" s="84">
        <v>3.5204577245429931</v>
      </c>
      <c r="F98" s="83">
        <v>16.670849535090635</v>
      </c>
      <c r="G98" s="85">
        <v>53911</v>
      </c>
      <c r="H98" s="83">
        <v>99.608299613842547</v>
      </c>
      <c r="I98" s="85">
        <v>25508</v>
      </c>
      <c r="J98" s="83">
        <v>101.63764593377695</v>
      </c>
      <c r="K98" s="41"/>
      <c r="L98" s="42"/>
      <c r="M98" s="41"/>
      <c r="N98" s="42"/>
      <c r="O98" s="41"/>
    </row>
    <row r="99" spans="1:15" ht="9.1999999999999993" customHeight="1" x14ac:dyDescent="0.2">
      <c r="A99" s="31">
        <f>IF(D99&lt;&gt;"",COUNTA($D$9:D99),"")</f>
        <v>88</v>
      </c>
      <c r="B99" s="51"/>
      <c r="C99" s="50">
        <v>2015</v>
      </c>
      <c r="D99" s="79">
        <v>6776.7820000000002</v>
      </c>
      <c r="E99" s="84">
        <v>1.3726055991131147</v>
      </c>
      <c r="F99" s="83">
        <v>16.600501362536654</v>
      </c>
      <c r="G99" s="85">
        <v>55126</v>
      </c>
      <c r="H99" s="83">
        <v>100.31846554202835</v>
      </c>
      <c r="I99" s="85">
        <v>25853</v>
      </c>
      <c r="J99" s="83">
        <v>101.69138181961218</v>
      </c>
      <c r="K99" s="41"/>
      <c r="L99" s="42"/>
      <c r="M99" s="41"/>
      <c r="N99" s="42"/>
      <c r="O99" s="41"/>
    </row>
    <row r="100" spans="1:15" ht="9.1999999999999993" customHeight="1" x14ac:dyDescent="0.2">
      <c r="A100" s="31">
        <f>IF(D100&lt;&gt;"",COUNTA($D$9:D100),"")</f>
        <v>89</v>
      </c>
      <c r="B100" s="51"/>
      <c r="C100" s="50">
        <v>2016</v>
      </c>
      <c r="D100" s="79">
        <v>6748.9709999999995</v>
      </c>
      <c r="E100" s="84">
        <v>-0.41038652268878195</v>
      </c>
      <c r="F100" s="83">
        <v>16.15121478884236</v>
      </c>
      <c r="G100" s="85">
        <v>55074</v>
      </c>
      <c r="H100" s="83">
        <v>98.372778422791811</v>
      </c>
      <c r="I100" s="85">
        <v>25743</v>
      </c>
      <c r="J100" s="83">
        <v>99.278827612803696</v>
      </c>
      <c r="K100" s="41"/>
      <c r="L100" s="42"/>
      <c r="M100" s="41"/>
      <c r="N100" s="42"/>
      <c r="O100" s="41"/>
    </row>
    <row r="101" spans="1:15" ht="9.1999999999999993" customHeight="1" x14ac:dyDescent="0.2">
      <c r="A101" s="31">
        <f>IF(D101&lt;&gt;"",COUNTA($D$9:D101),"")</f>
        <v>90</v>
      </c>
      <c r="B101" s="51"/>
      <c r="C101" s="50">
        <v>2017</v>
      </c>
      <c r="D101" s="79">
        <v>7269.8789999999999</v>
      </c>
      <c r="E101" s="84">
        <v>7.7183321724156144</v>
      </c>
      <c r="F101" s="83">
        <v>16.130468686001244</v>
      </c>
      <c r="G101" s="85">
        <v>59073</v>
      </c>
      <c r="H101" s="83">
        <v>98.681968527613506</v>
      </c>
      <c r="I101" s="85">
        <v>27833</v>
      </c>
      <c r="J101" s="83">
        <v>99.481735649438846</v>
      </c>
      <c r="K101" s="41"/>
      <c r="L101" s="42"/>
      <c r="M101" s="41"/>
      <c r="N101" s="42"/>
      <c r="O101" s="41"/>
    </row>
    <row r="102" spans="1:15" ht="9.1999999999999993" customHeight="1" x14ac:dyDescent="0.2">
      <c r="A102" s="31">
        <f>IF(D102&lt;&gt;"",COUNTA($D$9:D102),"")</f>
        <v>91</v>
      </c>
      <c r="B102" s="51"/>
      <c r="C102" s="50">
        <v>2018</v>
      </c>
      <c r="D102" s="79">
        <v>7205.8530000000001</v>
      </c>
      <c r="E102" s="84">
        <v>-0.88070241609247546</v>
      </c>
      <c r="F102" s="83">
        <v>15.902324368750248</v>
      </c>
      <c r="G102" s="85">
        <v>58447</v>
      </c>
      <c r="H102" s="83">
        <v>97.766886353751971</v>
      </c>
      <c r="I102" s="85">
        <v>27731</v>
      </c>
      <c r="J102" s="83">
        <v>98.553557466770911</v>
      </c>
      <c r="K102" s="41"/>
      <c r="L102" s="42"/>
      <c r="M102" s="41"/>
      <c r="N102" s="42"/>
      <c r="O102" s="41"/>
    </row>
    <row r="103" spans="1:15" ht="9.1999999999999993" customHeight="1" x14ac:dyDescent="0.2">
      <c r="A103" s="31">
        <f>IF(D103&lt;&gt;"",COUNTA($D$9:D103),"")</f>
        <v>92</v>
      </c>
      <c r="B103" s="51"/>
      <c r="C103" s="50">
        <v>2019</v>
      </c>
      <c r="D103" s="79">
        <v>7577.933</v>
      </c>
      <c r="E103" s="84">
        <v>5.1635802173594101</v>
      </c>
      <c r="F103" s="83">
        <v>15.711931036411716</v>
      </c>
      <c r="G103" s="85">
        <v>61643</v>
      </c>
      <c r="H103" s="83">
        <v>97.331564902973184</v>
      </c>
      <c r="I103" s="85">
        <v>29303</v>
      </c>
      <c r="J103" s="83">
        <v>97.751609567334953</v>
      </c>
      <c r="K103" s="41"/>
      <c r="L103" s="42"/>
      <c r="M103" s="41"/>
      <c r="N103" s="42"/>
      <c r="O103" s="41"/>
    </row>
    <row r="104" spans="1:15" ht="9.1999999999999993" customHeight="1" x14ac:dyDescent="0.2">
      <c r="A104" s="31">
        <f>IF(D104&lt;&gt;"",COUNTA($D$9:D104),"")</f>
        <v>93</v>
      </c>
      <c r="B104" s="51"/>
      <c r="C104" s="50">
        <v>2020</v>
      </c>
      <c r="D104" s="79">
        <v>7639.9070000000002</v>
      </c>
      <c r="E104" s="84">
        <v>0.81782195751796394</v>
      </c>
      <c r="F104" s="83">
        <v>16.154662989222913</v>
      </c>
      <c r="G104" s="85">
        <v>62545</v>
      </c>
      <c r="H104" s="83">
        <v>100.04798848276413</v>
      </c>
      <c r="I104" s="85">
        <v>29604</v>
      </c>
      <c r="J104" s="83">
        <v>100.74870677919957</v>
      </c>
      <c r="K104" s="41"/>
      <c r="L104" s="42"/>
      <c r="M104" s="41"/>
      <c r="N104" s="42"/>
      <c r="O104" s="41"/>
    </row>
    <row r="105" spans="1:15" ht="9.1999999999999993" customHeight="1" x14ac:dyDescent="0.2">
      <c r="A105" s="31">
        <f>IF(D105&lt;&gt;"",COUNTA($D$9:D105),"")</f>
        <v>94</v>
      </c>
      <c r="B105" s="51"/>
      <c r="C105" s="50">
        <v>2021</v>
      </c>
      <c r="D105" s="79">
        <v>7876.6890000000003</v>
      </c>
      <c r="E105" s="84">
        <v>3.0992785645165526</v>
      </c>
      <c r="F105" s="83">
        <v>15.701805420097688</v>
      </c>
      <c r="G105" s="85">
        <v>64821</v>
      </c>
      <c r="H105" s="83">
        <v>97.934670937330026</v>
      </c>
      <c r="I105" s="85">
        <v>30555</v>
      </c>
      <c r="J105" s="83">
        <v>98.124538360255627</v>
      </c>
      <c r="K105" s="41"/>
      <c r="L105" s="42"/>
      <c r="M105" s="41"/>
      <c r="N105" s="42"/>
      <c r="O105" s="41"/>
    </row>
    <row r="106" spans="1:15" ht="9.1999999999999993" customHeight="1" x14ac:dyDescent="0.2">
      <c r="A106" s="31">
        <f>IF(D106&lt;&gt;"",COUNTA($D$9:D106),"")</f>
        <v>95</v>
      </c>
      <c r="B106" s="51"/>
      <c r="C106" s="50">
        <v>2022</v>
      </c>
      <c r="D106" s="79">
        <v>8799.85</v>
      </c>
      <c r="E106" s="84">
        <v>11.720165668595016</v>
      </c>
      <c r="F106" s="83">
        <v>15.809667758660231</v>
      </c>
      <c r="G106" s="85">
        <v>72371</v>
      </c>
      <c r="H106" s="83">
        <v>99.025765225839109</v>
      </c>
      <c r="I106" s="85">
        <v>34036</v>
      </c>
      <c r="J106" s="83">
        <v>99.045512745896872</v>
      </c>
      <c r="K106" s="41"/>
      <c r="L106" s="42"/>
      <c r="M106" s="41"/>
      <c r="N106" s="42"/>
      <c r="O106" s="41"/>
    </row>
    <row r="107" spans="1:15" ht="9.1999999999999993" customHeight="1" x14ac:dyDescent="0.2">
      <c r="A107" s="31">
        <f>IF(D107&lt;&gt;"",COUNTA($D$9:D107),"")</f>
        <v>96</v>
      </c>
      <c r="B107" s="51"/>
      <c r="C107" s="50">
        <v>2023</v>
      </c>
      <c r="D107" s="79">
        <v>9424.1350000000002</v>
      </c>
      <c r="E107" s="84">
        <v>7.0942686523065817</v>
      </c>
      <c r="F107" s="83">
        <v>15.927694104498508</v>
      </c>
      <c r="G107" s="85">
        <v>77781</v>
      </c>
      <c r="H107" s="83">
        <v>100.22420657930343</v>
      </c>
      <c r="I107" s="85">
        <v>36325</v>
      </c>
      <c r="J107" s="83">
        <v>100.00275300077084</v>
      </c>
      <c r="K107" s="41"/>
      <c r="L107" s="42"/>
      <c r="M107" s="41"/>
      <c r="N107" s="42"/>
      <c r="O107" s="41"/>
    </row>
    <row r="108" spans="1:15" ht="9.1999999999999993" customHeight="1" x14ac:dyDescent="0.2">
      <c r="A108" s="31" t="str">
        <f>IF(D108&lt;&gt;"",COUNTA($D$9:D108),"")</f>
        <v/>
      </c>
      <c r="C108" s="50"/>
      <c r="D108" s="79"/>
      <c r="E108" s="84"/>
      <c r="F108" s="83"/>
      <c r="G108" s="85"/>
      <c r="H108" s="83"/>
      <c r="I108" s="85"/>
      <c r="J108" s="83"/>
      <c r="K108" s="47"/>
      <c r="L108" s="47"/>
      <c r="M108" s="47"/>
      <c r="N108" s="47"/>
      <c r="O108" s="47"/>
    </row>
    <row r="109" spans="1:15" ht="9.1999999999999993" customHeight="1" x14ac:dyDescent="0.2">
      <c r="A109" s="31">
        <f>IF(D109&lt;&gt;"",COUNTA($D$9:D109),"")</f>
        <v>97</v>
      </c>
      <c r="B109" s="49" t="s">
        <v>27</v>
      </c>
      <c r="C109" s="50">
        <v>2000</v>
      </c>
      <c r="D109" s="79">
        <v>3614.3420000000001</v>
      </c>
      <c r="E109" s="84" t="s">
        <v>9</v>
      </c>
      <c r="F109" s="83">
        <v>12.176343804772992</v>
      </c>
      <c r="G109" s="85">
        <v>40359</v>
      </c>
      <c r="H109" s="83">
        <v>104.32186522604492</v>
      </c>
      <c r="I109" s="85">
        <v>15798</v>
      </c>
      <c r="J109" s="83">
        <v>94.203935599284435</v>
      </c>
      <c r="K109" s="47"/>
      <c r="L109" s="47"/>
      <c r="M109" s="47"/>
      <c r="N109" s="47"/>
      <c r="O109" s="47"/>
    </row>
    <row r="110" spans="1:15" ht="9.1999999999999993" customHeight="1" x14ac:dyDescent="0.2">
      <c r="A110" s="31">
        <f>IF(D110&lt;&gt;"",COUNTA($D$9:D110),"")</f>
        <v>98</v>
      </c>
      <c r="C110" s="50">
        <v>2001</v>
      </c>
      <c r="D110" s="79">
        <v>3669.6729999999998</v>
      </c>
      <c r="E110" s="84">
        <v>1.5308733927226683</v>
      </c>
      <c r="F110" s="83">
        <v>12.169168504778316</v>
      </c>
      <c r="G110" s="85">
        <v>41922</v>
      </c>
      <c r="H110" s="83">
        <v>104.21099731530276</v>
      </c>
      <c r="I110" s="85">
        <v>16063</v>
      </c>
      <c r="J110" s="83">
        <v>93.422123996743039</v>
      </c>
      <c r="K110" s="47"/>
      <c r="L110" s="47"/>
      <c r="M110" s="47"/>
      <c r="N110" s="47"/>
      <c r="O110" s="47"/>
    </row>
    <row r="111" spans="1:15" ht="9.1999999999999993" customHeight="1" x14ac:dyDescent="0.2">
      <c r="A111" s="31">
        <f>IF(D111&lt;&gt;"",COUNTA($D$9:D111),"")</f>
        <v>99</v>
      </c>
      <c r="C111" s="50">
        <v>2002</v>
      </c>
      <c r="D111" s="79">
        <v>3672.2489999999998</v>
      </c>
      <c r="E111" s="84">
        <v>7.0196990304040696E-2</v>
      </c>
      <c r="F111" s="83">
        <v>12.104085306656579</v>
      </c>
      <c r="G111" s="85">
        <v>42426</v>
      </c>
      <c r="H111" s="83">
        <v>103.51339481774264</v>
      </c>
      <c r="I111" s="85">
        <v>16145</v>
      </c>
      <c r="J111" s="83">
        <v>92.426150675520958</v>
      </c>
      <c r="K111" s="47"/>
      <c r="L111" s="47"/>
      <c r="M111" s="47"/>
      <c r="N111" s="47"/>
      <c r="O111" s="47"/>
    </row>
    <row r="112" spans="1:15" ht="9.1999999999999993" customHeight="1" x14ac:dyDescent="0.2">
      <c r="A112" s="31">
        <f>IF(D112&lt;&gt;"",COUNTA($D$9:D112),"")</f>
        <v>100</v>
      </c>
      <c r="C112" s="50">
        <v>2003</v>
      </c>
      <c r="D112" s="79">
        <v>3630.0479999999998</v>
      </c>
      <c r="E112" s="84">
        <v>-1.1491867790010986</v>
      </c>
      <c r="F112" s="83">
        <v>11.873625474300908</v>
      </c>
      <c r="G112" s="85">
        <v>42878</v>
      </c>
      <c r="H112" s="83">
        <v>101.93272316652799</v>
      </c>
      <c r="I112" s="85">
        <v>16034</v>
      </c>
      <c r="J112" s="83">
        <v>90.281531531531527</v>
      </c>
      <c r="K112" s="47"/>
      <c r="L112" s="47"/>
      <c r="M112" s="47"/>
      <c r="N112" s="47"/>
      <c r="O112" s="47"/>
    </row>
    <row r="113" spans="1:15" ht="9.1999999999999993" customHeight="1" x14ac:dyDescent="0.2">
      <c r="A113" s="31">
        <f>IF(D113&lt;&gt;"",COUNTA($D$9:D113),"")</f>
        <v>101</v>
      </c>
      <c r="C113" s="50">
        <v>2004</v>
      </c>
      <c r="D113" s="79">
        <v>3637.6909999999998</v>
      </c>
      <c r="E113" s="84">
        <v>0.21054818007914378</v>
      </c>
      <c r="F113" s="83">
        <v>11.751218557570777</v>
      </c>
      <c r="G113" s="85">
        <v>43183</v>
      </c>
      <c r="H113" s="83">
        <v>101.14062207232529</v>
      </c>
      <c r="I113" s="85">
        <v>16148</v>
      </c>
      <c r="J113" s="83">
        <v>89.072756357217713</v>
      </c>
      <c r="K113" s="47"/>
      <c r="L113" s="47"/>
      <c r="M113" s="47"/>
      <c r="N113" s="47"/>
      <c r="O113" s="47"/>
    </row>
    <row r="114" spans="1:15" ht="9.1999999999999993" customHeight="1" x14ac:dyDescent="0.2">
      <c r="A114" s="31">
        <f>IF(D114&lt;&gt;"",COUNTA($D$9:D114),"")</f>
        <v>102</v>
      </c>
      <c r="C114" s="50">
        <v>2005</v>
      </c>
      <c r="D114" s="79">
        <v>3661.7629999999999</v>
      </c>
      <c r="E114" s="84">
        <v>0.66173844892267653</v>
      </c>
      <c r="F114" s="83">
        <v>11.781912024348115</v>
      </c>
      <c r="G114" s="85">
        <v>43713</v>
      </c>
      <c r="H114" s="83">
        <v>101.72674594493959</v>
      </c>
      <c r="I114" s="85">
        <v>16362</v>
      </c>
      <c r="J114" s="83">
        <v>89.161353604708196</v>
      </c>
      <c r="K114" s="47"/>
      <c r="L114" s="47"/>
      <c r="M114" s="47"/>
      <c r="N114" s="47"/>
      <c r="O114" s="47"/>
    </row>
    <row r="115" spans="1:15" ht="9.1999999999999993" customHeight="1" x14ac:dyDescent="0.2">
      <c r="A115" s="31">
        <f>IF(D115&lt;&gt;"",COUNTA($D$9:D115),"")</f>
        <v>103</v>
      </c>
      <c r="C115" s="50">
        <v>2006</v>
      </c>
      <c r="D115" s="79">
        <v>3748.6559999999999</v>
      </c>
      <c r="E115" s="84">
        <v>2.3729826315902898</v>
      </c>
      <c r="F115" s="83">
        <v>11.673683716531967</v>
      </c>
      <c r="G115" s="85">
        <v>44428</v>
      </c>
      <c r="H115" s="83">
        <v>101.0278333636529</v>
      </c>
      <c r="I115" s="85">
        <v>16893</v>
      </c>
      <c r="J115" s="83">
        <v>88.343269532475688</v>
      </c>
      <c r="K115" s="47"/>
      <c r="L115" s="47"/>
      <c r="M115" s="47"/>
      <c r="N115" s="47"/>
      <c r="O115" s="47"/>
    </row>
    <row r="116" spans="1:15" ht="9.1999999999999993" customHeight="1" x14ac:dyDescent="0.2">
      <c r="A116" s="31">
        <f>IF(D116&lt;&gt;"",COUNTA($D$9:D116),"")</f>
        <v>104</v>
      </c>
      <c r="C116" s="50">
        <v>2007</v>
      </c>
      <c r="D116" s="79">
        <v>3935.2049999999999</v>
      </c>
      <c r="E116" s="84">
        <v>4.97642355020038</v>
      </c>
      <c r="F116" s="83">
        <v>11.651014312295995</v>
      </c>
      <c r="G116" s="85">
        <v>45791</v>
      </c>
      <c r="H116" s="83">
        <v>100.84790556314142</v>
      </c>
      <c r="I116" s="85">
        <v>17917</v>
      </c>
      <c r="J116" s="83">
        <v>88.278478517934573</v>
      </c>
      <c r="K116" s="47"/>
      <c r="L116" s="47"/>
      <c r="M116" s="47"/>
      <c r="N116" s="47"/>
      <c r="O116" s="47"/>
    </row>
    <row r="117" spans="1:15" ht="9.1999999999999993" customHeight="1" x14ac:dyDescent="0.2">
      <c r="A117" s="31">
        <f>IF(D117&lt;&gt;"",COUNTA($D$9:D117),"")</f>
        <v>105</v>
      </c>
      <c r="B117" s="37"/>
      <c r="C117" s="50">
        <v>2008</v>
      </c>
      <c r="D117" s="79">
        <v>4098.7969999999996</v>
      </c>
      <c r="E117" s="84">
        <v>4.1571404793397022</v>
      </c>
      <c r="F117" s="83">
        <v>11.857384157541901</v>
      </c>
      <c r="G117" s="85">
        <v>47251</v>
      </c>
      <c r="H117" s="83">
        <v>102.52343343169588</v>
      </c>
      <c r="I117" s="85">
        <v>18873</v>
      </c>
      <c r="J117" s="83">
        <v>89.974256292906176</v>
      </c>
      <c r="K117" s="41"/>
      <c r="L117" s="42"/>
      <c r="M117" s="41"/>
      <c r="N117" s="42"/>
      <c r="O117" s="41"/>
    </row>
    <row r="118" spans="1:15" ht="9.1999999999999993" customHeight="1" x14ac:dyDescent="0.2">
      <c r="A118" s="31">
        <f>IF(D118&lt;&gt;"",COUNTA($D$9:D118),"")</f>
        <v>106</v>
      </c>
      <c r="C118" s="50">
        <v>2009</v>
      </c>
      <c r="D118" s="79">
        <v>4062.692</v>
      </c>
      <c r="E118" s="84">
        <v>-0.88086821572281337</v>
      </c>
      <c r="F118" s="83">
        <v>11.804324493316962</v>
      </c>
      <c r="G118" s="85">
        <v>46407</v>
      </c>
      <c r="H118" s="83">
        <v>101.88368570111308</v>
      </c>
      <c r="I118" s="85">
        <v>18900</v>
      </c>
      <c r="J118" s="83">
        <v>89.637182831396728</v>
      </c>
      <c r="K118" s="41"/>
      <c r="L118" s="42"/>
      <c r="M118" s="41"/>
      <c r="N118" s="42"/>
      <c r="O118" s="41"/>
    </row>
    <row r="119" spans="1:15" ht="9.1999999999999993" customHeight="1" x14ac:dyDescent="0.2">
      <c r="A119" s="31">
        <f>IF(D119&lt;&gt;"",COUNTA($D$9:D119),"")</f>
        <v>107</v>
      </c>
      <c r="C119" s="50">
        <v>2010</v>
      </c>
      <c r="D119" s="79">
        <v>4278.3130000000001</v>
      </c>
      <c r="E119" s="84">
        <v>5.3073430129579151</v>
      </c>
      <c r="F119" s="83">
        <v>12.090705649057929</v>
      </c>
      <c r="G119" s="85">
        <v>48832</v>
      </c>
      <c r="H119" s="83">
        <v>103.74336095177395</v>
      </c>
      <c r="I119" s="85">
        <v>20063</v>
      </c>
      <c r="J119" s="83">
        <v>91.846731367881347</v>
      </c>
      <c r="K119" s="41"/>
      <c r="L119" s="42"/>
      <c r="M119" s="41"/>
      <c r="N119" s="42"/>
      <c r="O119" s="41"/>
    </row>
    <row r="120" spans="1:15" ht="9.1999999999999993" customHeight="1" x14ac:dyDescent="0.2">
      <c r="A120" s="31">
        <f>IF(D120&lt;&gt;"",COUNTA($D$9:D120),"")</f>
        <v>108</v>
      </c>
      <c r="C120" s="50">
        <v>2011</v>
      </c>
      <c r="D120" s="79">
        <v>4778.8710000000001</v>
      </c>
      <c r="E120" s="84">
        <v>11.699891990137232</v>
      </c>
      <c r="F120" s="83">
        <v>12.958129631812424</v>
      </c>
      <c r="G120" s="85">
        <v>54598</v>
      </c>
      <c r="H120" s="83">
        <v>109.74692958652435</v>
      </c>
      <c r="I120" s="85">
        <v>22486</v>
      </c>
      <c r="J120" s="83">
        <v>98.21787367869311</v>
      </c>
      <c r="K120" s="41"/>
      <c r="L120" s="42"/>
      <c r="M120" s="41"/>
      <c r="N120" s="42"/>
      <c r="O120" s="41"/>
    </row>
    <row r="121" spans="1:15" ht="9.1999999999999993" customHeight="1" x14ac:dyDescent="0.2">
      <c r="A121" s="31">
        <f>IF(D121&lt;&gt;"",COUNTA($D$9:D121),"")</f>
        <v>109</v>
      </c>
      <c r="C121" s="50">
        <v>2012</v>
      </c>
      <c r="D121" s="79">
        <v>4563.84</v>
      </c>
      <c r="E121" s="84">
        <v>-4.4996192615368784</v>
      </c>
      <c r="F121" s="83">
        <v>12.248519471373584</v>
      </c>
      <c r="G121" s="85">
        <v>52133</v>
      </c>
      <c r="H121" s="83">
        <v>102.81629030667587</v>
      </c>
      <c r="I121" s="85">
        <v>21599</v>
      </c>
      <c r="J121" s="83">
        <v>92.958898213901449</v>
      </c>
      <c r="K121" s="41"/>
      <c r="L121" s="42"/>
      <c r="M121" s="41"/>
      <c r="N121" s="42"/>
      <c r="O121" s="41"/>
    </row>
    <row r="122" spans="1:15" ht="9.1999999999999993" customHeight="1" x14ac:dyDescent="0.2">
      <c r="A122" s="31">
        <f>IF(D122&lt;&gt;"",COUNTA($D$9:D122),"")</f>
        <v>110</v>
      </c>
      <c r="C122" s="50">
        <v>2013</v>
      </c>
      <c r="D122" s="79">
        <v>4683.0460000000003</v>
      </c>
      <c r="E122" s="84">
        <v>2.6119671154115878</v>
      </c>
      <c r="F122" s="83">
        <v>12.220727287663491</v>
      </c>
      <c r="G122" s="85">
        <v>53278</v>
      </c>
      <c r="H122" s="83">
        <v>102.01236908112664</v>
      </c>
      <c r="I122" s="85">
        <v>22232</v>
      </c>
      <c r="J122" s="83">
        <v>92.733794944523225</v>
      </c>
      <c r="K122" s="41"/>
      <c r="L122" s="42"/>
      <c r="M122" s="41"/>
      <c r="N122" s="42"/>
      <c r="O122" s="41"/>
    </row>
    <row r="123" spans="1:15" ht="9.1999999999999993" customHeight="1" x14ac:dyDescent="0.2">
      <c r="A123" s="31">
        <f>IF(D123&lt;&gt;"",COUNTA($D$9:D123),"")</f>
        <v>111</v>
      </c>
      <c r="C123" s="50">
        <v>2014</v>
      </c>
      <c r="D123" s="79">
        <v>4796.4229999999998</v>
      </c>
      <c r="E123" s="84">
        <v>2.4210097445124461</v>
      </c>
      <c r="F123" s="83">
        <v>11.961132540553416</v>
      </c>
      <c r="G123" s="85">
        <v>53964</v>
      </c>
      <c r="H123" s="83">
        <v>99.706224710381903</v>
      </c>
      <c r="I123" s="85">
        <v>22709</v>
      </c>
      <c r="J123" s="83">
        <v>90.484918516157308</v>
      </c>
      <c r="K123" s="41"/>
      <c r="L123" s="42"/>
      <c r="M123" s="41"/>
      <c r="N123" s="42"/>
      <c r="O123" s="41"/>
    </row>
    <row r="124" spans="1:15" ht="9.1999999999999993" customHeight="1" x14ac:dyDescent="0.2">
      <c r="A124" s="31">
        <f>IF(D124&lt;&gt;"",COUNTA($D$9:D124),"")</f>
        <v>112</v>
      </c>
      <c r="B124" s="51"/>
      <c r="C124" s="50">
        <v>2015</v>
      </c>
      <c r="D124" s="79">
        <v>4856.1019999999999</v>
      </c>
      <c r="E124" s="84">
        <v>1.24423971780638</v>
      </c>
      <c r="F124" s="83">
        <v>11.895576376459649</v>
      </c>
      <c r="G124" s="85">
        <v>54129</v>
      </c>
      <c r="H124" s="83">
        <v>98.504121854015395</v>
      </c>
      <c r="I124" s="85">
        <v>22833</v>
      </c>
      <c r="J124" s="83">
        <v>89.812374621405809</v>
      </c>
      <c r="K124" s="41"/>
      <c r="L124" s="42"/>
      <c r="M124" s="41"/>
      <c r="N124" s="42"/>
      <c r="O124" s="41"/>
    </row>
    <row r="125" spans="1:15" ht="9.1999999999999993" customHeight="1" x14ac:dyDescent="0.2">
      <c r="A125" s="31">
        <f>IF(D125&lt;&gt;"",COUNTA($D$9:D125),"")</f>
        <v>113</v>
      </c>
      <c r="B125" s="51"/>
      <c r="C125" s="50">
        <v>2016</v>
      </c>
      <c r="D125" s="79">
        <v>5028.0129999999999</v>
      </c>
      <c r="E125" s="84">
        <v>3.5401027408402967</v>
      </c>
      <c r="F125" s="83">
        <v>12.032725866519748</v>
      </c>
      <c r="G125" s="85">
        <v>55659</v>
      </c>
      <c r="H125" s="83">
        <v>99.417701169956246</v>
      </c>
      <c r="I125" s="85">
        <v>23527</v>
      </c>
      <c r="J125" s="83">
        <v>90.732741997686077</v>
      </c>
      <c r="K125" s="41"/>
      <c r="L125" s="42"/>
      <c r="M125" s="41"/>
      <c r="N125" s="42"/>
      <c r="O125" s="41"/>
    </row>
    <row r="126" spans="1:15" ht="9.1999999999999993" customHeight="1" x14ac:dyDescent="0.2">
      <c r="A126" s="31">
        <f>IF(D126&lt;&gt;"",COUNTA($D$9:D126),"")</f>
        <v>114</v>
      </c>
      <c r="B126" s="51"/>
      <c r="C126" s="50">
        <v>2017</v>
      </c>
      <c r="D126" s="79">
        <v>5522.165</v>
      </c>
      <c r="E126" s="84">
        <v>9.827977771736073</v>
      </c>
      <c r="F126" s="83">
        <v>12.252626159449429</v>
      </c>
      <c r="G126" s="85">
        <v>60418</v>
      </c>
      <c r="H126" s="83">
        <v>100.92880291336741</v>
      </c>
      <c r="I126" s="85">
        <v>25770</v>
      </c>
      <c r="J126" s="83">
        <v>92.108084923868745</v>
      </c>
      <c r="K126" s="41"/>
      <c r="L126" s="42"/>
      <c r="M126" s="41"/>
      <c r="N126" s="42"/>
      <c r="O126" s="41"/>
    </row>
    <row r="127" spans="1:15" ht="9.1999999999999993" customHeight="1" x14ac:dyDescent="0.2">
      <c r="A127" s="31">
        <f>IF(D127&lt;&gt;"",COUNTA($D$9:D127),"")</f>
        <v>115</v>
      </c>
      <c r="B127" s="51"/>
      <c r="C127" s="50">
        <v>2018</v>
      </c>
      <c r="D127" s="79">
        <v>5501.2560000000003</v>
      </c>
      <c r="E127" s="84">
        <v>-0.37863772632653081</v>
      </c>
      <c r="F127" s="83">
        <v>12.140513738974903</v>
      </c>
      <c r="G127" s="85">
        <v>59375</v>
      </c>
      <c r="H127" s="83">
        <v>99.319193068147598</v>
      </c>
      <c r="I127" s="85">
        <v>25602</v>
      </c>
      <c r="J127" s="83">
        <v>90.987276991968159</v>
      </c>
      <c r="K127" s="41"/>
      <c r="L127" s="42"/>
      <c r="M127" s="41"/>
      <c r="N127" s="42"/>
      <c r="O127" s="41"/>
    </row>
    <row r="128" spans="1:15" ht="9.1999999999999993" customHeight="1" x14ac:dyDescent="0.2">
      <c r="A128" s="31">
        <f>IF(D128&lt;&gt;"",COUNTA($D$9:D128),"")</f>
        <v>116</v>
      </c>
      <c r="B128" s="51"/>
      <c r="C128" s="50">
        <v>2019</v>
      </c>
      <c r="D128" s="79">
        <v>5884.8220000000001</v>
      </c>
      <c r="E128" s="84">
        <v>6.9723350449424544</v>
      </c>
      <c r="F128" s="83">
        <v>12.201469375033861</v>
      </c>
      <c r="G128" s="85">
        <v>63321</v>
      </c>
      <c r="H128" s="83">
        <v>99.981052531855426</v>
      </c>
      <c r="I128" s="85">
        <v>27314</v>
      </c>
      <c r="J128" s="83">
        <v>91.11652266737832</v>
      </c>
      <c r="K128" s="41"/>
      <c r="L128" s="42"/>
      <c r="M128" s="41"/>
      <c r="N128" s="42"/>
      <c r="O128" s="41"/>
    </row>
    <row r="129" spans="1:15" ht="9.1999999999999993" customHeight="1" x14ac:dyDescent="0.2">
      <c r="A129" s="31">
        <f>IF(D129&lt;&gt;"",COUNTA($D$9:D129),"")</f>
        <v>117</v>
      </c>
      <c r="B129" s="51"/>
      <c r="C129" s="50">
        <v>2020</v>
      </c>
      <c r="D129" s="79">
        <v>5884.2049999999999</v>
      </c>
      <c r="E129" s="84">
        <v>-1.0484599194342081E-2</v>
      </c>
      <c r="F129" s="83">
        <v>12.442212808938695</v>
      </c>
      <c r="G129" s="85">
        <v>63743</v>
      </c>
      <c r="H129" s="83">
        <v>101.96432856114532</v>
      </c>
      <c r="I129" s="85">
        <v>27187</v>
      </c>
      <c r="J129" s="83">
        <v>92.523141845902529</v>
      </c>
      <c r="K129" s="41"/>
      <c r="L129" s="42"/>
      <c r="M129" s="41"/>
      <c r="N129" s="42"/>
      <c r="O129" s="41"/>
    </row>
    <row r="130" spans="1:15" ht="9.1999999999999993" customHeight="1" x14ac:dyDescent="0.2">
      <c r="A130" s="31">
        <f>IF(D130&lt;&gt;"",COUNTA($D$9:D130),"")</f>
        <v>118</v>
      </c>
      <c r="B130" s="51"/>
      <c r="C130" s="50">
        <v>2021</v>
      </c>
      <c r="D130" s="79">
        <v>6158.4620000000004</v>
      </c>
      <c r="E130" s="84">
        <v>4.6609015151579456</v>
      </c>
      <c r="F130" s="83">
        <v>12.27660150236548</v>
      </c>
      <c r="G130" s="85">
        <v>66024</v>
      </c>
      <c r="H130" s="83">
        <v>99.752220946395127</v>
      </c>
      <c r="I130" s="85">
        <v>28323</v>
      </c>
      <c r="J130" s="83">
        <v>90.956678120684671</v>
      </c>
      <c r="K130" s="41"/>
      <c r="L130" s="42"/>
      <c r="M130" s="41"/>
      <c r="N130" s="42"/>
      <c r="O130" s="41"/>
    </row>
    <row r="131" spans="1:15" ht="9.1999999999999993" customHeight="1" x14ac:dyDescent="0.2">
      <c r="A131" s="31">
        <f>IF(D131&lt;&gt;"",COUNTA($D$9:D131),"")</f>
        <v>119</v>
      </c>
      <c r="B131" s="51"/>
      <c r="C131" s="50">
        <v>2022</v>
      </c>
      <c r="D131" s="79">
        <v>6980.3770000000004</v>
      </c>
      <c r="E131" s="84">
        <v>13.346108167915943</v>
      </c>
      <c r="F131" s="83">
        <v>12.540832082387022</v>
      </c>
      <c r="G131" s="85">
        <v>73898</v>
      </c>
      <c r="H131" s="83">
        <v>101.1151704226701</v>
      </c>
      <c r="I131" s="85">
        <v>31830</v>
      </c>
      <c r="J131" s="83">
        <v>92.626003957630076</v>
      </c>
      <c r="K131" s="41"/>
      <c r="L131" s="42"/>
      <c r="M131" s="41"/>
      <c r="N131" s="42"/>
      <c r="O131" s="41"/>
    </row>
    <row r="132" spans="1:15" ht="9.1999999999999993" customHeight="1" x14ac:dyDescent="0.2">
      <c r="A132" s="31">
        <f>IF(D132&lt;&gt;"",COUNTA($D$9:D132),"")</f>
        <v>120</v>
      </c>
      <c r="B132" s="51"/>
      <c r="C132" s="50">
        <v>2023</v>
      </c>
      <c r="D132" s="79">
        <v>7326.64</v>
      </c>
      <c r="E132" s="84">
        <v>4.9605200406797536</v>
      </c>
      <c r="F132" s="83">
        <v>12.382725919544123</v>
      </c>
      <c r="G132" s="85">
        <v>77521</v>
      </c>
      <c r="H132" s="83">
        <v>99.889185253907513</v>
      </c>
      <c r="I132" s="85">
        <v>33134</v>
      </c>
      <c r="J132" s="83">
        <v>91.217927541019719</v>
      </c>
      <c r="K132" s="41"/>
      <c r="L132" s="42"/>
      <c r="M132" s="41"/>
      <c r="N132" s="42"/>
      <c r="O132" s="41"/>
    </row>
    <row r="133" spans="1:15" ht="9.1999999999999993" customHeight="1" x14ac:dyDescent="0.2">
      <c r="A133" s="31" t="str">
        <f>IF(D133&lt;&gt;"",COUNTA($D$9:D133),"")</f>
        <v/>
      </c>
      <c r="C133" s="50"/>
      <c r="D133" s="79"/>
      <c r="E133" s="84"/>
      <c r="F133" s="83"/>
      <c r="G133" s="85"/>
      <c r="H133" s="83"/>
      <c r="I133" s="85"/>
      <c r="J133" s="83"/>
      <c r="K133" s="47"/>
      <c r="L133" s="47"/>
      <c r="M133" s="47"/>
      <c r="N133" s="47"/>
      <c r="O133" s="47"/>
    </row>
    <row r="134" spans="1:15" ht="9.1999999999999993" customHeight="1" x14ac:dyDescent="0.2">
      <c r="A134" s="31">
        <f>IF(D134&lt;&gt;"",COUNTA($D$9:D134),"")</f>
        <v>121</v>
      </c>
      <c r="B134" s="49" t="s">
        <v>28</v>
      </c>
      <c r="C134" s="50">
        <v>2000</v>
      </c>
      <c r="D134" s="79">
        <v>3668.9870000000001</v>
      </c>
      <c r="E134" s="84" t="s">
        <v>9</v>
      </c>
      <c r="F134" s="83">
        <v>12.360437149346311</v>
      </c>
      <c r="G134" s="85">
        <v>34664</v>
      </c>
      <c r="H134" s="83">
        <v>89.601158011735208</v>
      </c>
      <c r="I134" s="85">
        <v>14431</v>
      </c>
      <c r="J134" s="83">
        <v>86.052474657125828</v>
      </c>
      <c r="K134" s="47"/>
      <c r="L134" s="47"/>
      <c r="M134" s="47"/>
      <c r="N134" s="47"/>
      <c r="O134" s="47"/>
    </row>
    <row r="135" spans="1:15" ht="9.1999999999999993" customHeight="1" x14ac:dyDescent="0.2">
      <c r="A135" s="31">
        <f>IF(D135&lt;&gt;"",COUNTA($D$9:D135),"")</f>
        <v>122</v>
      </c>
      <c r="C135" s="50">
        <v>2001</v>
      </c>
      <c r="D135" s="79">
        <v>3698.3780000000002</v>
      </c>
      <c r="E135" s="84">
        <v>0.80106579827075564</v>
      </c>
      <c r="F135" s="83">
        <v>12.264358452746341</v>
      </c>
      <c r="G135" s="85">
        <v>35827</v>
      </c>
      <c r="H135" s="83">
        <v>89.059858804812563</v>
      </c>
      <c r="I135" s="85">
        <v>14702</v>
      </c>
      <c r="J135" s="83">
        <v>85.506572060020929</v>
      </c>
      <c r="K135" s="47"/>
      <c r="L135" s="47"/>
      <c r="M135" s="47"/>
      <c r="N135" s="47"/>
      <c r="O135" s="47"/>
    </row>
    <row r="136" spans="1:15" ht="9.1999999999999993" customHeight="1" x14ac:dyDescent="0.2">
      <c r="A136" s="31">
        <f>IF(D136&lt;&gt;"",COUNTA($D$9:D136),"")</f>
        <v>123</v>
      </c>
      <c r="C136" s="50">
        <v>2002</v>
      </c>
      <c r="D136" s="79">
        <v>3831.08</v>
      </c>
      <c r="E136" s="84">
        <v>3.5881134919145694</v>
      </c>
      <c r="F136" s="83">
        <v>12.62760753331974</v>
      </c>
      <c r="G136" s="85">
        <v>37406</v>
      </c>
      <c r="H136" s="83">
        <v>91.265310105889824</v>
      </c>
      <c r="I136" s="85">
        <v>15413</v>
      </c>
      <c r="J136" s="83">
        <v>88.235630867872686</v>
      </c>
      <c r="K136" s="47"/>
      <c r="L136" s="47"/>
      <c r="M136" s="47"/>
      <c r="N136" s="47"/>
      <c r="O136" s="47"/>
    </row>
    <row r="137" spans="1:15" ht="9.1999999999999993" customHeight="1" x14ac:dyDescent="0.2">
      <c r="A137" s="31">
        <f>IF(D137&lt;&gt;"",COUNTA($D$9:D137),"")</f>
        <v>124</v>
      </c>
      <c r="C137" s="50">
        <v>2003</v>
      </c>
      <c r="D137" s="79">
        <v>3905.3009999999999</v>
      </c>
      <c r="E137" s="84">
        <v>1.9373388182966806</v>
      </c>
      <c r="F137" s="83">
        <v>12.773958206176008</v>
      </c>
      <c r="G137" s="85">
        <v>38559</v>
      </c>
      <c r="H137" s="83">
        <v>91.665279923927258</v>
      </c>
      <c r="I137" s="85">
        <v>15883</v>
      </c>
      <c r="J137" s="83">
        <v>89.431306306306297</v>
      </c>
      <c r="K137" s="47"/>
      <c r="L137" s="47"/>
      <c r="M137" s="47"/>
      <c r="N137" s="47"/>
      <c r="O137" s="47"/>
    </row>
    <row r="138" spans="1:15" ht="9.1999999999999993" customHeight="1" x14ac:dyDescent="0.2">
      <c r="A138" s="31">
        <f>IF(D138&lt;&gt;"",COUNTA($D$9:D138),"")</f>
        <v>125</v>
      </c>
      <c r="C138" s="50">
        <v>2004</v>
      </c>
      <c r="D138" s="79">
        <v>4017.8119999999999</v>
      </c>
      <c r="E138" s="84">
        <v>2.8809815171737085</v>
      </c>
      <c r="F138" s="83">
        <v>12.979163687963204</v>
      </c>
      <c r="G138" s="85">
        <v>39748</v>
      </c>
      <c r="H138" s="83">
        <v>93.09537193179689</v>
      </c>
      <c r="I138" s="85">
        <v>16506</v>
      </c>
      <c r="J138" s="83">
        <v>91.047492967069331</v>
      </c>
      <c r="K138" s="47"/>
      <c r="L138" s="47"/>
      <c r="M138" s="47"/>
      <c r="N138" s="47"/>
      <c r="O138" s="47"/>
    </row>
    <row r="139" spans="1:15" ht="9.1999999999999993" customHeight="1" x14ac:dyDescent="0.2">
      <c r="A139" s="31">
        <f>IF(D139&lt;&gt;"",COUNTA($D$9:D139),"")</f>
        <v>126</v>
      </c>
      <c r="C139" s="50">
        <v>2005</v>
      </c>
      <c r="D139" s="79">
        <v>4011.643</v>
      </c>
      <c r="E139" s="84">
        <v>-0.15354128067714612</v>
      </c>
      <c r="F139" s="83">
        <v>12.907669037862895</v>
      </c>
      <c r="G139" s="85">
        <v>39705</v>
      </c>
      <c r="H139" s="83">
        <v>92.399525261222678</v>
      </c>
      <c r="I139" s="85">
        <v>16665</v>
      </c>
      <c r="J139" s="83">
        <v>90.812489782573152</v>
      </c>
      <c r="K139" s="47"/>
      <c r="L139" s="47"/>
      <c r="M139" s="47"/>
      <c r="N139" s="47"/>
      <c r="O139" s="47"/>
    </row>
    <row r="140" spans="1:15" ht="9.1999999999999993" customHeight="1" x14ac:dyDescent="0.2">
      <c r="A140" s="31">
        <f>IF(D140&lt;&gt;"",COUNTA($D$9:D140),"")</f>
        <v>127</v>
      </c>
      <c r="C140" s="50">
        <v>2006</v>
      </c>
      <c r="D140" s="79">
        <v>4082.5160000000001</v>
      </c>
      <c r="E140" s="84">
        <v>1.7666826285389874</v>
      </c>
      <c r="F140" s="83">
        <v>12.713356614125496</v>
      </c>
      <c r="G140" s="85">
        <v>40706</v>
      </c>
      <c r="H140" s="83">
        <v>92.564125886847364</v>
      </c>
      <c r="I140" s="85">
        <v>17158</v>
      </c>
      <c r="J140" s="83">
        <v>89.729107833908586</v>
      </c>
      <c r="K140" s="47"/>
      <c r="L140" s="47"/>
      <c r="M140" s="47"/>
      <c r="N140" s="47"/>
      <c r="O140" s="47"/>
    </row>
    <row r="141" spans="1:15" ht="9.1999999999999993" customHeight="1" x14ac:dyDescent="0.2">
      <c r="A141" s="31">
        <f>IF(D141&lt;&gt;"",COUNTA($D$9:D141),"")</f>
        <v>128</v>
      </c>
      <c r="C141" s="50">
        <v>2007</v>
      </c>
      <c r="D141" s="79">
        <v>4367.8029999999999</v>
      </c>
      <c r="E141" s="84">
        <v>6.9880191528949354</v>
      </c>
      <c r="F141" s="83">
        <v>12.931813022775021</v>
      </c>
      <c r="G141" s="85">
        <v>42665</v>
      </c>
      <c r="H141" s="83">
        <v>93.963352860855395</v>
      </c>
      <c r="I141" s="85">
        <v>18567</v>
      </c>
      <c r="J141" s="83">
        <v>91.481080015766665</v>
      </c>
      <c r="K141" s="47"/>
      <c r="L141" s="47"/>
      <c r="M141" s="47"/>
      <c r="N141" s="47"/>
      <c r="O141" s="47"/>
    </row>
    <row r="142" spans="1:15" ht="9.1999999999999993" customHeight="1" x14ac:dyDescent="0.2">
      <c r="A142" s="31">
        <f>IF(D142&lt;&gt;"",COUNTA($D$9:D142),"")</f>
        <v>129</v>
      </c>
      <c r="B142" s="37"/>
      <c r="C142" s="50">
        <v>2008</v>
      </c>
      <c r="D142" s="79">
        <v>4607.2309999999998</v>
      </c>
      <c r="E142" s="84">
        <v>5.4816574831786085</v>
      </c>
      <c r="F142" s="83">
        <v>13.32822969020811</v>
      </c>
      <c r="G142" s="85">
        <v>44717</v>
      </c>
      <c r="H142" s="83">
        <v>97.025256031938895</v>
      </c>
      <c r="I142" s="85">
        <v>19810</v>
      </c>
      <c r="J142" s="83">
        <v>94.441266209000759</v>
      </c>
      <c r="K142" s="41"/>
      <c r="L142" s="42"/>
      <c r="M142" s="41"/>
      <c r="N142" s="42"/>
      <c r="O142" s="41"/>
    </row>
    <row r="143" spans="1:15" ht="9.1999999999999993" customHeight="1" x14ac:dyDescent="0.2">
      <c r="A143" s="31">
        <f>IF(D143&lt;&gt;"",COUNTA($D$9:D143),"")</f>
        <v>130</v>
      </c>
      <c r="C143" s="50">
        <v>2009</v>
      </c>
      <c r="D143" s="79">
        <v>4577.8119999999999</v>
      </c>
      <c r="E143" s="84">
        <v>-0.63853972158113947</v>
      </c>
      <c r="F143" s="83">
        <v>13.301027574179955</v>
      </c>
      <c r="G143" s="85">
        <v>44011</v>
      </c>
      <c r="H143" s="83">
        <v>96.623416540428991</v>
      </c>
      <c r="I143" s="85">
        <v>19899</v>
      </c>
      <c r="J143" s="83">
        <v>94.375148209627696</v>
      </c>
      <c r="K143" s="41"/>
      <c r="L143" s="42"/>
      <c r="M143" s="41"/>
      <c r="N143" s="42"/>
      <c r="O143" s="41"/>
    </row>
    <row r="144" spans="1:15" ht="9.1999999999999993" customHeight="1" x14ac:dyDescent="0.2">
      <c r="A144" s="31">
        <f>IF(D144&lt;&gt;"",COUNTA($D$9:D144),"")</f>
        <v>131</v>
      </c>
      <c r="C144" s="50">
        <v>2010</v>
      </c>
      <c r="D144" s="79">
        <v>4622.6210000000001</v>
      </c>
      <c r="E144" s="84">
        <v>0.97883006117331206</v>
      </c>
      <c r="F144" s="83">
        <v>13.06373559815605</v>
      </c>
      <c r="G144" s="85">
        <v>44885</v>
      </c>
      <c r="H144" s="83">
        <v>95.357977480348424</v>
      </c>
      <c r="I144" s="85">
        <v>20285</v>
      </c>
      <c r="J144" s="83">
        <v>92.863028749313315</v>
      </c>
      <c r="K144" s="41"/>
      <c r="L144" s="42"/>
      <c r="M144" s="41"/>
      <c r="N144" s="42"/>
      <c r="O144" s="41"/>
    </row>
    <row r="145" spans="1:15" s="47" customFormat="1" ht="9.1999999999999993" customHeight="1" x14ac:dyDescent="0.2">
      <c r="A145" s="31">
        <f>IF(D145&lt;&gt;"",COUNTA($D$9:D145),"")</f>
        <v>132</v>
      </c>
      <c r="B145" s="49"/>
      <c r="C145" s="50">
        <v>2011</v>
      </c>
      <c r="D145" s="79">
        <v>4831.2340000000004</v>
      </c>
      <c r="E145" s="84">
        <v>4.512872675479997</v>
      </c>
      <c r="F145" s="83">
        <v>13.10011432692359</v>
      </c>
      <c r="G145" s="85">
        <v>47836</v>
      </c>
      <c r="H145" s="83">
        <v>96.15469657681561</v>
      </c>
      <c r="I145" s="85">
        <v>21428</v>
      </c>
      <c r="J145" s="83">
        <v>93.59657552197082</v>
      </c>
      <c r="K145" s="41"/>
      <c r="L145" s="42"/>
      <c r="M145" s="41"/>
      <c r="N145" s="42"/>
      <c r="O145" s="41"/>
    </row>
    <row r="146" spans="1:15" s="47" customFormat="1" ht="9.1999999999999993" customHeight="1" x14ac:dyDescent="0.2">
      <c r="A146" s="31">
        <f>IF(D146&lt;&gt;"",COUNTA($D$9:D146),"")</f>
        <v>133</v>
      </c>
      <c r="B146" s="49"/>
      <c r="C146" s="50">
        <v>2012</v>
      </c>
      <c r="D146" s="79">
        <v>4746.183</v>
      </c>
      <c r="E146" s="84">
        <v>-1.7604405002945498</v>
      </c>
      <c r="F146" s="83">
        <v>12.737895037994823</v>
      </c>
      <c r="G146" s="85">
        <v>47835</v>
      </c>
      <c r="H146" s="83">
        <v>94.339808697367118</v>
      </c>
      <c r="I146" s="85">
        <v>21166</v>
      </c>
      <c r="J146" s="83">
        <v>91.095330320636975</v>
      </c>
      <c r="K146" s="41"/>
      <c r="L146" s="42"/>
      <c r="M146" s="41"/>
      <c r="N146" s="42"/>
      <c r="O146" s="41"/>
    </row>
    <row r="147" spans="1:15" s="47" customFormat="1" ht="9.1999999999999993" customHeight="1" x14ac:dyDescent="0.2">
      <c r="A147" s="31">
        <f>IF(D147&lt;&gt;"",COUNTA($D$9:D147),"")</f>
        <v>134</v>
      </c>
      <c r="B147" s="49"/>
      <c r="C147" s="50">
        <v>2013</v>
      </c>
      <c r="D147" s="79">
        <v>4787.5240000000003</v>
      </c>
      <c r="E147" s="84">
        <v>0.87103678893123515</v>
      </c>
      <c r="F147" s="83">
        <v>12.49336973993932</v>
      </c>
      <c r="G147" s="85">
        <v>49182</v>
      </c>
      <c r="H147" s="83">
        <v>94.169682348210699</v>
      </c>
      <c r="I147" s="85">
        <v>21429</v>
      </c>
      <c r="J147" s="83">
        <v>89.384333027446402</v>
      </c>
      <c r="K147" s="41"/>
      <c r="L147" s="42"/>
      <c r="M147" s="41"/>
      <c r="N147" s="42"/>
      <c r="O147" s="41"/>
    </row>
    <row r="148" spans="1:15" s="47" customFormat="1" ht="9.1999999999999993" customHeight="1" x14ac:dyDescent="0.2">
      <c r="A148" s="31">
        <f>IF(D148&lt;&gt;"",COUNTA($D$9:D148),"")</f>
        <v>135</v>
      </c>
      <c r="B148" s="49"/>
      <c r="C148" s="50">
        <v>2014</v>
      </c>
      <c r="D148" s="79">
        <v>4964.8549999999996</v>
      </c>
      <c r="E148" s="84">
        <v>3.7040232069854824</v>
      </c>
      <c r="F148" s="83">
        <v>12.381161690624312</v>
      </c>
      <c r="G148" s="85">
        <v>50533</v>
      </c>
      <c r="H148" s="83">
        <v>93.36696044195628</v>
      </c>
      <c r="I148" s="85">
        <v>22235</v>
      </c>
      <c r="J148" s="83">
        <v>88.596246563334262</v>
      </c>
      <c r="K148" s="41"/>
      <c r="L148" s="42"/>
      <c r="M148" s="41"/>
      <c r="N148" s="42"/>
      <c r="O148" s="41"/>
    </row>
    <row r="149" spans="1:15" s="47" customFormat="1" ht="9.1999999999999993" customHeight="1" x14ac:dyDescent="0.2">
      <c r="A149" s="31">
        <f>IF(D149&lt;&gt;"",COUNTA($D$9:D149),"")</f>
        <v>136</v>
      </c>
      <c r="B149" s="51"/>
      <c r="C149" s="50">
        <v>2015</v>
      </c>
      <c r="D149" s="79">
        <v>5074.58</v>
      </c>
      <c r="E149" s="84">
        <v>2.2100343313148159</v>
      </c>
      <c r="F149" s="83">
        <v>12.430763185875133</v>
      </c>
      <c r="G149" s="85">
        <v>51502</v>
      </c>
      <c r="H149" s="83">
        <v>93.723499117395491</v>
      </c>
      <c r="I149" s="85">
        <v>22640</v>
      </c>
      <c r="J149" s="83">
        <v>89.053219525626403</v>
      </c>
      <c r="K149" s="41"/>
      <c r="L149" s="42"/>
      <c r="M149" s="41"/>
      <c r="N149" s="42"/>
      <c r="O149" s="41"/>
    </row>
    <row r="150" spans="1:15" s="47" customFormat="1" ht="9.1999999999999993" customHeight="1" x14ac:dyDescent="0.2">
      <c r="A150" s="31">
        <f>IF(D150&lt;&gt;"",COUNTA($D$9:D150),"")</f>
        <v>137</v>
      </c>
      <c r="B150" s="51"/>
      <c r="C150" s="50">
        <v>2016</v>
      </c>
      <c r="D150" s="79">
        <v>5184.6809999999996</v>
      </c>
      <c r="E150" s="84">
        <v>2.169657390365316</v>
      </c>
      <c r="F150" s="83">
        <v>12.407653913852942</v>
      </c>
      <c r="G150" s="85">
        <v>52523</v>
      </c>
      <c r="H150" s="83">
        <v>93.81620076806287</v>
      </c>
      <c r="I150" s="85">
        <v>23054</v>
      </c>
      <c r="J150" s="83">
        <v>88.908600077130743</v>
      </c>
      <c r="K150" s="41"/>
      <c r="L150" s="42"/>
      <c r="M150" s="41"/>
      <c r="N150" s="42"/>
      <c r="O150" s="41"/>
    </row>
    <row r="151" spans="1:15" s="47" customFormat="1" ht="9.1999999999999993" customHeight="1" x14ac:dyDescent="0.2">
      <c r="A151" s="31">
        <f>IF(D151&lt;&gt;"",COUNTA($D$9:D151),"")</f>
        <v>138</v>
      </c>
      <c r="B151" s="51"/>
      <c r="C151" s="50">
        <v>2017</v>
      </c>
      <c r="D151" s="79">
        <v>5615.8</v>
      </c>
      <c r="E151" s="84">
        <v>8.3152463960656462</v>
      </c>
      <c r="F151" s="83">
        <v>12.460384285191788</v>
      </c>
      <c r="G151" s="85">
        <v>56456</v>
      </c>
      <c r="H151" s="83">
        <v>94.310246901206114</v>
      </c>
      <c r="I151" s="85">
        <v>24954</v>
      </c>
      <c r="J151" s="83">
        <v>89.1915076131246</v>
      </c>
      <c r="K151" s="41"/>
      <c r="L151" s="42"/>
      <c r="M151" s="41"/>
      <c r="N151" s="42"/>
      <c r="O151" s="41"/>
    </row>
    <row r="152" spans="1:15" s="47" customFormat="1" ht="9.1999999999999993" customHeight="1" x14ac:dyDescent="0.2">
      <c r="A152" s="31">
        <f>IF(D152&lt;&gt;"",COUNTA($D$9:D152),"")</f>
        <v>139</v>
      </c>
      <c r="B152" s="51"/>
      <c r="C152" s="50">
        <v>2018</v>
      </c>
      <c r="D152" s="79">
        <v>5811.8530000000001</v>
      </c>
      <c r="E152" s="84">
        <v>3.4910965490224015</v>
      </c>
      <c r="F152" s="83">
        <v>12.825958507548549</v>
      </c>
      <c r="G152" s="85">
        <v>58066</v>
      </c>
      <c r="H152" s="83">
        <v>97.129570773811508</v>
      </c>
      <c r="I152" s="85">
        <v>25841</v>
      </c>
      <c r="J152" s="83">
        <v>91.83666216504372</v>
      </c>
      <c r="K152" s="41"/>
      <c r="L152" s="42"/>
      <c r="M152" s="41"/>
      <c r="N152" s="42"/>
      <c r="O152" s="41"/>
    </row>
    <row r="153" spans="1:15" s="47" customFormat="1" ht="9.1999999999999993" customHeight="1" x14ac:dyDescent="0.2">
      <c r="A153" s="31">
        <f>IF(D153&lt;&gt;"",COUNTA($D$9:D153),"")</f>
        <v>140</v>
      </c>
      <c r="B153" s="51"/>
      <c r="C153" s="50">
        <v>2019</v>
      </c>
      <c r="D153" s="79">
        <v>6111.7929999999997</v>
      </c>
      <c r="E153" s="84">
        <v>5.1608325262183996</v>
      </c>
      <c r="F153" s="83">
        <v>12.672066396578577</v>
      </c>
      <c r="G153" s="85">
        <v>60824</v>
      </c>
      <c r="H153" s="83">
        <v>96.038400202106317</v>
      </c>
      <c r="I153" s="85">
        <v>27201</v>
      </c>
      <c r="J153" s="83">
        <v>90.739567001367718</v>
      </c>
      <c r="K153" s="41"/>
      <c r="L153" s="42"/>
      <c r="M153" s="41"/>
      <c r="N153" s="42"/>
      <c r="O153" s="41"/>
    </row>
    <row r="154" spans="1:15" s="47" customFormat="1" ht="9.1999999999999993" customHeight="1" x14ac:dyDescent="0.2">
      <c r="A154" s="31">
        <f>IF(D154&lt;&gt;"",COUNTA($D$9:D154),"")</f>
        <v>141</v>
      </c>
      <c r="B154" s="51"/>
      <c r="C154" s="50">
        <v>2020</v>
      </c>
      <c r="D154" s="79">
        <v>5886.6909999999998</v>
      </c>
      <c r="E154" s="84">
        <v>-3.6830763083762719</v>
      </c>
      <c r="F154" s="83">
        <v>12.447469481852542</v>
      </c>
      <c r="G154" s="85">
        <v>59273</v>
      </c>
      <c r="H154" s="83">
        <v>94.814044629288972</v>
      </c>
      <c r="I154" s="85">
        <v>26158</v>
      </c>
      <c r="J154" s="83">
        <v>89.021236046828207</v>
      </c>
      <c r="K154" s="41"/>
      <c r="L154" s="42"/>
      <c r="M154" s="41"/>
      <c r="N154" s="42"/>
      <c r="O154" s="41"/>
    </row>
    <row r="155" spans="1:15" s="47" customFormat="1" ht="9.1999999999999993" customHeight="1" x14ac:dyDescent="0.2">
      <c r="A155" s="31">
        <f>IF(D155&lt;&gt;"",COUNTA($D$9:D155),"")</f>
        <v>142</v>
      </c>
      <c r="B155" s="51"/>
      <c r="C155" s="50">
        <v>2021</v>
      </c>
      <c r="D155" s="79">
        <v>6160.8209999999999</v>
      </c>
      <c r="E155" s="84">
        <v>4.6567757675746861</v>
      </c>
      <c r="F155" s="83">
        <v>12.281304056825357</v>
      </c>
      <c r="G155" s="85">
        <v>61815</v>
      </c>
      <c r="H155" s="83">
        <v>93.393062186499066</v>
      </c>
      <c r="I155" s="85">
        <v>27304</v>
      </c>
      <c r="J155" s="83">
        <v>87.684254471884131</v>
      </c>
      <c r="K155" s="41"/>
      <c r="L155" s="42"/>
      <c r="M155" s="41"/>
      <c r="N155" s="42"/>
      <c r="O155" s="41"/>
    </row>
    <row r="156" spans="1:15" s="47" customFormat="1" ht="9.1999999999999993" customHeight="1" x14ac:dyDescent="0.2">
      <c r="A156" s="31">
        <f>IF(D156&lt;&gt;"",COUNTA($D$9:D156),"")</f>
        <v>143</v>
      </c>
      <c r="B156" s="51"/>
      <c r="C156" s="50">
        <v>2022</v>
      </c>
      <c r="D156" s="79">
        <v>6925.1790000000001</v>
      </c>
      <c r="E156" s="84">
        <v>12.406755528199895</v>
      </c>
      <c r="F156" s="83">
        <v>12.441664251010062</v>
      </c>
      <c r="G156" s="85">
        <v>68833</v>
      </c>
      <c r="H156" s="83">
        <v>94.184694114910442</v>
      </c>
      <c r="I156" s="85">
        <v>30535</v>
      </c>
      <c r="J156" s="83">
        <v>88.857525317192412</v>
      </c>
      <c r="K156" s="41"/>
      <c r="L156" s="42"/>
      <c r="M156" s="41"/>
      <c r="N156" s="42"/>
      <c r="O156" s="41"/>
    </row>
    <row r="157" spans="1:15" s="47" customFormat="1" ht="9.1999999999999993" customHeight="1" x14ac:dyDescent="0.2">
      <c r="A157" s="31">
        <f>IF(D157&lt;&gt;"",COUNTA($D$9:D157),"")</f>
        <v>144</v>
      </c>
      <c r="B157" s="51"/>
      <c r="C157" s="50">
        <v>2023</v>
      </c>
      <c r="D157" s="79">
        <v>7399.5879999999997</v>
      </c>
      <c r="E157" s="84">
        <v>6.8504944059929755</v>
      </c>
      <c r="F157" s="83">
        <v>12.506015052131353</v>
      </c>
      <c r="G157" s="85">
        <v>73739</v>
      </c>
      <c r="H157" s="83">
        <v>95.015913512956303</v>
      </c>
      <c r="I157" s="85">
        <v>32495</v>
      </c>
      <c r="J157" s="83">
        <v>89.458760048452817</v>
      </c>
      <c r="K157" s="41"/>
      <c r="L157" s="42"/>
      <c r="M157" s="41"/>
      <c r="N157" s="42"/>
      <c r="O157" s="41"/>
    </row>
    <row r="158" spans="1:15" ht="9.1999999999999993" customHeight="1" x14ac:dyDescent="0.2">
      <c r="A158" s="31" t="str">
        <f>IF(D158&lt;&gt;"",COUNTA($D$9:D158),"")</f>
        <v/>
      </c>
      <c r="C158" s="50"/>
      <c r="D158" s="79"/>
      <c r="E158" s="84"/>
      <c r="F158" s="83"/>
      <c r="G158" s="85"/>
      <c r="H158" s="83"/>
      <c r="I158" s="85"/>
      <c r="J158" s="83"/>
      <c r="K158" s="47"/>
      <c r="L158" s="47"/>
      <c r="M158" s="47"/>
      <c r="N158" s="47"/>
      <c r="O158" s="47"/>
    </row>
    <row r="159" spans="1:15" ht="9.1999999999999993" customHeight="1" x14ac:dyDescent="0.2">
      <c r="A159" s="31">
        <f>IF(D159&lt;&gt;"",COUNTA($D$9:D159),"")</f>
        <v>145</v>
      </c>
      <c r="B159" s="53" t="s">
        <v>29</v>
      </c>
      <c r="C159" s="50">
        <v>2000</v>
      </c>
      <c r="D159" s="79">
        <v>2424.6439999999998</v>
      </c>
      <c r="E159" s="84" t="s">
        <v>9</v>
      </c>
      <c r="F159" s="83">
        <v>8.1683744781705787</v>
      </c>
      <c r="G159" s="85">
        <v>40904</v>
      </c>
      <c r="H159" s="83">
        <v>105.7306071807067</v>
      </c>
      <c r="I159" s="85">
        <v>14495</v>
      </c>
      <c r="J159" s="83">
        <v>86.434108527131784</v>
      </c>
      <c r="K159" s="47"/>
      <c r="L159" s="47"/>
      <c r="M159" s="47"/>
      <c r="N159" s="47"/>
      <c r="O159" s="47"/>
    </row>
    <row r="160" spans="1:15" ht="9.1999999999999993" customHeight="1" x14ac:dyDescent="0.2">
      <c r="A160" s="31">
        <f>IF(D160&lt;&gt;"",COUNTA($D$9:D160),"")</f>
        <v>146</v>
      </c>
      <c r="C160" s="50">
        <v>2001</v>
      </c>
      <c r="D160" s="79">
        <v>2489.0709999999999</v>
      </c>
      <c r="E160" s="84">
        <v>2.6571735891949544</v>
      </c>
      <c r="F160" s="83">
        <v>8.254120849284682</v>
      </c>
      <c r="G160" s="85">
        <v>42481</v>
      </c>
      <c r="H160" s="83">
        <v>105.60057671273739</v>
      </c>
      <c r="I160" s="85">
        <v>14935</v>
      </c>
      <c r="J160" s="83">
        <v>86.861695940444335</v>
      </c>
      <c r="K160" s="47"/>
      <c r="L160" s="47"/>
      <c r="M160" s="47"/>
      <c r="N160" s="47"/>
      <c r="O160" s="47"/>
    </row>
    <row r="161" spans="1:15" ht="9.1999999999999993" customHeight="1" x14ac:dyDescent="0.2">
      <c r="A161" s="31">
        <f>IF(D161&lt;&gt;"",COUNTA($D$9:D161),"")</f>
        <v>147</v>
      </c>
      <c r="C161" s="50">
        <v>2002</v>
      </c>
      <c r="D161" s="79">
        <v>2528.605</v>
      </c>
      <c r="E161" s="84">
        <v>1.5883034272626162</v>
      </c>
      <c r="F161" s="83">
        <v>8.3345248720439038</v>
      </c>
      <c r="G161" s="85">
        <v>43061</v>
      </c>
      <c r="H161" s="83">
        <v>105.06270433806665</v>
      </c>
      <c r="I161" s="85">
        <v>15242</v>
      </c>
      <c r="J161" s="83">
        <v>87.256697961987641</v>
      </c>
      <c r="K161" s="47"/>
      <c r="L161" s="47"/>
      <c r="M161" s="47"/>
      <c r="N161" s="47"/>
      <c r="O161" s="47"/>
    </row>
    <row r="162" spans="1:15" ht="9.1999999999999993" customHeight="1" x14ac:dyDescent="0.2">
      <c r="A162" s="31">
        <f>IF(D162&lt;&gt;"",COUNTA($D$9:D162),"")</f>
        <v>148</v>
      </c>
      <c r="C162" s="50">
        <v>2003</v>
      </c>
      <c r="D162" s="79">
        <v>2525.2240000000002</v>
      </c>
      <c r="E162" s="84">
        <v>-0.13371008915983396</v>
      </c>
      <c r="F162" s="83">
        <v>8.2598257694432782</v>
      </c>
      <c r="G162" s="85">
        <v>43676</v>
      </c>
      <c r="H162" s="83">
        <v>103.82978723404254</v>
      </c>
      <c r="I162" s="85">
        <v>15288</v>
      </c>
      <c r="J162" s="83">
        <v>86.081081081081081</v>
      </c>
      <c r="K162" s="47"/>
      <c r="L162" s="47"/>
      <c r="M162" s="47"/>
      <c r="N162" s="47"/>
      <c r="O162" s="47"/>
    </row>
    <row r="163" spans="1:15" ht="9.1999999999999993" customHeight="1" x14ac:dyDescent="0.2">
      <c r="A163" s="31">
        <f>IF(D163&lt;&gt;"",COUNTA($D$9:D163),"")</f>
        <v>149</v>
      </c>
      <c r="C163" s="50">
        <v>2004</v>
      </c>
      <c r="D163" s="79">
        <v>2567.7289999999998</v>
      </c>
      <c r="E163" s="84">
        <v>1.6832170136193696</v>
      </c>
      <c r="F163" s="83">
        <v>8.2948069738778401</v>
      </c>
      <c r="G163" s="85">
        <v>44000</v>
      </c>
      <c r="H163" s="83">
        <v>103.0541502716882</v>
      </c>
      <c r="I163" s="85">
        <v>15609</v>
      </c>
      <c r="J163" s="83">
        <v>86.09961939434055</v>
      </c>
      <c r="K163" s="47"/>
      <c r="L163" s="47"/>
      <c r="M163" s="47"/>
      <c r="N163" s="47"/>
      <c r="O163" s="47"/>
    </row>
    <row r="164" spans="1:15" ht="9.1999999999999993" customHeight="1" x14ac:dyDescent="0.2">
      <c r="A164" s="31">
        <f>IF(D164&lt;&gt;"",COUNTA($D$9:D164),"")</f>
        <v>150</v>
      </c>
      <c r="C164" s="50">
        <v>2005</v>
      </c>
      <c r="D164" s="79">
        <v>2650.7930000000001</v>
      </c>
      <c r="E164" s="84">
        <v>3.2349208191362777</v>
      </c>
      <c r="F164" s="83">
        <v>8.5290637107747855</v>
      </c>
      <c r="G164" s="85">
        <v>44967</v>
      </c>
      <c r="H164" s="83">
        <v>104.64499313490494</v>
      </c>
      <c r="I164" s="85">
        <v>16168</v>
      </c>
      <c r="J164" s="83">
        <v>88.104190507329307</v>
      </c>
      <c r="K164" s="47"/>
      <c r="L164" s="47"/>
      <c r="M164" s="47"/>
      <c r="N164" s="47"/>
      <c r="O164" s="47"/>
    </row>
    <row r="165" spans="1:15" ht="9.1999999999999993" customHeight="1" x14ac:dyDescent="0.2">
      <c r="A165" s="31">
        <f>IF(D165&lt;&gt;"",COUNTA($D$9:D165),"")</f>
        <v>151</v>
      </c>
      <c r="C165" s="50">
        <v>2006</v>
      </c>
      <c r="D165" s="79">
        <v>2894.6129999999998</v>
      </c>
      <c r="E165" s="84">
        <v>9.1980022581921617</v>
      </c>
      <c r="F165" s="83">
        <v>9.0141097619418122</v>
      </c>
      <c r="G165" s="85">
        <v>48699</v>
      </c>
      <c r="H165" s="83">
        <v>110.73994906312534</v>
      </c>
      <c r="I165" s="85">
        <v>17753</v>
      </c>
      <c r="J165" s="83">
        <v>92.840707039012656</v>
      </c>
      <c r="K165" s="47"/>
      <c r="L165" s="47"/>
      <c r="M165" s="47"/>
      <c r="N165" s="47"/>
      <c r="O165" s="47"/>
    </row>
    <row r="166" spans="1:15" ht="9.1999999999999993" customHeight="1" x14ac:dyDescent="0.2">
      <c r="A166" s="31">
        <f>IF(D166&lt;&gt;"",COUNTA($D$9:D166),"")</f>
        <v>152</v>
      </c>
      <c r="C166" s="50">
        <v>2007</v>
      </c>
      <c r="D166" s="79">
        <v>3010.6320000000001</v>
      </c>
      <c r="E166" s="84">
        <v>4.0081005647386974</v>
      </c>
      <c r="F166" s="83">
        <v>8.9136186097182524</v>
      </c>
      <c r="G166" s="85">
        <v>49298</v>
      </c>
      <c r="H166" s="83">
        <v>108.57155442012069</v>
      </c>
      <c r="I166" s="85">
        <v>18595</v>
      </c>
      <c r="J166" s="83">
        <v>91.619038234134806</v>
      </c>
      <c r="K166" s="47"/>
      <c r="L166" s="47"/>
      <c r="M166" s="47"/>
      <c r="N166" s="47"/>
      <c r="O166" s="47"/>
    </row>
    <row r="167" spans="1:15" ht="9.1999999999999993" customHeight="1" x14ac:dyDescent="0.2">
      <c r="A167" s="31">
        <f>IF(D167&lt;&gt;"",COUNTA($D$9:D167),"")</f>
        <v>153</v>
      </c>
      <c r="B167" s="37"/>
      <c r="C167" s="50">
        <v>2008</v>
      </c>
      <c r="D167" s="79">
        <v>3011.55</v>
      </c>
      <c r="E167" s="84">
        <v>3.0491936576780176E-2</v>
      </c>
      <c r="F167" s="83">
        <v>8.7120941241162502</v>
      </c>
      <c r="G167" s="85">
        <v>49145</v>
      </c>
      <c r="H167" s="83">
        <v>106.6329630272522</v>
      </c>
      <c r="I167" s="85">
        <v>18734</v>
      </c>
      <c r="J167" s="83">
        <v>89.311594202898547</v>
      </c>
      <c r="K167" s="41"/>
      <c r="L167" s="42"/>
      <c r="M167" s="41"/>
      <c r="N167" s="42"/>
      <c r="O167" s="41"/>
    </row>
    <row r="168" spans="1:15" ht="9.1999999999999993" customHeight="1" x14ac:dyDescent="0.2">
      <c r="A168" s="31">
        <f>IF(D168&lt;&gt;"",COUNTA($D$9:D168),"")</f>
        <v>154</v>
      </c>
      <c r="C168" s="50">
        <v>2009</v>
      </c>
      <c r="D168" s="79">
        <v>2896.02</v>
      </c>
      <c r="E168" s="84">
        <v>-3.8362305125267682</v>
      </c>
      <c r="F168" s="83">
        <v>8.4145093497453871</v>
      </c>
      <c r="G168" s="85">
        <v>47559</v>
      </c>
      <c r="H168" s="83">
        <v>104.41283013897123</v>
      </c>
      <c r="I168" s="85">
        <v>18155</v>
      </c>
      <c r="J168" s="83">
        <v>86.103865307090345</v>
      </c>
      <c r="K168" s="41"/>
      <c r="L168" s="42"/>
      <c r="M168" s="41"/>
      <c r="N168" s="42"/>
      <c r="O168" s="41"/>
    </row>
    <row r="169" spans="1:15" ht="9.1999999999999993" customHeight="1" x14ac:dyDescent="0.2">
      <c r="A169" s="31">
        <f>IF(D169&lt;&gt;"",COUNTA($D$9:D169),"")</f>
        <v>155</v>
      </c>
      <c r="C169" s="50">
        <v>2010</v>
      </c>
      <c r="D169" s="79">
        <v>2929.1669999999999</v>
      </c>
      <c r="E169" s="84">
        <v>1.1445708247871096</v>
      </c>
      <c r="F169" s="83">
        <v>8.2779581563887596</v>
      </c>
      <c r="G169" s="85">
        <v>48032</v>
      </c>
      <c r="H169" s="83">
        <v>102.04376460590609</v>
      </c>
      <c r="I169" s="85">
        <v>18499</v>
      </c>
      <c r="J169" s="83">
        <v>84.686870536531771</v>
      </c>
      <c r="K169" s="41"/>
      <c r="L169" s="42"/>
      <c r="M169" s="41"/>
      <c r="N169" s="42"/>
      <c r="O169" s="41"/>
    </row>
    <row r="170" spans="1:15" ht="9.1999999999999993" customHeight="1" x14ac:dyDescent="0.2">
      <c r="A170" s="31">
        <f>IF(D170&lt;&gt;"",COUNTA($D$9:D170),"")</f>
        <v>156</v>
      </c>
      <c r="C170" s="50">
        <v>2011</v>
      </c>
      <c r="D170" s="79">
        <v>3181.174</v>
      </c>
      <c r="E170" s="84">
        <v>8.603367442006558</v>
      </c>
      <c r="F170" s="83">
        <v>8.6259003587565477</v>
      </c>
      <c r="G170" s="85">
        <v>53637</v>
      </c>
      <c r="H170" s="83">
        <v>107.81523246698426</v>
      </c>
      <c r="I170" s="85">
        <v>20317</v>
      </c>
      <c r="J170" s="83">
        <v>88.743775661745445</v>
      </c>
      <c r="K170" s="41"/>
      <c r="L170" s="42"/>
      <c r="M170" s="41"/>
      <c r="N170" s="42"/>
      <c r="O170" s="41"/>
    </row>
    <row r="171" spans="1:15" ht="9.1999999999999993" customHeight="1" x14ac:dyDescent="0.2">
      <c r="A171" s="31">
        <f>IF(D171&lt;&gt;"",COUNTA($D$9:D171),"")</f>
        <v>157</v>
      </c>
      <c r="C171" s="50">
        <v>2012</v>
      </c>
      <c r="D171" s="79">
        <v>3135.1239999999998</v>
      </c>
      <c r="E171" s="84">
        <v>-1.4475787869509702</v>
      </c>
      <c r="F171" s="83">
        <v>8.4141046485351456</v>
      </c>
      <c r="G171" s="85">
        <v>53382</v>
      </c>
      <c r="H171" s="83">
        <v>105.27955822897151</v>
      </c>
      <c r="I171" s="85">
        <v>20109</v>
      </c>
      <c r="J171" s="83">
        <v>86.546158812136866</v>
      </c>
      <c r="K171" s="41"/>
      <c r="L171" s="42"/>
      <c r="M171" s="41"/>
      <c r="N171" s="42"/>
      <c r="O171" s="41"/>
    </row>
    <row r="172" spans="1:15" ht="9.1999999999999993" customHeight="1" x14ac:dyDescent="0.2">
      <c r="A172" s="31">
        <f>IF(D172&lt;&gt;"",COUNTA($D$9:D172),"")</f>
        <v>158</v>
      </c>
      <c r="C172" s="50">
        <v>2013</v>
      </c>
      <c r="D172" s="79">
        <v>3307.2570000000001</v>
      </c>
      <c r="E172" s="84">
        <v>5.4904686385610262</v>
      </c>
      <c r="F172" s="83">
        <v>8.630512249338592</v>
      </c>
      <c r="G172" s="85">
        <v>55809</v>
      </c>
      <c r="H172" s="83">
        <v>106.85852145442011</v>
      </c>
      <c r="I172" s="85">
        <v>21264</v>
      </c>
      <c r="J172" s="83">
        <v>88.696087428047051</v>
      </c>
      <c r="K172" s="41"/>
      <c r="L172" s="42"/>
      <c r="M172" s="41"/>
      <c r="N172" s="42"/>
      <c r="O172" s="41"/>
    </row>
    <row r="173" spans="1:15" ht="9.1999999999999993" customHeight="1" x14ac:dyDescent="0.2">
      <c r="A173" s="31">
        <f>IF(D173&lt;&gt;"",COUNTA($D$9:D173),"")</f>
        <v>159</v>
      </c>
      <c r="C173" s="50">
        <v>2014</v>
      </c>
      <c r="D173" s="79">
        <v>3371.7640000000001</v>
      </c>
      <c r="E173" s="84">
        <v>1.9504683186096514</v>
      </c>
      <c r="F173" s="83">
        <v>8.408373510732174</v>
      </c>
      <c r="G173" s="85">
        <v>55978</v>
      </c>
      <c r="H173" s="83">
        <v>103.42737837887775</v>
      </c>
      <c r="I173" s="85">
        <v>21705</v>
      </c>
      <c r="J173" s="83">
        <v>86.484440371359128</v>
      </c>
      <c r="K173" s="41"/>
      <c r="L173" s="42"/>
      <c r="M173" s="41"/>
      <c r="N173" s="42"/>
      <c r="O173" s="41"/>
    </row>
    <row r="174" spans="1:15" ht="9.1999999999999993" customHeight="1" x14ac:dyDescent="0.2">
      <c r="A174" s="31">
        <f>IF(D174&lt;&gt;"",COUNTA($D$9:D174),"")</f>
        <v>160</v>
      </c>
      <c r="B174" s="51"/>
      <c r="C174" s="50">
        <v>2015</v>
      </c>
      <c r="D174" s="79">
        <v>3470.0369999999998</v>
      </c>
      <c r="E174" s="84">
        <v>2.9145871419233345</v>
      </c>
      <c r="F174" s="83">
        <v>8.5002518815792811</v>
      </c>
      <c r="G174" s="85">
        <v>57310</v>
      </c>
      <c r="H174" s="83">
        <v>104.29291550654219</v>
      </c>
      <c r="I174" s="85">
        <v>22266</v>
      </c>
      <c r="J174" s="83">
        <v>87.582110687173028</v>
      </c>
      <c r="K174" s="41"/>
      <c r="L174" s="42"/>
      <c r="M174" s="41"/>
      <c r="N174" s="42"/>
      <c r="O174" s="41"/>
    </row>
    <row r="175" spans="1:15" ht="9.1999999999999993" customHeight="1" x14ac:dyDescent="0.2">
      <c r="A175" s="31">
        <f>IF(D175&lt;&gt;"",COUNTA($D$9:D175),"")</f>
        <v>161</v>
      </c>
      <c r="B175" s="51"/>
      <c r="C175" s="50">
        <v>2016</v>
      </c>
      <c r="D175" s="79">
        <v>3562.096</v>
      </c>
      <c r="E175" s="84">
        <v>2.6529688300153538</v>
      </c>
      <c r="F175" s="83">
        <v>8.5245850951909876</v>
      </c>
      <c r="G175" s="85">
        <v>58560</v>
      </c>
      <c r="H175" s="83">
        <v>104.59944628025364</v>
      </c>
      <c r="I175" s="85">
        <v>22754</v>
      </c>
      <c r="J175" s="83">
        <v>87.751639028152724</v>
      </c>
      <c r="K175" s="41"/>
      <c r="L175" s="42"/>
      <c r="M175" s="41"/>
      <c r="N175" s="42"/>
      <c r="O175" s="41"/>
    </row>
    <row r="176" spans="1:15" ht="9.1999999999999993" customHeight="1" x14ac:dyDescent="0.2">
      <c r="A176" s="31">
        <f>IF(D176&lt;&gt;"",COUNTA($D$9:D176),"")</f>
        <v>162</v>
      </c>
      <c r="B176" s="51"/>
      <c r="C176" s="50">
        <v>2017</v>
      </c>
      <c r="D176" s="79">
        <v>3780.1</v>
      </c>
      <c r="E176" s="84">
        <v>6.1201045676478145</v>
      </c>
      <c r="F176" s="83">
        <v>8.3873176816221147</v>
      </c>
      <c r="G176" s="85">
        <v>61672</v>
      </c>
      <c r="H176" s="83">
        <v>103.02362099495505</v>
      </c>
      <c r="I176" s="85">
        <v>24091</v>
      </c>
      <c r="J176" s="83">
        <v>86.106941168060629</v>
      </c>
      <c r="K176" s="41"/>
      <c r="L176" s="42"/>
      <c r="M176" s="41"/>
      <c r="N176" s="42"/>
      <c r="O176" s="41"/>
    </row>
    <row r="177" spans="1:15" ht="9.1999999999999993" customHeight="1" x14ac:dyDescent="0.2">
      <c r="A177" s="31">
        <f>IF(D177&lt;&gt;"",COUNTA($D$9:D177),"")</f>
        <v>163</v>
      </c>
      <c r="B177" s="51"/>
      <c r="C177" s="50">
        <v>2018</v>
      </c>
      <c r="D177" s="79">
        <v>3912.6190000000001</v>
      </c>
      <c r="E177" s="84">
        <v>3.5057009073833996</v>
      </c>
      <c r="F177" s="83">
        <v>8.6346108461184574</v>
      </c>
      <c r="G177" s="85">
        <v>62962</v>
      </c>
      <c r="H177" s="83">
        <v>105.31932688769194</v>
      </c>
      <c r="I177" s="85">
        <v>24943</v>
      </c>
      <c r="J177" s="83">
        <v>88.645248418508785</v>
      </c>
      <c r="K177" s="41"/>
      <c r="L177" s="42"/>
      <c r="M177" s="41"/>
      <c r="N177" s="42"/>
      <c r="O177" s="41"/>
    </row>
    <row r="178" spans="1:15" ht="9.1999999999999993" customHeight="1" x14ac:dyDescent="0.2">
      <c r="A178" s="31">
        <f>IF(D178&lt;&gt;"",COUNTA($D$9:D178),"")</f>
        <v>164</v>
      </c>
      <c r="B178" s="51"/>
      <c r="C178" s="50">
        <v>2019</v>
      </c>
      <c r="D178" s="79">
        <v>4086.942</v>
      </c>
      <c r="E178" s="84">
        <v>4.4554044234820651</v>
      </c>
      <c r="F178" s="83">
        <v>8.4737818154125364</v>
      </c>
      <c r="G178" s="85">
        <v>64868</v>
      </c>
      <c r="H178" s="83">
        <v>102.42369696682614</v>
      </c>
      <c r="I178" s="85">
        <v>26027</v>
      </c>
      <c r="J178" s="83">
        <v>86.823231143876981</v>
      </c>
      <c r="K178" s="41"/>
      <c r="L178" s="42"/>
      <c r="M178" s="41"/>
      <c r="N178" s="42"/>
      <c r="O178" s="41"/>
    </row>
    <row r="179" spans="1:15" ht="9.1999999999999993" customHeight="1" x14ac:dyDescent="0.2">
      <c r="A179" s="31">
        <f>IF(D179&lt;&gt;"",COUNTA($D$9:D179),"")</f>
        <v>165</v>
      </c>
      <c r="B179" s="51"/>
      <c r="C179" s="50">
        <v>2020</v>
      </c>
      <c r="D179" s="79">
        <v>4005.6619999999998</v>
      </c>
      <c r="E179" s="84">
        <v>-1.9887730239381938</v>
      </c>
      <c r="F179" s="83">
        <v>8.4700140536706297</v>
      </c>
      <c r="G179" s="85">
        <v>63842</v>
      </c>
      <c r="H179" s="83">
        <v>102.12269055426697</v>
      </c>
      <c r="I179" s="85">
        <v>25409</v>
      </c>
      <c r="J179" s="83">
        <v>86.472229784916962</v>
      </c>
      <c r="K179" s="41"/>
      <c r="L179" s="42"/>
      <c r="M179" s="41"/>
      <c r="N179" s="42"/>
      <c r="O179" s="41"/>
    </row>
    <row r="180" spans="1:15" ht="9.1999999999999993" customHeight="1" x14ac:dyDescent="0.2">
      <c r="A180" s="31">
        <f>IF(D180&lt;&gt;"",COUNTA($D$9:D180),"")</f>
        <v>166</v>
      </c>
      <c r="B180" s="51"/>
      <c r="C180" s="50">
        <v>2021</v>
      </c>
      <c r="D180" s="79">
        <v>4467.518</v>
      </c>
      <c r="E180" s="84">
        <v>11.530079172930712</v>
      </c>
      <c r="F180" s="83">
        <v>8.9057849493339134</v>
      </c>
      <c r="G180" s="85">
        <v>71619</v>
      </c>
      <c r="H180" s="83">
        <v>108.20541487883</v>
      </c>
      <c r="I180" s="85">
        <v>28238</v>
      </c>
      <c r="J180" s="83">
        <v>90.683708532708181</v>
      </c>
      <c r="K180" s="41"/>
      <c r="L180" s="42"/>
      <c r="M180" s="41"/>
      <c r="N180" s="42"/>
      <c r="O180" s="41"/>
    </row>
    <row r="181" spans="1:15" ht="9.1999999999999993" customHeight="1" x14ac:dyDescent="0.2">
      <c r="A181" s="31">
        <f>IF(D181&lt;&gt;"",COUNTA($D$9:D181),"")</f>
        <v>167</v>
      </c>
      <c r="B181" s="51"/>
      <c r="C181" s="50">
        <v>2022</v>
      </c>
      <c r="D181" s="79">
        <v>4876.2950000000001</v>
      </c>
      <c r="E181" s="84">
        <v>9.1499799217372981</v>
      </c>
      <c r="F181" s="83">
        <v>8.7606724936466058</v>
      </c>
      <c r="G181" s="85">
        <v>79089</v>
      </c>
      <c r="H181" s="83">
        <v>108.21805344608184</v>
      </c>
      <c r="I181" s="85">
        <v>30598</v>
      </c>
      <c r="J181" s="83">
        <v>89.040856710510994</v>
      </c>
      <c r="K181" s="41"/>
      <c r="L181" s="42"/>
      <c r="M181" s="41"/>
      <c r="N181" s="42"/>
      <c r="O181" s="41"/>
    </row>
    <row r="182" spans="1:15" ht="9.1999999999999993" customHeight="1" x14ac:dyDescent="0.2">
      <c r="A182" s="31">
        <f>IF(D182&lt;&gt;"",COUNTA($D$9:D182),"")</f>
        <v>168</v>
      </c>
      <c r="B182" s="51"/>
      <c r="C182" s="50">
        <v>2023</v>
      </c>
      <c r="D182" s="79">
        <v>5012.6220000000003</v>
      </c>
      <c r="E182" s="84">
        <v>2.7957086271441796</v>
      </c>
      <c r="F182" s="83">
        <v>8.47181304994883</v>
      </c>
      <c r="G182" s="85">
        <v>82134</v>
      </c>
      <c r="H182" s="83">
        <v>105.83323669256639</v>
      </c>
      <c r="I182" s="85">
        <v>31281</v>
      </c>
      <c r="J182" s="83">
        <v>86.11661711265279</v>
      </c>
      <c r="K182" s="41"/>
      <c r="L182" s="42"/>
      <c r="M182" s="41"/>
      <c r="N182" s="42"/>
      <c r="O182" s="41"/>
    </row>
    <row r="183" spans="1:15" ht="9.1999999999999993" customHeight="1" x14ac:dyDescent="0.2">
      <c r="A183" s="31" t="str">
        <f>IF(D183&lt;&gt;"",COUNTA($D$9:D183),"")</f>
        <v/>
      </c>
      <c r="C183" s="50"/>
      <c r="D183" s="79"/>
      <c r="E183" s="84"/>
      <c r="F183" s="83"/>
      <c r="G183" s="85"/>
      <c r="H183" s="83"/>
      <c r="I183" s="85"/>
      <c r="J183" s="83"/>
      <c r="K183" s="47"/>
      <c r="L183" s="47"/>
      <c r="M183" s="47"/>
      <c r="N183" s="47"/>
      <c r="O183" s="47"/>
    </row>
    <row r="184" spans="1:15" ht="9.1999999999999993" customHeight="1" x14ac:dyDescent="0.2">
      <c r="A184" s="31">
        <f>IF(D184&lt;&gt;"",COUNTA($D$9:D184),"")</f>
        <v>169</v>
      </c>
      <c r="B184" s="49" t="s">
        <v>74</v>
      </c>
      <c r="C184" s="50">
        <v>2000</v>
      </c>
      <c r="D184" s="79">
        <v>3918.3389999999999</v>
      </c>
      <c r="E184" s="84" t="s">
        <v>9</v>
      </c>
      <c r="F184" s="83">
        <v>13.200478208108255</v>
      </c>
      <c r="G184" s="85">
        <v>35660</v>
      </c>
      <c r="H184" s="83">
        <v>92.175666244474883</v>
      </c>
      <c r="I184" s="85">
        <v>14507</v>
      </c>
      <c r="J184" s="83">
        <v>86.505664877757908</v>
      </c>
      <c r="K184" s="47"/>
      <c r="L184" s="47"/>
      <c r="M184" s="47"/>
      <c r="N184" s="47"/>
      <c r="O184" s="47"/>
    </row>
    <row r="185" spans="1:15" ht="9.1999999999999993" customHeight="1" x14ac:dyDescent="0.2">
      <c r="A185" s="31">
        <f>IF(D185&lt;&gt;"",COUNTA($D$9:D185),"")</f>
        <v>170</v>
      </c>
      <c r="B185" s="49" t="s">
        <v>75</v>
      </c>
      <c r="C185" s="50">
        <v>2001</v>
      </c>
      <c r="D185" s="79">
        <v>3983.5329999999999</v>
      </c>
      <c r="E185" s="84">
        <v>1.6638172450112165</v>
      </c>
      <c r="F185" s="83">
        <v>13.209973837272443</v>
      </c>
      <c r="G185" s="85">
        <v>37466</v>
      </c>
      <c r="H185" s="83">
        <v>93.134135428060063</v>
      </c>
      <c r="I185" s="85">
        <v>14947</v>
      </c>
      <c r="J185" s="83">
        <v>86.931487728277304</v>
      </c>
      <c r="K185" s="47"/>
      <c r="L185" s="47"/>
      <c r="M185" s="47"/>
      <c r="N185" s="47"/>
      <c r="O185" s="47"/>
    </row>
    <row r="186" spans="1:15" ht="9.1999999999999993" customHeight="1" x14ac:dyDescent="0.2">
      <c r="A186" s="31">
        <f>IF(D186&lt;&gt;"",COUNTA($D$9:D186),"")</f>
        <v>171</v>
      </c>
      <c r="C186" s="50">
        <v>2002</v>
      </c>
      <c r="D186" s="79">
        <v>3967.4929999999999</v>
      </c>
      <c r="E186" s="84">
        <v>-0.40265764084294631</v>
      </c>
      <c r="F186" s="83">
        <v>13.077237879447399</v>
      </c>
      <c r="G186" s="85">
        <v>37963</v>
      </c>
      <c r="H186" s="83">
        <v>92.624310740252767</v>
      </c>
      <c r="I186" s="85">
        <v>15106</v>
      </c>
      <c r="J186" s="83">
        <v>86.478131440348065</v>
      </c>
      <c r="K186" s="47"/>
      <c r="L186" s="47"/>
      <c r="M186" s="47"/>
      <c r="N186" s="47"/>
      <c r="O186" s="47"/>
    </row>
    <row r="187" spans="1:15" ht="9.1999999999999993" customHeight="1" x14ac:dyDescent="0.2">
      <c r="A187" s="31">
        <f>IF(D187&lt;&gt;"",COUNTA($D$9:D187),"")</f>
        <v>172</v>
      </c>
      <c r="C187" s="50">
        <v>2003</v>
      </c>
      <c r="D187" s="79">
        <v>3985.3829999999998</v>
      </c>
      <c r="E187" s="84">
        <v>0.45091446916225664</v>
      </c>
      <c r="F187" s="83">
        <v>13.035900658516301</v>
      </c>
      <c r="G187" s="85">
        <v>39230</v>
      </c>
      <c r="H187" s="83">
        <v>93.260430286461428</v>
      </c>
      <c r="I187" s="85">
        <v>15361</v>
      </c>
      <c r="J187" s="83">
        <v>86.492117117117118</v>
      </c>
      <c r="K187" s="47"/>
      <c r="L187" s="47"/>
      <c r="M187" s="47"/>
      <c r="N187" s="47"/>
      <c r="O187" s="47"/>
    </row>
    <row r="188" spans="1:15" ht="9.1999999999999993" customHeight="1" x14ac:dyDescent="0.2">
      <c r="A188" s="31">
        <f>IF(D188&lt;&gt;"",COUNTA($D$9:D188),"")</f>
        <v>173</v>
      </c>
      <c r="C188" s="50">
        <v>2004</v>
      </c>
      <c r="D188" s="79">
        <v>3987.85</v>
      </c>
      <c r="E188" s="84">
        <v>6.1901202469115901E-2</v>
      </c>
      <c r="F188" s="83">
        <v>12.882374265656049</v>
      </c>
      <c r="G188" s="85">
        <v>39597</v>
      </c>
      <c r="H188" s="83">
        <v>92.741708825182684</v>
      </c>
      <c r="I188" s="85">
        <v>15535</v>
      </c>
      <c r="J188" s="83">
        <v>85.691433614650563</v>
      </c>
      <c r="K188" s="47"/>
      <c r="L188" s="47"/>
      <c r="M188" s="47"/>
      <c r="N188" s="47"/>
      <c r="O188" s="47"/>
    </row>
    <row r="189" spans="1:15" ht="9.1999999999999993" customHeight="1" x14ac:dyDescent="0.2">
      <c r="A189" s="31">
        <f>IF(D189&lt;&gt;"",COUNTA($D$9:D189),"")</f>
        <v>174</v>
      </c>
      <c r="C189" s="50">
        <v>2005</v>
      </c>
      <c r="D189" s="79">
        <v>4002.2440000000001</v>
      </c>
      <c r="E189" s="84">
        <v>0.36094637461287959</v>
      </c>
      <c r="F189" s="83">
        <v>12.87742726877056</v>
      </c>
      <c r="G189" s="85">
        <v>40094</v>
      </c>
      <c r="H189" s="83">
        <v>93.304786949337924</v>
      </c>
      <c r="I189" s="85">
        <v>15753</v>
      </c>
      <c r="J189" s="83">
        <v>85.842733366029094</v>
      </c>
      <c r="K189" s="47"/>
      <c r="L189" s="47"/>
      <c r="M189" s="47"/>
      <c r="N189" s="47"/>
      <c r="O189" s="47"/>
    </row>
    <row r="190" spans="1:15" ht="9.1999999999999993" customHeight="1" x14ac:dyDescent="0.2">
      <c r="A190" s="31">
        <f>IF(D190&lt;&gt;"",COUNTA($D$9:D190),"")</f>
        <v>175</v>
      </c>
      <c r="C190" s="50">
        <v>2006</v>
      </c>
      <c r="D190" s="79">
        <v>4167.3530000000001</v>
      </c>
      <c r="E190" s="84">
        <v>4.1254106446283743</v>
      </c>
      <c r="F190" s="83">
        <v>12.977547381552387</v>
      </c>
      <c r="G190" s="85">
        <v>40702</v>
      </c>
      <c r="H190" s="83">
        <v>92.555030016372569</v>
      </c>
      <c r="I190" s="85">
        <v>16552</v>
      </c>
      <c r="J190" s="83">
        <v>86.559983265348819</v>
      </c>
      <c r="K190" s="47"/>
      <c r="L190" s="47"/>
      <c r="M190" s="47"/>
      <c r="N190" s="47"/>
      <c r="O190" s="47"/>
    </row>
    <row r="191" spans="1:15" ht="9.1999999999999993" customHeight="1" x14ac:dyDescent="0.2">
      <c r="A191" s="31">
        <f>IF(D191&lt;&gt;"",COUNTA($D$9:D191),"")</f>
        <v>176</v>
      </c>
      <c r="C191" s="50">
        <v>2007</v>
      </c>
      <c r="D191" s="79">
        <v>4448.3630000000003</v>
      </c>
      <c r="E191" s="84">
        <v>6.7431292717463691</v>
      </c>
      <c r="F191" s="83">
        <v>13.170328097084635</v>
      </c>
      <c r="G191" s="85">
        <v>42087</v>
      </c>
      <c r="H191" s="83">
        <v>92.690393340087212</v>
      </c>
      <c r="I191" s="85">
        <v>17824</v>
      </c>
      <c r="J191" s="83">
        <v>87.820260149783209</v>
      </c>
      <c r="K191" s="47"/>
      <c r="L191" s="47"/>
      <c r="M191" s="47"/>
      <c r="N191" s="47"/>
      <c r="O191" s="47"/>
    </row>
    <row r="192" spans="1:15" ht="9.1999999999999993" customHeight="1" x14ac:dyDescent="0.2">
      <c r="A192" s="31">
        <f>IF(D192&lt;&gt;"",COUNTA($D$9:D192),"")</f>
        <v>177</v>
      </c>
      <c r="B192" s="37"/>
      <c r="C192" s="50">
        <v>2008</v>
      </c>
      <c r="D192" s="79">
        <v>4589.8040000000001</v>
      </c>
      <c r="E192" s="84">
        <v>3.1796191093217914</v>
      </c>
      <c r="F192" s="83">
        <v>13.277815231108653</v>
      </c>
      <c r="G192" s="85">
        <v>42398</v>
      </c>
      <c r="H192" s="83">
        <v>91.993577503905584</v>
      </c>
      <c r="I192" s="85">
        <v>18568</v>
      </c>
      <c r="J192" s="83">
        <v>88.520213577421814</v>
      </c>
      <c r="K192" s="41"/>
      <c r="L192" s="42"/>
      <c r="M192" s="41"/>
      <c r="N192" s="42"/>
      <c r="O192" s="41"/>
    </row>
    <row r="193" spans="1:15" ht="9.1999999999999993" customHeight="1" x14ac:dyDescent="0.2">
      <c r="A193" s="31">
        <f>IF(D193&lt;&gt;"",COUNTA($D$9:D193),"")</f>
        <v>178</v>
      </c>
      <c r="B193" s="37"/>
      <c r="C193" s="50">
        <v>2009</v>
      </c>
      <c r="D193" s="79">
        <v>4575.8739999999998</v>
      </c>
      <c r="E193" s="84">
        <v>-0.30349879864151319</v>
      </c>
      <c r="F193" s="83">
        <v>13.295396632708623</v>
      </c>
      <c r="G193" s="85">
        <v>41487</v>
      </c>
      <c r="H193" s="83">
        <v>91.08213133109399</v>
      </c>
      <c r="I193" s="85">
        <v>18700</v>
      </c>
      <c r="J193" s="83">
        <v>88.68864121413327</v>
      </c>
      <c r="K193" s="41"/>
      <c r="L193" s="42"/>
      <c r="M193" s="41"/>
      <c r="N193" s="42"/>
      <c r="O193" s="41"/>
    </row>
    <row r="194" spans="1:15" ht="9.1999999999999993" customHeight="1" x14ac:dyDescent="0.2">
      <c r="A194" s="31">
        <f>IF(D194&lt;&gt;"",COUNTA($D$9:D194),"")</f>
        <v>179</v>
      </c>
      <c r="C194" s="50">
        <v>2010</v>
      </c>
      <c r="D194" s="79">
        <v>4723.0240000000003</v>
      </c>
      <c r="E194" s="84">
        <v>3.2157791058057938</v>
      </c>
      <c r="F194" s="83">
        <v>13.34747900806607</v>
      </c>
      <c r="G194" s="85">
        <v>42924</v>
      </c>
      <c r="H194" s="83">
        <v>91.191841937539834</v>
      </c>
      <c r="I194" s="85">
        <v>19470</v>
      </c>
      <c r="J194" s="83">
        <v>89.132027101263503</v>
      </c>
      <c r="K194" s="41"/>
      <c r="L194" s="42"/>
      <c r="M194" s="41"/>
      <c r="N194" s="42"/>
      <c r="O194" s="41"/>
    </row>
    <row r="195" spans="1:15" ht="9.1999999999999993" customHeight="1" x14ac:dyDescent="0.2">
      <c r="A195" s="31">
        <f>IF(D195&lt;&gt;"",COUNTA($D$9:D195),"")</f>
        <v>180</v>
      </c>
      <c r="C195" s="50">
        <v>2011</v>
      </c>
      <c r="D195" s="79">
        <v>4833.1580000000004</v>
      </c>
      <c r="E195" s="84">
        <v>2.331853490475595</v>
      </c>
      <c r="F195" s="83">
        <v>13.105331341865323</v>
      </c>
      <c r="G195" s="85">
        <v>45067</v>
      </c>
      <c r="H195" s="83">
        <v>90.588755552875426</v>
      </c>
      <c r="I195" s="85">
        <v>19993</v>
      </c>
      <c r="J195" s="83">
        <v>87.328557700707606</v>
      </c>
      <c r="K195" s="41"/>
      <c r="L195" s="42"/>
      <c r="M195" s="41"/>
      <c r="N195" s="42"/>
      <c r="O195" s="41"/>
    </row>
    <row r="196" spans="1:15" ht="9.1999999999999993" customHeight="1" x14ac:dyDescent="0.2">
      <c r="A196" s="31">
        <f>IF(D196&lt;&gt;"",COUNTA($D$9:D196),"")</f>
        <v>181</v>
      </c>
      <c r="C196" s="50">
        <v>2012</v>
      </c>
      <c r="D196" s="79">
        <v>4906.2380000000003</v>
      </c>
      <c r="E196" s="84">
        <v>1.5120548510932252</v>
      </c>
      <c r="F196" s="83">
        <v>13.167453651791691</v>
      </c>
      <c r="G196" s="85">
        <v>46411</v>
      </c>
      <c r="H196" s="83">
        <v>91.531407159057281</v>
      </c>
      <c r="I196" s="85">
        <v>20432</v>
      </c>
      <c r="J196" s="83">
        <v>87.936302991177101</v>
      </c>
      <c r="K196" s="41"/>
      <c r="L196" s="42"/>
      <c r="M196" s="41"/>
      <c r="N196" s="42"/>
      <c r="O196" s="41"/>
    </row>
    <row r="197" spans="1:15" ht="9.1999999999999993" customHeight="1" x14ac:dyDescent="0.2">
      <c r="A197" s="31">
        <f>IF(D197&lt;&gt;"",COUNTA($D$9:D197),"")</f>
        <v>182</v>
      </c>
      <c r="C197" s="50">
        <v>2013</v>
      </c>
      <c r="D197" s="79">
        <v>5039.7299999999996</v>
      </c>
      <c r="E197" s="84">
        <v>2.720862705804322</v>
      </c>
      <c r="F197" s="83">
        <v>13.151518463294259</v>
      </c>
      <c r="G197" s="85">
        <v>48051</v>
      </c>
      <c r="H197" s="83">
        <v>92.004135791831814</v>
      </c>
      <c r="I197" s="85">
        <v>21110</v>
      </c>
      <c r="J197" s="83">
        <v>88.053724868607659</v>
      </c>
      <c r="K197" s="41"/>
      <c r="L197" s="42"/>
      <c r="M197" s="41"/>
      <c r="N197" s="42"/>
      <c r="O197" s="41"/>
    </row>
    <row r="198" spans="1:15" ht="9.1999999999999993" customHeight="1" x14ac:dyDescent="0.2">
      <c r="A198" s="31">
        <f>IF(D198&lt;&gt;"",COUNTA($D$9:D198),"")</f>
        <v>183</v>
      </c>
      <c r="C198" s="50">
        <v>2014</v>
      </c>
      <c r="D198" s="79">
        <v>5228.2030000000004</v>
      </c>
      <c r="E198" s="84">
        <v>3.739743994221925</v>
      </c>
      <c r="F198" s="83">
        <v>13.037888658260332</v>
      </c>
      <c r="G198" s="85">
        <v>49152</v>
      </c>
      <c r="H198" s="83">
        <v>90.815365001940023</v>
      </c>
      <c r="I198" s="85">
        <v>21973</v>
      </c>
      <c r="J198" s="83">
        <v>87.55229708730127</v>
      </c>
      <c r="K198" s="41"/>
      <c r="L198" s="42"/>
      <c r="M198" s="41"/>
      <c r="N198" s="42"/>
      <c r="O198" s="41"/>
    </row>
    <row r="199" spans="1:15" ht="9.1999999999999993" customHeight="1" x14ac:dyDescent="0.2">
      <c r="A199" s="31">
        <f>IF(D199&lt;&gt;"",COUNTA($D$9:D199),"")</f>
        <v>184</v>
      </c>
      <c r="B199" s="51"/>
      <c r="C199" s="50">
        <v>2015</v>
      </c>
      <c r="D199" s="79">
        <v>5381.1450000000004</v>
      </c>
      <c r="E199" s="84">
        <v>2.9253263501818765</v>
      </c>
      <c r="F199" s="83">
        <v>13.181729160611527</v>
      </c>
      <c r="G199" s="85">
        <v>50416</v>
      </c>
      <c r="H199" s="83">
        <v>91.747192953722418</v>
      </c>
      <c r="I199" s="85">
        <v>22607</v>
      </c>
      <c r="J199" s="83">
        <v>88.923415804586398</v>
      </c>
      <c r="K199" s="41"/>
      <c r="L199" s="42"/>
      <c r="M199" s="41"/>
      <c r="N199" s="42"/>
      <c r="O199" s="41"/>
    </row>
    <row r="200" spans="1:15" ht="9.1999999999999993" customHeight="1" x14ac:dyDescent="0.2">
      <c r="A200" s="31">
        <f>IF(D200&lt;&gt;"",COUNTA($D$9:D200),"")</f>
        <v>185</v>
      </c>
      <c r="B200" s="51"/>
      <c r="C200" s="50">
        <v>2016</v>
      </c>
      <c r="D200" s="79">
        <v>5576.5810000000001</v>
      </c>
      <c r="E200" s="84">
        <v>3.6318664522141546</v>
      </c>
      <c r="F200" s="83">
        <v>13.345524453783744</v>
      </c>
      <c r="G200" s="85">
        <v>51847</v>
      </c>
      <c r="H200" s="83">
        <v>92.608734482450657</v>
      </c>
      <c r="I200" s="85">
        <v>23444</v>
      </c>
      <c r="J200" s="83">
        <v>90.412649440802156</v>
      </c>
      <c r="K200" s="41"/>
      <c r="L200" s="42"/>
      <c r="M200" s="41"/>
      <c r="N200" s="42"/>
      <c r="O200" s="41"/>
    </row>
    <row r="201" spans="1:15" ht="9.1999999999999993" customHeight="1" x14ac:dyDescent="0.2">
      <c r="A201" s="31">
        <f>IF(D201&lt;&gt;"",COUNTA($D$9:D201),"")</f>
        <v>186</v>
      </c>
      <c r="B201" s="51"/>
      <c r="C201" s="50">
        <v>2017</v>
      </c>
      <c r="D201" s="79">
        <v>6020.4949999999999</v>
      </c>
      <c r="E201" s="84">
        <v>7.9603255112765225</v>
      </c>
      <c r="F201" s="83">
        <v>13.358324955852369</v>
      </c>
      <c r="G201" s="85">
        <v>55420</v>
      </c>
      <c r="H201" s="83">
        <v>92.57959974608265</v>
      </c>
      <c r="I201" s="85">
        <v>25379</v>
      </c>
      <c r="J201" s="83">
        <v>90.71055829580385</v>
      </c>
      <c r="K201" s="41"/>
      <c r="L201" s="42"/>
      <c r="M201" s="41"/>
      <c r="N201" s="42"/>
      <c r="O201" s="41"/>
    </row>
    <row r="202" spans="1:15" ht="9.1999999999999993" customHeight="1" x14ac:dyDescent="0.2">
      <c r="A202" s="31">
        <f>IF(D202&lt;&gt;"",COUNTA($D$9:D202),"")</f>
        <v>187</v>
      </c>
      <c r="B202" s="51"/>
      <c r="C202" s="50">
        <v>2018</v>
      </c>
      <c r="D202" s="79">
        <v>6048.0619999999999</v>
      </c>
      <c r="E202" s="84">
        <v>0.45788593795028021</v>
      </c>
      <c r="F202" s="83">
        <v>13.34723921322186</v>
      </c>
      <c r="G202" s="85">
        <v>55552</v>
      </c>
      <c r="H202" s="83">
        <v>92.924291592787128</v>
      </c>
      <c r="I202" s="85">
        <v>25532</v>
      </c>
      <c r="J202" s="83">
        <v>90.738503091904192</v>
      </c>
      <c r="K202" s="41"/>
      <c r="L202" s="42"/>
      <c r="M202" s="41"/>
      <c r="N202" s="42"/>
      <c r="O202" s="41"/>
    </row>
    <row r="203" spans="1:15" ht="9.1999999999999993" customHeight="1" x14ac:dyDescent="0.2">
      <c r="A203" s="31">
        <f>IF(D203&lt;&gt;"",COUNTA($D$9:D203),"")</f>
        <v>188</v>
      </c>
      <c r="B203" s="51"/>
      <c r="C203" s="50">
        <v>2019</v>
      </c>
      <c r="D203" s="79">
        <v>6363.4579999999996</v>
      </c>
      <c r="E203" s="84">
        <v>5.2148274935012182</v>
      </c>
      <c r="F203" s="83">
        <v>13.193863451828147</v>
      </c>
      <c r="G203" s="85">
        <v>58553</v>
      </c>
      <c r="H203" s="83">
        <v>92.452591855746618</v>
      </c>
      <c r="I203" s="85">
        <v>26946</v>
      </c>
      <c r="J203" s="83">
        <v>89.888914834706611</v>
      </c>
      <c r="K203" s="41"/>
      <c r="L203" s="42"/>
      <c r="M203" s="41"/>
      <c r="N203" s="42"/>
      <c r="O203" s="41"/>
    </row>
    <row r="204" spans="1:15" ht="9.1999999999999993" customHeight="1" x14ac:dyDescent="0.2">
      <c r="A204" s="31">
        <f>IF(D204&lt;&gt;"",COUNTA($D$9:D204),"")</f>
        <v>189</v>
      </c>
      <c r="B204" s="51"/>
      <c r="C204" s="50">
        <v>2020</v>
      </c>
      <c r="D204" s="79">
        <v>6270.9049999999997</v>
      </c>
      <c r="E204" s="84">
        <v>-1.4544450517313123</v>
      </c>
      <c r="F204" s="83">
        <v>13.2598939898657</v>
      </c>
      <c r="G204" s="85">
        <v>58137</v>
      </c>
      <c r="H204" s="83">
        <v>92.996880748620342</v>
      </c>
      <c r="I204" s="85">
        <v>26606</v>
      </c>
      <c r="J204" s="83">
        <v>90.545875306289133</v>
      </c>
      <c r="K204" s="41"/>
      <c r="L204" s="42"/>
      <c r="M204" s="41"/>
      <c r="N204" s="42"/>
      <c r="O204" s="41"/>
    </row>
    <row r="205" spans="1:15" ht="9.1999999999999993" customHeight="1" x14ac:dyDescent="0.2">
      <c r="A205" s="31">
        <f>IF(D205&lt;&gt;"",COUNTA($D$9:D205),"")</f>
        <v>190</v>
      </c>
      <c r="B205" s="51"/>
      <c r="C205" s="50">
        <v>2021</v>
      </c>
      <c r="D205" s="79">
        <v>6549.2139999999999</v>
      </c>
      <c r="E205" s="84">
        <v>4.4380994449764444</v>
      </c>
      <c r="F205" s="83">
        <v>13.055547055695568</v>
      </c>
      <c r="G205" s="85">
        <v>60356</v>
      </c>
      <c r="H205" s="83">
        <v>91.188735118148301</v>
      </c>
      <c r="I205" s="85">
        <v>27797</v>
      </c>
      <c r="J205" s="83">
        <v>89.26747808214779</v>
      </c>
      <c r="K205" s="41"/>
      <c r="L205" s="42"/>
      <c r="M205" s="41"/>
      <c r="N205" s="42"/>
      <c r="O205" s="41"/>
    </row>
    <row r="206" spans="1:15" ht="9.1999999999999993" customHeight="1" x14ac:dyDescent="0.2">
      <c r="A206" s="31">
        <f>IF(D206&lt;&gt;"",COUNTA($D$9:D206),"")</f>
        <v>191</v>
      </c>
      <c r="B206" s="51"/>
      <c r="C206" s="50">
        <v>2022</v>
      </c>
      <c r="D206" s="79">
        <v>7284.098</v>
      </c>
      <c r="E206" s="84">
        <v>11.220949567383201</v>
      </c>
      <c r="F206" s="83">
        <v>13.086492304018984</v>
      </c>
      <c r="G206" s="85">
        <v>66449</v>
      </c>
      <c r="H206" s="83">
        <v>90.922649590191966</v>
      </c>
      <c r="I206" s="85">
        <v>30812</v>
      </c>
      <c r="J206" s="83">
        <v>89.663601443370965</v>
      </c>
      <c r="K206" s="41"/>
      <c r="L206" s="42"/>
      <c r="M206" s="41"/>
      <c r="N206" s="42"/>
      <c r="O206" s="41"/>
    </row>
    <row r="207" spans="1:15" ht="9.1999999999999993" customHeight="1" x14ac:dyDescent="0.2">
      <c r="A207" s="31">
        <f>IF(D207&lt;&gt;"",COUNTA($D$9:D207),"")</f>
        <v>192</v>
      </c>
      <c r="B207" s="51"/>
      <c r="C207" s="50">
        <v>2023</v>
      </c>
      <c r="D207" s="79">
        <v>7912.866</v>
      </c>
      <c r="E207" s="84">
        <v>8.6320639837629898</v>
      </c>
      <c r="F207" s="83">
        <v>13.373504214220903</v>
      </c>
      <c r="G207" s="85">
        <v>71891</v>
      </c>
      <c r="H207" s="83">
        <v>92.634685015526955</v>
      </c>
      <c r="I207" s="85">
        <v>33350</v>
      </c>
      <c r="J207" s="83">
        <v>91.812575707521191</v>
      </c>
      <c r="K207" s="41"/>
      <c r="L207" s="42"/>
      <c r="M207" s="41"/>
      <c r="N207" s="42"/>
      <c r="O207" s="41"/>
    </row>
    <row r="208" spans="1:15" ht="9.1999999999999993" customHeight="1" x14ac:dyDescent="0.2">
      <c r="A208" s="31" t="str">
        <f>IF(D208&lt;&gt;"",COUNTA($D$9:D208),"")</f>
        <v/>
      </c>
      <c r="C208" s="50"/>
      <c r="D208" s="79"/>
      <c r="E208" s="84"/>
      <c r="F208" s="83"/>
      <c r="G208" s="85"/>
      <c r="H208" s="83"/>
      <c r="I208" s="85"/>
      <c r="J208" s="83"/>
      <c r="K208" s="47"/>
      <c r="L208" s="47"/>
      <c r="M208" s="47"/>
      <c r="N208" s="47"/>
      <c r="O208" s="47"/>
    </row>
    <row r="209" spans="1:15" ht="9.1999999999999993" customHeight="1" x14ac:dyDescent="0.2">
      <c r="A209" s="31">
        <f>IF(D209&lt;&gt;"",COUNTA($D$9:D209),"")</f>
        <v>193</v>
      </c>
      <c r="B209" s="49" t="s">
        <v>30</v>
      </c>
      <c r="C209" s="50">
        <v>2000</v>
      </c>
      <c r="D209" s="79">
        <v>3279.1089999999999</v>
      </c>
      <c r="E209" s="84" t="s">
        <v>9</v>
      </c>
      <c r="F209" s="83">
        <v>11.046978553032712</v>
      </c>
      <c r="G209" s="85">
        <v>37391</v>
      </c>
      <c r="H209" s="83">
        <v>96.650037480290536</v>
      </c>
      <c r="I209" s="85">
        <v>13699</v>
      </c>
      <c r="J209" s="83">
        <v>81.687537268932616</v>
      </c>
      <c r="K209" s="47"/>
      <c r="L209" s="47"/>
      <c r="M209" s="47"/>
      <c r="N209" s="47"/>
      <c r="O209" s="47"/>
    </row>
    <row r="210" spans="1:15" ht="9.1999999999999993" customHeight="1" x14ac:dyDescent="0.2">
      <c r="A210" s="31">
        <f>IF(D210&lt;&gt;"",COUNTA($D$9:D210),"")</f>
        <v>194</v>
      </c>
      <c r="C210" s="50">
        <v>2001</v>
      </c>
      <c r="D210" s="79">
        <v>3558.9</v>
      </c>
      <c r="E210" s="84">
        <v>8.5325312455304214</v>
      </c>
      <c r="F210" s="83">
        <v>11.801829152530907</v>
      </c>
      <c r="G210" s="85">
        <v>41328</v>
      </c>
      <c r="H210" s="83">
        <v>102.73441384110569</v>
      </c>
      <c r="I210" s="85">
        <v>14949</v>
      </c>
      <c r="J210" s="83">
        <v>86.943119692916142</v>
      </c>
      <c r="K210" s="47"/>
      <c r="L210" s="47"/>
      <c r="M210" s="47"/>
      <c r="N210" s="47"/>
      <c r="O210" s="47"/>
    </row>
    <row r="211" spans="1:15" ht="9.1999999999999993" customHeight="1" x14ac:dyDescent="0.2">
      <c r="A211" s="31">
        <f>IF(D211&lt;&gt;"",COUNTA($D$9:D211),"")</f>
        <v>195</v>
      </c>
      <c r="C211" s="50">
        <v>2002</v>
      </c>
      <c r="D211" s="79">
        <v>3510.6860000000001</v>
      </c>
      <c r="E211" s="84">
        <v>-1.3547444435078262</v>
      </c>
      <c r="F211" s="83">
        <v>11.571558145671755</v>
      </c>
      <c r="G211" s="85">
        <v>41149</v>
      </c>
      <c r="H211" s="83">
        <v>100.39769677450836</v>
      </c>
      <c r="I211" s="85">
        <v>14845</v>
      </c>
      <c r="J211" s="83">
        <v>84.98397068926036</v>
      </c>
      <c r="K211" s="47"/>
      <c r="L211" s="47"/>
      <c r="M211" s="47"/>
      <c r="N211" s="47"/>
      <c r="O211" s="47"/>
    </row>
    <row r="212" spans="1:15" ht="9.1999999999999993" customHeight="1" x14ac:dyDescent="0.2">
      <c r="A212" s="31">
        <f>IF(D212&lt;&gt;"",COUNTA($D$9:D212),"")</f>
        <v>196</v>
      </c>
      <c r="C212" s="50">
        <v>2003</v>
      </c>
      <c r="D212" s="79">
        <v>3520.5479999999998</v>
      </c>
      <c r="E212" s="84">
        <v>0.28091375873546554</v>
      </c>
      <c r="F212" s="83">
        <v>11.515458863436272</v>
      </c>
      <c r="G212" s="85">
        <v>42000</v>
      </c>
      <c r="H212" s="83">
        <v>99.845477237608463</v>
      </c>
      <c r="I212" s="85">
        <v>15004</v>
      </c>
      <c r="J212" s="83">
        <v>84.481981981981974</v>
      </c>
      <c r="K212" s="47"/>
      <c r="L212" s="47"/>
      <c r="M212" s="47"/>
      <c r="N212" s="47"/>
      <c r="O212" s="47"/>
    </row>
    <row r="213" spans="1:15" ht="9.1999999999999993" customHeight="1" x14ac:dyDescent="0.2">
      <c r="A213" s="31">
        <f>IF(D213&lt;&gt;"",COUNTA($D$9:D213),"")</f>
        <v>197</v>
      </c>
      <c r="C213" s="50">
        <v>2004</v>
      </c>
      <c r="D213" s="79">
        <v>3482.8339999999998</v>
      </c>
      <c r="E213" s="84">
        <v>-1.0712536798248493</v>
      </c>
      <c r="F213" s="83">
        <v>11.250967587334509</v>
      </c>
      <c r="G213" s="85">
        <v>41451</v>
      </c>
      <c r="H213" s="83">
        <v>97.084035975267</v>
      </c>
      <c r="I213" s="85">
        <v>14996</v>
      </c>
      <c r="J213" s="83">
        <v>82.7182966517734</v>
      </c>
      <c r="K213" s="47"/>
      <c r="L213" s="47"/>
      <c r="M213" s="47"/>
      <c r="N213" s="47"/>
      <c r="O213" s="47"/>
    </row>
    <row r="214" spans="1:15" ht="9.1999999999999993" customHeight="1" x14ac:dyDescent="0.2">
      <c r="A214" s="31">
        <f>IF(D214&lt;&gt;"",COUNTA($D$9:D214),"")</f>
        <v>198</v>
      </c>
      <c r="C214" s="50">
        <v>2005</v>
      </c>
      <c r="D214" s="79">
        <v>3479.0949999999998</v>
      </c>
      <c r="E214" s="84">
        <v>-0.10735510219549838</v>
      </c>
      <c r="F214" s="83">
        <v>11.194168277507147</v>
      </c>
      <c r="G214" s="85">
        <v>41036</v>
      </c>
      <c r="H214" s="83">
        <v>95.496963068115704</v>
      </c>
      <c r="I214" s="85">
        <v>15150</v>
      </c>
      <c r="J214" s="83">
        <v>82.556808893248331</v>
      </c>
      <c r="K214" s="47"/>
      <c r="L214" s="47"/>
      <c r="M214" s="47"/>
      <c r="N214" s="47"/>
      <c r="O214" s="47"/>
    </row>
    <row r="215" spans="1:15" ht="9.1999999999999993" customHeight="1" x14ac:dyDescent="0.2">
      <c r="A215" s="31">
        <f>IF(D215&lt;&gt;"",COUNTA($D$9:D215),"")</f>
        <v>199</v>
      </c>
      <c r="C215" s="50">
        <v>2006</v>
      </c>
      <c r="D215" s="79">
        <v>3589.4009999999998</v>
      </c>
      <c r="E215" s="84">
        <v>3.1705371655559702</v>
      </c>
      <c r="F215" s="83">
        <v>11.177747973087836</v>
      </c>
      <c r="G215" s="85">
        <v>42087</v>
      </c>
      <c r="H215" s="83">
        <v>95.704475168273603</v>
      </c>
      <c r="I215" s="85">
        <v>15809</v>
      </c>
      <c r="J215" s="83">
        <v>82.674406442840706</v>
      </c>
      <c r="K215" s="47"/>
      <c r="L215" s="47"/>
      <c r="M215" s="47"/>
      <c r="N215" s="47"/>
      <c r="O215" s="47"/>
    </row>
    <row r="216" spans="1:15" ht="9.1999999999999993" customHeight="1" x14ac:dyDescent="0.2">
      <c r="A216" s="31">
        <f>IF(D216&lt;&gt;"",COUNTA($D$9:D216),"")</f>
        <v>200</v>
      </c>
      <c r="C216" s="50">
        <v>2007</v>
      </c>
      <c r="D216" s="79">
        <v>3898.2660000000001</v>
      </c>
      <c r="E216" s="84">
        <v>8.6049176450332538</v>
      </c>
      <c r="F216" s="83">
        <v>11.541648518726943</v>
      </c>
      <c r="G216" s="85">
        <v>44780</v>
      </c>
      <c r="H216" s="83">
        <v>98.621327577853151</v>
      </c>
      <c r="I216" s="85">
        <v>17378</v>
      </c>
      <c r="J216" s="83">
        <v>85.622782814347659</v>
      </c>
      <c r="K216" s="47"/>
      <c r="L216" s="47"/>
      <c r="M216" s="47"/>
      <c r="N216" s="47"/>
      <c r="O216" s="47"/>
    </row>
    <row r="217" spans="1:15" ht="9.1999999999999993" customHeight="1" x14ac:dyDescent="0.2">
      <c r="A217" s="31">
        <f>IF(D217&lt;&gt;"",COUNTA($D$9:D217),"")</f>
        <v>201</v>
      </c>
      <c r="B217" s="37"/>
      <c r="C217" s="50">
        <v>2008</v>
      </c>
      <c r="D217" s="79">
        <v>3922.212</v>
      </c>
      <c r="E217" s="84">
        <v>0.61427311527739903</v>
      </c>
      <c r="F217" s="83">
        <v>11.346542517553502</v>
      </c>
      <c r="G217" s="85">
        <v>44590</v>
      </c>
      <c r="H217" s="83">
        <v>96.749696233292823</v>
      </c>
      <c r="I217" s="85">
        <v>17725</v>
      </c>
      <c r="J217" s="83">
        <v>84.501334858886352</v>
      </c>
      <c r="K217" s="41"/>
      <c r="L217" s="42"/>
      <c r="M217" s="41"/>
      <c r="N217" s="42"/>
      <c r="O217" s="41"/>
    </row>
    <row r="218" spans="1:15" ht="9.1999999999999993" customHeight="1" x14ac:dyDescent="0.2">
      <c r="A218" s="31">
        <f>IF(D218&lt;&gt;"",COUNTA($D$9:D218),"")</f>
        <v>202</v>
      </c>
      <c r="C218" s="50">
        <v>2009</v>
      </c>
      <c r="D218" s="79">
        <v>3884.223</v>
      </c>
      <c r="E218" s="84">
        <v>-0.96856059794829719</v>
      </c>
      <c r="F218" s="83">
        <v>11.285775219092436</v>
      </c>
      <c r="G218" s="85">
        <v>43888</v>
      </c>
      <c r="H218" s="83">
        <v>96.353377681178515</v>
      </c>
      <c r="I218" s="85">
        <v>17795</v>
      </c>
      <c r="J218" s="83">
        <v>84.396490396016119</v>
      </c>
      <c r="K218" s="41"/>
      <c r="L218" s="42"/>
      <c r="M218" s="41"/>
      <c r="N218" s="42"/>
      <c r="O218" s="41"/>
    </row>
    <row r="219" spans="1:15" ht="9.1999999999999993" customHeight="1" x14ac:dyDescent="0.2">
      <c r="A219" s="31">
        <f>IF(D219&lt;&gt;"",COUNTA($D$9:D219),"")</f>
        <v>203</v>
      </c>
      <c r="C219" s="50">
        <v>2010</v>
      </c>
      <c r="D219" s="79">
        <v>3985.6010000000001</v>
      </c>
      <c r="E219" s="84">
        <v>2.6099943283379901</v>
      </c>
      <c r="F219" s="83">
        <v>11.263488324858637</v>
      </c>
      <c r="G219" s="85">
        <v>45420</v>
      </c>
      <c r="H219" s="83">
        <v>96.494582536647542</v>
      </c>
      <c r="I219" s="85">
        <v>18467</v>
      </c>
      <c r="J219" s="83">
        <v>84.540377220289315</v>
      </c>
      <c r="K219" s="41"/>
      <c r="L219" s="42"/>
      <c r="M219" s="41"/>
      <c r="N219" s="42"/>
      <c r="O219" s="41"/>
    </row>
    <row r="220" spans="1:15" ht="9.1999999999999993" customHeight="1" x14ac:dyDescent="0.2">
      <c r="A220" s="31">
        <f>IF(D220&lt;&gt;"",COUNTA($D$9:D220),"")</f>
        <v>204</v>
      </c>
      <c r="C220" s="50">
        <v>2011</v>
      </c>
      <c r="D220" s="79">
        <v>4258.4260000000004</v>
      </c>
      <c r="E220" s="84">
        <v>6.8452662471732566</v>
      </c>
      <c r="F220" s="83">
        <v>11.546918955435386</v>
      </c>
      <c r="G220" s="85">
        <v>49192</v>
      </c>
      <c r="H220" s="83">
        <v>98.880379505115684</v>
      </c>
      <c r="I220" s="85">
        <v>19860</v>
      </c>
      <c r="J220" s="83">
        <v>86.747619463614924</v>
      </c>
      <c r="K220" s="41"/>
      <c r="L220" s="42"/>
      <c r="M220" s="41"/>
      <c r="N220" s="42"/>
      <c r="O220" s="41"/>
    </row>
    <row r="221" spans="1:15" ht="9.1999999999999993" customHeight="1" x14ac:dyDescent="0.2">
      <c r="A221" s="31">
        <f>IF(D221&lt;&gt;"",COUNTA($D$9:D221),"")</f>
        <v>205</v>
      </c>
      <c r="C221" s="50">
        <v>2012</v>
      </c>
      <c r="D221" s="79">
        <v>4396.9110000000001</v>
      </c>
      <c r="E221" s="84">
        <v>3.2520231653667224</v>
      </c>
      <c r="F221" s="83">
        <v>11.800512287327491</v>
      </c>
      <c r="G221" s="85">
        <v>51580</v>
      </c>
      <c r="H221" s="83">
        <v>101.725668080071</v>
      </c>
      <c r="I221" s="85">
        <v>20645</v>
      </c>
      <c r="J221" s="83">
        <v>88.853023455993124</v>
      </c>
      <c r="K221" s="41"/>
      <c r="L221" s="42"/>
      <c r="M221" s="41"/>
      <c r="N221" s="42"/>
      <c r="O221" s="41"/>
    </row>
    <row r="222" spans="1:15" ht="9.1999999999999993" customHeight="1" x14ac:dyDescent="0.2">
      <c r="A222" s="31">
        <f>IF(D222&lt;&gt;"",COUNTA($D$9:D222),"")</f>
        <v>206</v>
      </c>
      <c r="C222" s="50">
        <v>2013</v>
      </c>
      <c r="D222" s="79">
        <v>4428.7629999999999</v>
      </c>
      <c r="E222" s="84">
        <v>0.7244176650380183</v>
      </c>
      <c r="F222" s="83">
        <v>11.557158491437928</v>
      </c>
      <c r="G222" s="85">
        <v>51527</v>
      </c>
      <c r="H222" s="83">
        <v>98.659697091542682</v>
      </c>
      <c r="I222" s="85">
        <v>20874</v>
      </c>
      <c r="J222" s="83">
        <v>87.069325102194043</v>
      </c>
      <c r="K222" s="41"/>
      <c r="L222" s="42"/>
      <c r="M222" s="41"/>
      <c r="N222" s="42"/>
      <c r="O222" s="41"/>
    </row>
    <row r="223" spans="1:15" ht="9.1999999999999993" customHeight="1" x14ac:dyDescent="0.2">
      <c r="A223" s="31">
        <f>IF(D223&lt;&gt;"",COUNTA($D$9:D223),"")</f>
        <v>207</v>
      </c>
      <c r="C223" s="50">
        <v>2014</v>
      </c>
      <c r="D223" s="79">
        <v>4544.6319999999996</v>
      </c>
      <c r="E223" s="84">
        <v>2.6162835988288435</v>
      </c>
      <c r="F223" s="83">
        <v>11.333225968610432</v>
      </c>
      <c r="G223" s="85">
        <v>53018</v>
      </c>
      <c r="H223" s="83">
        <v>97.958354119320816</v>
      </c>
      <c r="I223" s="85">
        <v>21407</v>
      </c>
      <c r="J223" s="83">
        <v>85.297047455871223</v>
      </c>
      <c r="K223" s="41"/>
      <c r="L223" s="42"/>
      <c r="M223" s="41"/>
      <c r="N223" s="42"/>
      <c r="O223" s="41"/>
    </row>
    <row r="224" spans="1:15" ht="9.1999999999999993" customHeight="1" x14ac:dyDescent="0.2">
      <c r="A224" s="31">
        <f>IF(D224&lt;&gt;"",COUNTA($D$9:D224),"")</f>
        <v>208</v>
      </c>
      <c r="B224" s="51"/>
      <c r="C224" s="50">
        <v>2015</v>
      </c>
      <c r="D224" s="79">
        <v>4532.9430000000002</v>
      </c>
      <c r="E224" s="84">
        <v>-0.25720454373423252</v>
      </c>
      <c r="F224" s="83">
        <v>11.103961503823051</v>
      </c>
      <c r="G224" s="85">
        <v>53358</v>
      </c>
      <c r="H224" s="83">
        <v>97.101053665993348</v>
      </c>
      <c r="I224" s="85">
        <v>21244</v>
      </c>
      <c r="J224" s="83">
        <v>83.562128781025052</v>
      </c>
      <c r="K224" s="41"/>
      <c r="L224" s="42"/>
      <c r="M224" s="41"/>
      <c r="N224" s="42"/>
      <c r="O224" s="41"/>
    </row>
    <row r="225" spans="1:15" ht="9.1999999999999993" customHeight="1" x14ac:dyDescent="0.2">
      <c r="A225" s="31">
        <f>IF(D225&lt;&gt;"",COUNTA($D$9:D225),"")</f>
        <v>209</v>
      </c>
      <c r="B225" s="51"/>
      <c r="C225" s="50">
        <v>2016</v>
      </c>
      <c r="D225" s="79">
        <v>4743.1869999999999</v>
      </c>
      <c r="E225" s="84">
        <v>4.6381346511526829</v>
      </c>
      <c r="F225" s="83">
        <v>11.351098118608723</v>
      </c>
      <c r="G225" s="85">
        <v>55196</v>
      </c>
      <c r="H225" s="83">
        <v>98.590693935875677</v>
      </c>
      <c r="I225" s="85">
        <v>22233</v>
      </c>
      <c r="J225" s="83">
        <v>85.742383339760892</v>
      </c>
      <c r="K225" s="41"/>
      <c r="L225" s="42"/>
      <c r="M225" s="41"/>
      <c r="N225" s="42"/>
      <c r="O225" s="41"/>
    </row>
    <row r="226" spans="1:15" ht="9.1999999999999993" customHeight="1" x14ac:dyDescent="0.2">
      <c r="A226" s="31">
        <f>IF(D226&lt;&gt;"",COUNTA($D$9:D226),"")</f>
        <v>210</v>
      </c>
      <c r="B226" s="51"/>
      <c r="C226" s="50">
        <v>2017</v>
      </c>
      <c r="D226" s="79">
        <v>5098.6390000000001</v>
      </c>
      <c r="E226" s="84">
        <v>7.4939486889300326</v>
      </c>
      <c r="F226" s="83">
        <v>11.312903107565434</v>
      </c>
      <c r="G226" s="85">
        <v>58985</v>
      </c>
      <c r="H226" s="83">
        <v>98.534963749958237</v>
      </c>
      <c r="I226" s="85">
        <v>23989</v>
      </c>
      <c r="J226" s="83">
        <v>85.742369004217593</v>
      </c>
      <c r="K226" s="41"/>
      <c r="L226" s="42"/>
      <c r="M226" s="41"/>
      <c r="N226" s="42"/>
      <c r="O226" s="41"/>
    </row>
    <row r="227" spans="1:15" ht="9.1999999999999993" customHeight="1" x14ac:dyDescent="0.2">
      <c r="A227" s="31">
        <f>IF(D227&lt;&gt;"",COUNTA($D$9:D227),"")</f>
        <v>211</v>
      </c>
      <c r="B227" s="51"/>
      <c r="C227" s="50">
        <v>2018</v>
      </c>
      <c r="D227" s="79">
        <v>5142.6670000000004</v>
      </c>
      <c r="E227" s="84">
        <v>0.86352456018164503</v>
      </c>
      <c r="F227" s="83">
        <v>11.349157241268694</v>
      </c>
      <c r="G227" s="85">
        <v>59106</v>
      </c>
      <c r="H227" s="83">
        <v>98.869224850289385</v>
      </c>
      <c r="I227" s="85">
        <v>24193</v>
      </c>
      <c r="J227" s="83">
        <v>85.979813774966246</v>
      </c>
      <c r="K227" s="41"/>
      <c r="L227" s="42"/>
      <c r="M227" s="41"/>
      <c r="N227" s="42"/>
      <c r="O227" s="41"/>
    </row>
    <row r="228" spans="1:15" ht="9.1999999999999993" customHeight="1" x14ac:dyDescent="0.2">
      <c r="A228" s="31">
        <f>IF(D228&lt;&gt;"",COUNTA($D$9:D228),"")</f>
        <v>212</v>
      </c>
      <c r="B228" s="51"/>
      <c r="C228" s="50">
        <v>2019</v>
      </c>
      <c r="D228" s="79">
        <v>5444.3</v>
      </c>
      <c r="E228" s="84">
        <v>5.8653029643957098</v>
      </c>
      <c r="F228" s="83">
        <v>11.288100085014781</v>
      </c>
      <c r="G228" s="85">
        <v>62797</v>
      </c>
      <c r="H228" s="83">
        <v>99.153679756209243</v>
      </c>
      <c r="I228" s="85">
        <v>25657</v>
      </c>
      <c r="J228" s="83">
        <v>85.588951529505948</v>
      </c>
      <c r="K228" s="41"/>
      <c r="L228" s="42"/>
      <c r="M228" s="41"/>
      <c r="N228" s="42"/>
      <c r="O228" s="41"/>
    </row>
    <row r="229" spans="1:15" ht="9.1999999999999993" customHeight="1" x14ac:dyDescent="0.2">
      <c r="A229" s="31">
        <f>IF(D229&lt;&gt;"",COUNTA($D$9:D229),"")</f>
        <v>213</v>
      </c>
      <c r="B229" s="51"/>
      <c r="C229" s="50">
        <v>2020</v>
      </c>
      <c r="D229" s="79">
        <v>5529.0159999999996</v>
      </c>
      <c r="E229" s="84">
        <v>1.5560494462097978</v>
      </c>
      <c r="F229" s="83">
        <v>11.6911619659796</v>
      </c>
      <c r="G229" s="85">
        <v>64569</v>
      </c>
      <c r="H229" s="83">
        <v>103.28561145325122</v>
      </c>
      <c r="I229" s="85">
        <v>26103</v>
      </c>
      <c r="J229" s="83">
        <v>88.834059352028319</v>
      </c>
      <c r="K229" s="41"/>
      <c r="L229" s="42"/>
      <c r="M229" s="41"/>
      <c r="N229" s="42"/>
      <c r="O229" s="41"/>
    </row>
    <row r="230" spans="1:15" ht="9.1999999999999993" customHeight="1" x14ac:dyDescent="0.2">
      <c r="A230" s="31">
        <f>IF(D230&lt;&gt;"",COUNTA($D$9:D230),"")</f>
        <v>214</v>
      </c>
      <c r="B230" s="51"/>
      <c r="C230" s="50">
        <v>2021</v>
      </c>
      <c r="D230" s="79">
        <v>5815.28</v>
      </c>
      <c r="E230" s="84">
        <v>5.1774854693855019</v>
      </c>
      <c r="F230" s="83">
        <v>11.592484484709969</v>
      </c>
      <c r="G230" s="85">
        <v>67445</v>
      </c>
      <c r="H230" s="83">
        <v>101.89913579500815</v>
      </c>
      <c r="I230" s="85">
        <v>27447</v>
      </c>
      <c r="J230" s="83">
        <v>88.143485661068112</v>
      </c>
      <c r="K230" s="41"/>
      <c r="L230" s="42"/>
      <c r="M230" s="41"/>
      <c r="N230" s="42"/>
      <c r="O230" s="41"/>
    </row>
    <row r="231" spans="1:15" ht="9.1999999999999993" customHeight="1" x14ac:dyDescent="0.2">
      <c r="A231" s="31">
        <f>IF(D231&lt;&gt;"",COUNTA($D$9:D231),"")</f>
        <v>215</v>
      </c>
      <c r="B231" s="51"/>
      <c r="C231" s="50">
        <v>2022</v>
      </c>
      <c r="D231" s="79">
        <v>6489.9059999999999</v>
      </c>
      <c r="E231" s="84">
        <v>11.600920334016578</v>
      </c>
      <c r="F231" s="83">
        <v>11.659659840217229</v>
      </c>
      <c r="G231" s="85">
        <v>74892</v>
      </c>
      <c r="H231" s="83">
        <v>102.47526784614753</v>
      </c>
      <c r="I231" s="85">
        <v>30465</v>
      </c>
      <c r="J231" s="83">
        <v>88.653823769060651</v>
      </c>
      <c r="K231" s="41"/>
      <c r="L231" s="42"/>
      <c r="M231" s="41"/>
      <c r="N231" s="42"/>
      <c r="O231" s="41"/>
    </row>
    <row r="232" spans="1:15" ht="9" customHeight="1" x14ac:dyDescent="0.2">
      <c r="A232" s="31">
        <f>IF(D232&lt;&gt;"",COUNTA($D$9:D232),"")</f>
        <v>216</v>
      </c>
      <c r="C232" s="50">
        <v>2023</v>
      </c>
      <c r="D232" s="79">
        <v>6765.9560000000001</v>
      </c>
      <c r="E232" s="84">
        <v>4.2535284794571737</v>
      </c>
      <c r="F232" s="83">
        <v>11.435116060253414</v>
      </c>
      <c r="G232" s="85">
        <v>78793</v>
      </c>
      <c r="H232" s="83">
        <v>101.52821266122902</v>
      </c>
      <c r="I232" s="85">
        <v>31601</v>
      </c>
      <c r="J232" s="83">
        <v>86.997577359321667</v>
      </c>
    </row>
  </sheetData>
  <mergeCells count="17">
    <mergeCell ref="D1:J1"/>
    <mergeCell ref="A1:C1"/>
    <mergeCell ref="C2:C6"/>
    <mergeCell ref="B2:B6"/>
    <mergeCell ref="E6:F6"/>
    <mergeCell ref="A2:A6"/>
    <mergeCell ref="D2:J2"/>
    <mergeCell ref="D3:F3"/>
    <mergeCell ref="D4:D6"/>
    <mergeCell ref="E4:E5"/>
    <mergeCell ref="F4:F5"/>
    <mergeCell ref="G3:H3"/>
    <mergeCell ref="I3:J3"/>
    <mergeCell ref="G4:G6"/>
    <mergeCell ref="H4:H6"/>
    <mergeCell ref="I4:I6"/>
    <mergeCell ref="J4:J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P213 2023 00&amp;R&amp;"-,Standard"&amp;7&amp;P</oddFooter>
    <evenFooter>&amp;L&amp;"-,Standard"&amp;7&amp;P&amp;R&amp;"-,Standard"&amp;7StatA MV, Statistischer Bericht P213 2023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2"/>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67" customWidth="1"/>
    <col min="2" max="2" width="43.28515625" style="66" customWidth="1"/>
    <col min="3" max="17" width="7.42578125" style="62" customWidth="1"/>
    <col min="18" max="26" width="7.42578125" style="55" customWidth="1"/>
    <col min="27" max="16384" width="11.42578125" style="55"/>
  </cols>
  <sheetData>
    <row r="1" spans="1:28" ht="39.950000000000003" customHeight="1" x14ac:dyDescent="0.2">
      <c r="A1" s="125" t="s">
        <v>16</v>
      </c>
      <c r="B1" s="126"/>
      <c r="C1" s="138" t="s">
        <v>69</v>
      </c>
      <c r="D1" s="138"/>
      <c r="E1" s="138"/>
      <c r="F1" s="138"/>
      <c r="G1" s="138"/>
      <c r="H1" s="139"/>
      <c r="I1" s="137" t="s">
        <v>69</v>
      </c>
      <c r="J1" s="138"/>
      <c r="K1" s="138"/>
      <c r="L1" s="138"/>
      <c r="M1" s="138"/>
      <c r="N1" s="139"/>
      <c r="O1" s="137" t="s">
        <v>69</v>
      </c>
      <c r="P1" s="138"/>
      <c r="Q1" s="138"/>
      <c r="R1" s="138"/>
      <c r="S1" s="138"/>
      <c r="T1" s="139"/>
      <c r="U1" s="137" t="s">
        <v>69</v>
      </c>
      <c r="V1" s="138"/>
      <c r="W1" s="138"/>
      <c r="X1" s="138"/>
      <c r="Y1" s="138"/>
      <c r="Z1" s="139"/>
    </row>
    <row r="2" spans="1:28" ht="11.45" customHeight="1" x14ac:dyDescent="0.2">
      <c r="A2" s="128" t="s">
        <v>36</v>
      </c>
      <c r="B2" s="127" t="s">
        <v>66</v>
      </c>
      <c r="C2" s="127">
        <v>2000</v>
      </c>
      <c r="D2" s="127">
        <v>2001</v>
      </c>
      <c r="E2" s="127">
        <v>2002</v>
      </c>
      <c r="F2" s="127">
        <v>2003</v>
      </c>
      <c r="G2" s="127">
        <v>2004</v>
      </c>
      <c r="H2" s="129">
        <v>2005</v>
      </c>
      <c r="I2" s="128">
        <v>2006</v>
      </c>
      <c r="J2" s="127">
        <v>2007</v>
      </c>
      <c r="K2" s="127">
        <v>2008</v>
      </c>
      <c r="L2" s="127">
        <v>2009</v>
      </c>
      <c r="M2" s="127">
        <v>2010</v>
      </c>
      <c r="N2" s="140">
        <v>2011</v>
      </c>
      <c r="O2" s="128">
        <v>2012</v>
      </c>
      <c r="P2" s="127">
        <v>2013</v>
      </c>
      <c r="Q2" s="127">
        <v>2014</v>
      </c>
      <c r="R2" s="127">
        <v>2015</v>
      </c>
      <c r="S2" s="127">
        <v>2016</v>
      </c>
      <c r="T2" s="129">
        <v>2017</v>
      </c>
      <c r="U2" s="128">
        <v>2018</v>
      </c>
      <c r="V2" s="127">
        <v>2019</v>
      </c>
      <c r="W2" s="127">
        <v>2020</v>
      </c>
      <c r="X2" s="127">
        <v>2021</v>
      </c>
      <c r="Y2" s="127">
        <v>2022</v>
      </c>
      <c r="Z2" s="129">
        <v>2023</v>
      </c>
    </row>
    <row r="3" spans="1:28" ht="11.45" customHeight="1" x14ac:dyDescent="0.2">
      <c r="A3" s="128"/>
      <c r="B3" s="127"/>
      <c r="C3" s="127"/>
      <c r="D3" s="127"/>
      <c r="E3" s="127"/>
      <c r="F3" s="127"/>
      <c r="G3" s="127"/>
      <c r="H3" s="129"/>
      <c r="I3" s="128"/>
      <c r="J3" s="127"/>
      <c r="K3" s="127"/>
      <c r="L3" s="127"/>
      <c r="M3" s="127"/>
      <c r="N3" s="140"/>
      <c r="O3" s="128"/>
      <c r="P3" s="127"/>
      <c r="Q3" s="127"/>
      <c r="R3" s="127"/>
      <c r="S3" s="127"/>
      <c r="T3" s="129"/>
      <c r="U3" s="128"/>
      <c r="V3" s="127"/>
      <c r="W3" s="127"/>
      <c r="X3" s="127"/>
      <c r="Y3" s="127"/>
      <c r="Z3" s="129"/>
    </row>
    <row r="4" spans="1:28" s="68" customFormat="1" ht="11.45" customHeight="1" x14ac:dyDescent="0.15">
      <c r="A4" s="22">
        <v>1</v>
      </c>
      <c r="B4" s="23">
        <v>2</v>
      </c>
      <c r="C4" s="23">
        <v>3</v>
      </c>
      <c r="D4" s="23">
        <v>4</v>
      </c>
      <c r="E4" s="23">
        <v>5</v>
      </c>
      <c r="F4" s="23">
        <v>6</v>
      </c>
      <c r="G4" s="23">
        <v>7</v>
      </c>
      <c r="H4" s="24">
        <v>8</v>
      </c>
      <c r="I4" s="25">
        <v>9</v>
      </c>
      <c r="J4" s="23">
        <v>10</v>
      </c>
      <c r="K4" s="23">
        <v>11</v>
      </c>
      <c r="L4" s="23">
        <v>12</v>
      </c>
      <c r="M4" s="23">
        <v>13</v>
      </c>
      <c r="N4" s="24">
        <v>14</v>
      </c>
      <c r="O4" s="25">
        <v>15</v>
      </c>
      <c r="P4" s="23">
        <v>16</v>
      </c>
      <c r="Q4" s="23">
        <v>17</v>
      </c>
      <c r="R4" s="23">
        <v>18</v>
      </c>
      <c r="S4" s="23">
        <v>19</v>
      </c>
      <c r="T4" s="24">
        <v>20</v>
      </c>
      <c r="U4" s="25">
        <v>21</v>
      </c>
      <c r="V4" s="23">
        <v>22</v>
      </c>
      <c r="W4" s="23">
        <v>23</v>
      </c>
      <c r="X4" s="23">
        <v>24</v>
      </c>
      <c r="Y4" s="23">
        <v>25</v>
      </c>
      <c r="Z4" s="24">
        <v>26</v>
      </c>
    </row>
    <row r="5" spans="1:28" ht="20.100000000000001" customHeight="1" x14ac:dyDescent="0.2">
      <c r="A5" s="26" t="str">
        <f>IF(D5&lt;&gt;"",COUNTA($D5:D$59),"")</f>
        <v/>
      </c>
      <c r="B5" s="56"/>
      <c r="C5" s="136" t="s">
        <v>56</v>
      </c>
      <c r="D5" s="136"/>
      <c r="E5" s="136"/>
      <c r="F5" s="136"/>
      <c r="G5" s="136"/>
      <c r="H5" s="136"/>
      <c r="I5" s="136" t="s">
        <v>56</v>
      </c>
      <c r="J5" s="136"/>
      <c r="K5" s="136"/>
      <c r="L5" s="136"/>
      <c r="M5" s="136"/>
      <c r="N5" s="136"/>
      <c r="O5" s="136" t="s">
        <v>56</v>
      </c>
      <c r="P5" s="136"/>
      <c r="Q5" s="136"/>
      <c r="R5" s="136"/>
      <c r="S5" s="136"/>
      <c r="T5" s="136"/>
      <c r="U5" s="136" t="s">
        <v>56</v>
      </c>
      <c r="V5" s="136"/>
      <c r="W5" s="136"/>
      <c r="X5" s="136"/>
      <c r="Y5" s="136"/>
      <c r="Z5" s="136"/>
    </row>
    <row r="6" spans="1:28" ht="15" customHeight="1" x14ac:dyDescent="0.2">
      <c r="A6" s="26" t="str">
        <f>IF(D6&lt;&gt;"",COUNTA($D6:D$59),"")</f>
        <v/>
      </c>
      <c r="B6" s="57"/>
      <c r="C6" s="134" t="s">
        <v>44</v>
      </c>
      <c r="D6" s="134"/>
      <c r="E6" s="134"/>
      <c r="F6" s="134"/>
      <c r="G6" s="134"/>
      <c r="H6" s="134"/>
      <c r="I6" s="134" t="s">
        <v>44</v>
      </c>
      <c r="J6" s="134"/>
      <c r="K6" s="134"/>
      <c r="L6" s="134"/>
      <c r="M6" s="134"/>
      <c r="N6" s="134"/>
      <c r="O6" s="134" t="s">
        <v>44</v>
      </c>
      <c r="P6" s="134"/>
      <c r="Q6" s="134"/>
      <c r="R6" s="134"/>
      <c r="S6" s="134"/>
      <c r="T6" s="134"/>
      <c r="U6" s="134" t="s">
        <v>44</v>
      </c>
      <c r="V6" s="134"/>
      <c r="W6" s="134"/>
      <c r="X6" s="134"/>
      <c r="Y6" s="134"/>
      <c r="Z6" s="134"/>
    </row>
    <row r="7" spans="1:28" s="59" customFormat="1" ht="10.5" customHeight="1" x14ac:dyDescent="0.2">
      <c r="A7" s="26">
        <f>IF(D7&lt;&gt;"",COUNTA($D7:D$7),"")</f>
        <v>1</v>
      </c>
      <c r="B7" s="57" t="s">
        <v>48</v>
      </c>
      <c r="C7" s="86">
        <v>26695.258000000002</v>
      </c>
      <c r="D7" s="87">
        <v>27160.987000000001</v>
      </c>
      <c r="E7" s="87">
        <v>27339.185000000001</v>
      </c>
      <c r="F7" s="87">
        <v>27503.871999999999</v>
      </c>
      <c r="G7" s="87">
        <v>27931.569</v>
      </c>
      <c r="H7" s="87">
        <v>27998.732</v>
      </c>
      <c r="I7" s="94">
        <v>28918.12</v>
      </c>
      <c r="J7" s="94">
        <v>30234.516</v>
      </c>
      <c r="K7" s="94">
        <v>30931.544999999998</v>
      </c>
      <c r="L7" s="94">
        <v>30689.213</v>
      </c>
      <c r="M7" s="94">
        <v>31677.656999999999</v>
      </c>
      <c r="N7" s="94">
        <v>32915.370999999999</v>
      </c>
      <c r="O7" s="87">
        <v>33266.321000000004</v>
      </c>
      <c r="P7" s="87">
        <v>34170.197999999997</v>
      </c>
      <c r="Q7" s="87">
        <v>35769.525999999998</v>
      </c>
      <c r="R7" s="87">
        <v>36407.775000000001</v>
      </c>
      <c r="S7" s="87">
        <v>37300.910000000003</v>
      </c>
      <c r="T7" s="87">
        <v>40255.442999999999</v>
      </c>
      <c r="U7" s="87">
        <v>40496.612000000001</v>
      </c>
      <c r="V7" s="87">
        <v>43105.597999999998</v>
      </c>
      <c r="W7" s="87">
        <v>42485.434999999998</v>
      </c>
      <c r="X7" s="87">
        <v>44867.116999999998</v>
      </c>
      <c r="Y7" s="87">
        <v>50156.411999999997</v>
      </c>
      <c r="Z7" s="58">
        <v>54012.775999999998</v>
      </c>
      <c r="AA7" s="58"/>
      <c r="AB7" s="58"/>
    </row>
    <row r="8" spans="1:28" s="59" customFormat="1" ht="10.5" customHeight="1" x14ac:dyDescent="0.2">
      <c r="A8" s="26"/>
      <c r="B8" s="57" t="s">
        <v>78</v>
      </c>
      <c r="C8" s="86"/>
      <c r="D8" s="87"/>
      <c r="E8" s="87"/>
      <c r="F8" s="87"/>
      <c r="G8" s="87"/>
      <c r="H8" s="87"/>
      <c r="I8" s="94"/>
      <c r="J8" s="94"/>
      <c r="K8" s="94"/>
      <c r="L8" s="94"/>
      <c r="M8" s="94"/>
      <c r="N8" s="94"/>
      <c r="O8" s="87"/>
      <c r="P8" s="87"/>
      <c r="Q8" s="87"/>
      <c r="R8" s="87"/>
      <c r="S8" s="87"/>
      <c r="T8" s="87"/>
      <c r="U8" s="87"/>
      <c r="V8" s="87"/>
      <c r="W8" s="87"/>
      <c r="X8" s="87"/>
      <c r="Y8" s="87"/>
      <c r="Z8" s="58"/>
      <c r="AA8" s="58"/>
      <c r="AB8" s="58"/>
    </row>
    <row r="9" spans="1:28" ht="10.5" customHeight="1" x14ac:dyDescent="0.2">
      <c r="A9" s="26">
        <f>IF(D9&lt;&gt;"",COUNTA($D$7:D9),"")</f>
        <v>2</v>
      </c>
      <c r="B9" s="60" t="s">
        <v>79</v>
      </c>
      <c r="C9" s="86">
        <v>1177.308</v>
      </c>
      <c r="D9" s="87">
        <v>1324.818</v>
      </c>
      <c r="E9" s="87">
        <v>1099.123</v>
      </c>
      <c r="F9" s="87">
        <v>1035.569</v>
      </c>
      <c r="G9" s="87">
        <v>1208.6990000000001</v>
      </c>
      <c r="H9" s="87">
        <v>786.79100000000005</v>
      </c>
      <c r="I9" s="94">
        <v>808.32100000000003</v>
      </c>
      <c r="J9" s="94">
        <v>1011.847</v>
      </c>
      <c r="K9" s="94">
        <v>1187.252</v>
      </c>
      <c r="L9" s="94">
        <v>834.38099999999997</v>
      </c>
      <c r="M9" s="94">
        <v>980.01300000000003</v>
      </c>
      <c r="N9" s="94">
        <v>1271.2909999999999</v>
      </c>
      <c r="O9" s="87">
        <v>1390.9590000000001</v>
      </c>
      <c r="P9" s="87">
        <v>1502.9639999999999</v>
      </c>
      <c r="Q9" s="87">
        <v>1445.7909999999999</v>
      </c>
      <c r="R9" s="87">
        <v>1072.5440000000001</v>
      </c>
      <c r="S9" s="87">
        <v>911.97299999999996</v>
      </c>
      <c r="T9" s="87">
        <v>1317.454</v>
      </c>
      <c r="U9" s="87">
        <v>1145.53</v>
      </c>
      <c r="V9" s="87">
        <v>1399.4079999999999</v>
      </c>
      <c r="W9" s="87">
        <v>1459.492</v>
      </c>
      <c r="X9" s="87">
        <v>1696.924</v>
      </c>
      <c r="Y9" s="87">
        <v>2368.2339999999999</v>
      </c>
      <c r="Z9" s="58">
        <v>1759.373</v>
      </c>
      <c r="AA9" s="58"/>
      <c r="AB9" s="58"/>
    </row>
    <row r="10" spans="1:28" ht="10.5" customHeight="1" x14ac:dyDescent="0.2">
      <c r="A10" s="26">
        <f>IF(D10&lt;&gt;"",COUNTA($D$7:D10),"")</f>
        <v>3</v>
      </c>
      <c r="B10" s="60" t="s">
        <v>80</v>
      </c>
      <c r="C10" s="86">
        <v>5517.9089999999997</v>
      </c>
      <c r="D10" s="87">
        <v>5377.2790000000005</v>
      </c>
      <c r="E10" s="87">
        <v>5279.6509999999998</v>
      </c>
      <c r="F10" s="87">
        <v>5158.9610000000002</v>
      </c>
      <c r="G10" s="87">
        <v>5177.2929999999997</v>
      </c>
      <c r="H10" s="87">
        <v>5343.0339999999997</v>
      </c>
      <c r="I10" s="94">
        <v>5693.0370000000003</v>
      </c>
      <c r="J10" s="94">
        <v>6346.268</v>
      </c>
      <c r="K10" s="94">
        <v>6226.9939999999997</v>
      </c>
      <c r="L10" s="94">
        <v>5763.0460000000003</v>
      </c>
      <c r="M10" s="94">
        <v>6131.5810000000001</v>
      </c>
      <c r="N10" s="94">
        <v>6461.1350000000002</v>
      </c>
      <c r="O10" s="87">
        <v>6939.2759999999998</v>
      </c>
      <c r="P10" s="87">
        <v>7054.2569999999996</v>
      </c>
      <c r="Q10" s="87">
        <v>7366.1139999999996</v>
      </c>
      <c r="R10" s="87">
        <v>7380.5140000000001</v>
      </c>
      <c r="S10" s="87">
        <v>7636.5029999999997</v>
      </c>
      <c r="T10" s="87">
        <v>8942.7890000000007</v>
      </c>
      <c r="U10" s="87">
        <v>8390.3289999999997</v>
      </c>
      <c r="V10" s="87">
        <v>9297.5259999999998</v>
      </c>
      <c r="W10" s="87">
        <v>9427.8070000000007</v>
      </c>
      <c r="X10" s="87">
        <v>10019.993</v>
      </c>
      <c r="Y10" s="87">
        <v>11490.939</v>
      </c>
      <c r="Z10" s="58">
        <v>13784.754000000001</v>
      </c>
      <c r="AA10" s="58"/>
      <c r="AB10" s="58"/>
    </row>
    <row r="11" spans="1:28" ht="10.5" customHeight="1" x14ac:dyDescent="0.2">
      <c r="A11" s="26"/>
      <c r="B11" s="60" t="s">
        <v>81</v>
      </c>
      <c r="C11" s="86"/>
      <c r="D11" s="87"/>
      <c r="E11" s="87"/>
      <c r="F11" s="87"/>
      <c r="G11" s="87"/>
      <c r="H11" s="87"/>
      <c r="I11" s="94"/>
      <c r="J11" s="94"/>
      <c r="K11" s="94"/>
      <c r="L11" s="94"/>
      <c r="M11" s="94"/>
      <c r="N11" s="94"/>
      <c r="O11" s="87"/>
      <c r="P11" s="87"/>
      <c r="Q11" s="87"/>
      <c r="R11" s="87"/>
      <c r="S11" s="87"/>
      <c r="T11" s="87"/>
      <c r="U11" s="87"/>
      <c r="V11" s="87"/>
      <c r="W11" s="87"/>
      <c r="X11" s="87"/>
      <c r="Y11" s="87"/>
      <c r="Z11" s="58"/>
      <c r="AA11" s="58"/>
      <c r="AB11" s="58"/>
    </row>
    <row r="12" spans="1:28" ht="10.5" customHeight="1" x14ac:dyDescent="0.2">
      <c r="A12" s="26">
        <f>IF(D12&lt;&gt;"",COUNTA($D$7:D12),"")</f>
        <v>4</v>
      </c>
      <c r="B12" s="60" t="s">
        <v>82</v>
      </c>
      <c r="C12" s="86">
        <v>2468.0120000000002</v>
      </c>
      <c r="D12" s="87">
        <v>2519.3180000000002</v>
      </c>
      <c r="E12" s="87">
        <v>2569.3679999999999</v>
      </c>
      <c r="F12" s="87">
        <v>2544.73</v>
      </c>
      <c r="G12" s="87">
        <v>2714.683</v>
      </c>
      <c r="H12" s="87">
        <v>2892.9740000000002</v>
      </c>
      <c r="I12" s="94">
        <v>3193.5709999999999</v>
      </c>
      <c r="J12" s="94">
        <v>3778.777</v>
      </c>
      <c r="K12" s="94">
        <v>3572.41</v>
      </c>
      <c r="L12" s="94">
        <v>3128.9850000000001</v>
      </c>
      <c r="M12" s="94">
        <v>3295.9290000000001</v>
      </c>
      <c r="N12" s="94">
        <v>3491.21</v>
      </c>
      <c r="O12" s="87">
        <v>3533.9479999999999</v>
      </c>
      <c r="P12" s="87">
        <v>3751.634</v>
      </c>
      <c r="Q12" s="87">
        <v>4001.1260000000002</v>
      </c>
      <c r="R12" s="87">
        <v>4053.4470000000001</v>
      </c>
      <c r="S12" s="87">
        <v>4201.0460000000003</v>
      </c>
      <c r="T12" s="87">
        <v>4565.6180000000004</v>
      </c>
      <c r="U12" s="87">
        <v>4397.9539999999997</v>
      </c>
      <c r="V12" s="87">
        <v>4855.5749999999998</v>
      </c>
      <c r="W12" s="87">
        <v>4595.0529999999999</v>
      </c>
      <c r="X12" s="87">
        <v>5153.5940000000001</v>
      </c>
      <c r="Y12" s="87">
        <v>5288.7060000000001</v>
      </c>
      <c r="Z12" s="58">
        <v>5522.0529999999999</v>
      </c>
      <c r="AA12" s="58"/>
      <c r="AB12" s="58"/>
    </row>
    <row r="13" spans="1:28" ht="10.5" customHeight="1" x14ac:dyDescent="0.2">
      <c r="A13" s="26">
        <f>IF(D13&lt;&gt;"",COUNTA($D$7:D13),"")</f>
        <v>5</v>
      </c>
      <c r="B13" s="60" t="s">
        <v>83</v>
      </c>
      <c r="C13" s="86">
        <v>2271.2620000000002</v>
      </c>
      <c r="D13" s="87">
        <v>2069.049</v>
      </c>
      <c r="E13" s="87">
        <v>1918.192</v>
      </c>
      <c r="F13" s="87">
        <v>1740.32</v>
      </c>
      <c r="G13" s="87">
        <v>1574.376</v>
      </c>
      <c r="H13" s="87">
        <v>1502.5450000000001</v>
      </c>
      <c r="I13" s="94">
        <v>1567.8710000000001</v>
      </c>
      <c r="J13" s="94">
        <v>1599.075</v>
      </c>
      <c r="K13" s="94">
        <v>1615.921</v>
      </c>
      <c r="L13" s="94">
        <v>1634.88</v>
      </c>
      <c r="M13" s="94">
        <v>1728.845</v>
      </c>
      <c r="N13" s="94">
        <v>1933.4580000000001</v>
      </c>
      <c r="O13" s="87">
        <v>2009.6679999999999</v>
      </c>
      <c r="P13" s="87">
        <v>2040.4190000000001</v>
      </c>
      <c r="Q13" s="87">
        <v>2141</v>
      </c>
      <c r="R13" s="88">
        <v>2070.585</v>
      </c>
      <c r="S13" s="88">
        <v>2158.2350000000001</v>
      </c>
      <c r="T13" s="88">
        <v>2962.8589999999999</v>
      </c>
      <c r="U13" s="88">
        <v>2553.2539999999999</v>
      </c>
      <c r="V13" s="88">
        <v>2746.4740000000002</v>
      </c>
      <c r="W13" s="88">
        <v>3078.6419999999998</v>
      </c>
      <c r="X13" s="88">
        <v>3024.13</v>
      </c>
      <c r="Y13" s="88">
        <v>3281.0439999999999</v>
      </c>
      <c r="Z13" s="58">
        <v>3680.7220000000002</v>
      </c>
      <c r="AA13" s="58"/>
      <c r="AB13" s="58"/>
    </row>
    <row r="14" spans="1:28" ht="10.5" customHeight="1" x14ac:dyDescent="0.2">
      <c r="A14" s="26">
        <f>IF(D14&lt;&gt;"",COUNTA($D$7:D14),"")</f>
        <v>6</v>
      </c>
      <c r="B14" s="60" t="s">
        <v>84</v>
      </c>
      <c r="C14" s="86">
        <v>20000.041000000001</v>
      </c>
      <c r="D14" s="87">
        <v>20458.89</v>
      </c>
      <c r="E14" s="87">
        <v>20960.411</v>
      </c>
      <c r="F14" s="87">
        <v>21309.342000000001</v>
      </c>
      <c r="G14" s="87">
        <v>21545.577000000001</v>
      </c>
      <c r="H14" s="87">
        <v>21868.906999999999</v>
      </c>
      <c r="I14" s="94">
        <v>22416.761999999999</v>
      </c>
      <c r="J14" s="94">
        <v>22876.401000000002</v>
      </c>
      <c r="K14" s="94">
        <v>23517.298999999999</v>
      </c>
      <c r="L14" s="94">
        <v>24091.786</v>
      </c>
      <c r="M14" s="94">
        <v>24566.062999999998</v>
      </c>
      <c r="N14" s="94">
        <v>25182.945</v>
      </c>
      <c r="O14" s="87">
        <v>24936.085999999999</v>
      </c>
      <c r="P14" s="87">
        <v>25612.976999999999</v>
      </c>
      <c r="Q14" s="87">
        <v>26957.620999999999</v>
      </c>
      <c r="R14" s="87">
        <v>27954.717000000001</v>
      </c>
      <c r="S14" s="87">
        <v>28752.434000000001</v>
      </c>
      <c r="T14" s="87">
        <v>29995.200000000001</v>
      </c>
      <c r="U14" s="87">
        <v>30960.753000000001</v>
      </c>
      <c r="V14" s="87">
        <v>32408.664000000001</v>
      </c>
      <c r="W14" s="87">
        <v>31598.135999999999</v>
      </c>
      <c r="X14" s="87">
        <v>33150.199999999997</v>
      </c>
      <c r="Y14" s="87">
        <v>36297.239000000001</v>
      </c>
      <c r="Z14" s="58">
        <v>38468.648999999998</v>
      </c>
      <c r="AA14" s="58"/>
      <c r="AB14" s="58"/>
    </row>
    <row r="15" spans="1:28" ht="10.5" customHeight="1" x14ac:dyDescent="0.2">
      <c r="A15" s="26"/>
      <c r="B15" s="60" t="s">
        <v>85</v>
      </c>
      <c r="C15" s="86"/>
      <c r="D15" s="87"/>
      <c r="E15" s="87"/>
      <c r="F15" s="87"/>
      <c r="G15" s="87"/>
      <c r="H15" s="87"/>
      <c r="I15" s="94"/>
      <c r="J15" s="94"/>
      <c r="K15" s="94"/>
      <c r="L15" s="94"/>
      <c r="M15" s="94"/>
      <c r="N15" s="94"/>
      <c r="O15" s="87"/>
      <c r="P15" s="87"/>
      <c r="Q15" s="87"/>
      <c r="R15" s="87"/>
      <c r="S15" s="87"/>
      <c r="T15" s="87"/>
      <c r="U15" s="87"/>
      <c r="V15" s="87"/>
      <c r="W15" s="87"/>
      <c r="X15" s="87"/>
      <c r="Y15" s="87"/>
      <c r="Z15" s="58"/>
      <c r="AA15" s="58"/>
      <c r="AB15" s="58"/>
    </row>
    <row r="16" spans="1:28" ht="21.95" customHeight="1" x14ac:dyDescent="0.2">
      <c r="A16" s="26">
        <f>IF(D16&lt;&gt;"",COUNTA($D$7:D16),"")</f>
        <v>7</v>
      </c>
      <c r="B16" s="60" t="s">
        <v>86</v>
      </c>
      <c r="C16" s="86">
        <v>5769.9970000000003</v>
      </c>
      <c r="D16" s="87">
        <v>5856.6040000000003</v>
      </c>
      <c r="E16" s="87">
        <v>5939.5150000000003</v>
      </c>
      <c r="F16" s="87">
        <v>5917.9179999999997</v>
      </c>
      <c r="G16" s="87">
        <v>5916.7889999999998</v>
      </c>
      <c r="H16" s="87">
        <v>5879.1220000000003</v>
      </c>
      <c r="I16" s="94">
        <v>6044.6</v>
      </c>
      <c r="J16" s="94">
        <v>6212.6239999999998</v>
      </c>
      <c r="K16" s="94">
        <v>6210.1890000000003</v>
      </c>
      <c r="L16" s="94">
        <v>6521.6009999999997</v>
      </c>
      <c r="M16" s="94">
        <v>6178.3860000000004</v>
      </c>
      <c r="N16" s="94">
        <v>6322.5919999999996</v>
      </c>
      <c r="O16" s="87">
        <v>6087.0140000000001</v>
      </c>
      <c r="P16" s="87">
        <v>6176.9070000000002</v>
      </c>
      <c r="Q16" s="87">
        <v>6762.2650000000003</v>
      </c>
      <c r="R16" s="88">
        <v>7041.0460000000003</v>
      </c>
      <c r="S16" s="88">
        <v>7286.6</v>
      </c>
      <c r="T16" s="88">
        <v>7918.0280000000002</v>
      </c>
      <c r="U16" s="88">
        <v>8212.2219999999998</v>
      </c>
      <c r="V16" s="88">
        <v>8713.9599999999991</v>
      </c>
      <c r="W16" s="88">
        <v>7933.6</v>
      </c>
      <c r="X16" s="88">
        <v>8536.7659999999996</v>
      </c>
      <c r="Y16" s="88">
        <v>9945.2209999999995</v>
      </c>
      <c r="Z16" s="58">
        <v>10453.796</v>
      </c>
      <c r="AA16" s="58"/>
      <c r="AB16" s="58"/>
    </row>
    <row r="17" spans="1:28" ht="21.95" customHeight="1" x14ac:dyDescent="0.2">
      <c r="A17" s="26">
        <f>IF(D17&lt;&gt;"",COUNTA($D$7:D17),"")</f>
        <v>8</v>
      </c>
      <c r="B17" s="60" t="s">
        <v>87</v>
      </c>
      <c r="C17" s="86">
        <v>5535.357</v>
      </c>
      <c r="D17" s="87">
        <v>5801.85</v>
      </c>
      <c r="E17" s="87">
        <v>6009.0649999999996</v>
      </c>
      <c r="F17" s="87">
        <v>6224.9319999999998</v>
      </c>
      <c r="G17" s="87">
        <v>6304.6959999999999</v>
      </c>
      <c r="H17" s="87">
        <v>6471.1509999999998</v>
      </c>
      <c r="I17" s="94">
        <v>6761.3729999999996</v>
      </c>
      <c r="J17" s="94">
        <v>6970.7879999999996</v>
      </c>
      <c r="K17" s="94">
        <v>7152.7489999999998</v>
      </c>
      <c r="L17" s="94">
        <v>7218.2659999999996</v>
      </c>
      <c r="M17" s="94">
        <v>7731.2569999999996</v>
      </c>
      <c r="N17" s="94">
        <v>8049.43</v>
      </c>
      <c r="O17" s="87">
        <v>7607.317</v>
      </c>
      <c r="P17" s="87">
        <v>8008.2960000000003</v>
      </c>
      <c r="Q17" s="87">
        <v>8240.8449999999993</v>
      </c>
      <c r="R17" s="88">
        <v>8528.2270000000008</v>
      </c>
      <c r="S17" s="88">
        <v>8671.7860000000001</v>
      </c>
      <c r="T17" s="88">
        <v>8905.7170000000006</v>
      </c>
      <c r="U17" s="88">
        <v>9041.9310000000005</v>
      </c>
      <c r="V17" s="88">
        <v>9419.49</v>
      </c>
      <c r="W17" s="88">
        <v>9288.2520000000004</v>
      </c>
      <c r="X17" s="88">
        <v>9696.8950000000004</v>
      </c>
      <c r="Y17" s="88">
        <v>10184.394</v>
      </c>
      <c r="Z17" s="58">
        <v>10862.944</v>
      </c>
      <c r="AA17" s="58"/>
      <c r="AB17" s="58"/>
    </row>
    <row r="18" spans="1:28" ht="21.95" customHeight="1" x14ac:dyDescent="0.2">
      <c r="A18" s="26">
        <f>IF(D18&lt;&gt;"",COUNTA($D$7:D18),"")</f>
        <v>9</v>
      </c>
      <c r="B18" s="60" t="s">
        <v>88</v>
      </c>
      <c r="C18" s="86">
        <v>8694.6869999999999</v>
      </c>
      <c r="D18" s="87">
        <v>8800.4359999999997</v>
      </c>
      <c r="E18" s="87">
        <v>9011.8310000000001</v>
      </c>
      <c r="F18" s="87">
        <v>9166.4920000000002</v>
      </c>
      <c r="G18" s="87">
        <v>9324.0920000000006</v>
      </c>
      <c r="H18" s="87">
        <v>9518.634</v>
      </c>
      <c r="I18" s="94">
        <v>9610.7890000000007</v>
      </c>
      <c r="J18" s="94">
        <v>9692.9889999999996</v>
      </c>
      <c r="K18" s="94">
        <v>10154.361000000001</v>
      </c>
      <c r="L18" s="94">
        <v>10351.919</v>
      </c>
      <c r="M18" s="94">
        <v>10656.42</v>
      </c>
      <c r="N18" s="94">
        <v>10810.923000000001</v>
      </c>
      <c r="O18" s="87">
        <v>11241.754999999999</v>
      </c>
      <c r="P18" s="87">
        <v>11427.773999999999</v>
      </c>
      <c r="Q18" s="87">
        <v>11954.511</v>
      </c>
      <c r="R18" s="88">
        <v>12385.444</v>
      </c>
      <c r="S18" s="88">
        <v>12794.048000000001</v>
      </c>
      <c r="T18" s="88">
        <v>13171.455</v>
      </c>
      <c r="U18" s="88">
        <v>13706.6</v>
      </c>
      <c r="V18" s="88">
        <v>14275.214</v>
      </c>
      <c r="W18" s="88">
        <v>14376.284</v>
      </c>
      <c r="X18" s="88">
        <v>14916.539000000001</v>
      </c>
      <c r="Y18" s="88">
        <v>16167.624</v>
      </c>
      <c r="Z18" s="58">
        <v>17151.909</v>
      </c>
      <c r="AA18" s="58"/>
      <c r="AB18" s="58"/>
    </row>
    <row r="19" spans="1:28" ht="20.100000000000001" customHeight="1" x14ac:dyDescent="0.2">
      <c r="A19" s="26" t="str">
        <f>IF(D19&lt;&gt;"",COUNTA($D$7:D19),"")</f>
        <v/>
      </c>
      <c r="B19" s="57"/>
      <c r="C19" s="132" t="s">
        <v>37</v>
      </c>
      <c r="D19" s="132"/>
      <c r="E19" s="132"/>
      <c r="F19" s="132"/>
      <c r="G19" s="132"/>
      <c r="H19" s="132"/>
      <c r="I19" s="133" t="s">
        <v>37</v>
      </c>
      <c r="J19" s="133"/>
      <c r="K19" s="133"/>
      <c r="L19" s="133"/>
      <c r="M19" s="133"/>
      <c r="N19" s="133"/>
      <c r="O19" s="132" t="s">
        <v>37</v>
      </c>
      <c r="P19" s="132"/>
      <c r="Q19" s="132"/>
      <c r="R19" s="132"/>
      <c r="S19" s="132"/>
      <c r="T19" s="132"/>
      <c r="U19" s="132" t="s">
        <v>37</v>
      </c>
      <c r="V19" s="132"/>
      <c r="W19" s="132"/>
      <c r="X19" s="132"/>
      <c r="Y19" s="132"/>
      <c r="Z19" s="132"/>
    </row>
    <row r="20" spans="1:28" ht="10.5" customHeight="1" x14ac:dyDescent="0.2">
      <c r="A20" s="26">
        <f>IF(D20&lt;&gt;"",COUNTA($D$7:D20),"")</f>
        <v>10</v>
      </c>
      <c r="B20" s="57" t="s">
        <v>48</v>
      </c>
      <c r="C20" s="89">
        <v>0.784689664306228</v>
      </c>
      <c r="D20" s="90">
        <v>1.7446132193215789</v>
      </c>
      <c r="E20" s="90">
        <v>0.65608072342880064</v>
      </c>
      <c r="F20" s="90">
        <v>0.60238445293816767</v>
      </c>
      <c r="G20" s="90">
        <v>1.5550428681459891</v>
      </c>
      <c r="H20" s="90">
        <v>0.24045552185056351</v>
      </c>
      <c r="I20" s="95">
        <v>3.2836772750994641</v>
      </c>
      <c r="J20" s="95">
        <v>4.552149309844495</v>
      </c>
      <c r="K20" s="95">
        <v>2.305408163305799</v>
      </c>
      <c r="L20" s="95">
        <v>-0.78344615504980197</v>
      </c>
      <c r="M20" s="95">
        <v>3.2208189893953971</v>
      </c>
      <c r="N20" s="95">
        <v>3.9072144761211405</v>
      </c>
      <c r="O20" s="90">
        <v>1.0662191837363935</v>
      </c>
      <c r="P20" s="90">
        <v>2.7170933629841301</v>
      </c>
      <c r="Q20" s="90">
        <v>4.6804762442406656</v>
      </c>
      <c r="R20" s="90">
        <v>1.7843373155126443</v>
      </c>
      <c r="S20" s="90">
        <v>2.4531435936417552</v>
      </c>
      <c r="T20" s="90">
        <v>7.9208067577976067</v>
      </c>
      <c r="U20" s="90">
        <v>0.59909662402672836</v>
      </c>
      <c r="V20" s="90">
        <v>6.44247968200402</v>
      </c>
      <c r="W20" s="90">
        <v>-1.4387064065321624</v>
      </c>
      <c r="X20" s="90">
        <v>5.6058788147043828</v>
      </c>
      <c r="Y20" s="90">
        <v>11.78880069338976</v>
      </c>
      <c r="Z20" s="61">
        <v>7.6886759762640082</v>
      </c>
      <c r="AA20" s="61"/>
      <c r="AB20" s="61"/>
    </row>
    <row r="21" spans="1:28" ht="10.5" customHeight="1" x14ac:dyDescent="0.2">
      <c r="A21" s="26"/>
      <c r="B21" s="57" t="s">
        <v>78</v>
      </c>
      <c r="C21" s="89"/>
      <c r="D21" s="90"/>
      <c r="E21" s="90"/>
      <c r="F21" s="90"/>
      <c r="G21" s="90"/>
      <c r="H21" s="90"/>
      <c r="I21" s="95"/>
      <c r="J21" s="95"/>
      <c r="K21" s="95"/>
      <c r="L21" s="95"/>
      <c r="M21" s="95"/>
      <c r="N21" s="95"/>
      <c r="O21" s="90"/>
      <c r="P21" s="90"/>
      <c r="Q21" s="90"/>
      <c r="R21" s="90"/>
      <c r="S21" s="90"/>
      <c r="T21" s="90"/>
      <c r="U21" s="90"/>
      <c r="V21" s="90"/>
      <c r="W21" s="90"/>
      <c r="X21" s="90"/>
      <c r="Y21" s="90"/>
      <c r="Z21" s="61"/>
      <c r="AA21" s="61"/>
      <c r="AB21" s="61"/>
    </row>
    <row r="22" spans="1:28" ht="10.5" customHeight="1" x14ac:dyDescent="0.2">
      <c r="A22" s="26">
        <f>IF(D22&lt;&gt;"",COUNTA($D$7:D22),"")</f>
        <v>11</v>
      </c>
      <c r="B22" s="60" t="s">
        <v>79</v>
      </c>
      <c r="C22" s="89">
        <v>9.9207134667597785</v>
      </c>
      <c r="D22" s="90">
        <v>12.529431550622277</v>
      </c>
      <c r="E22" s="90">
        <v>-17.035924934594789</v>
      </c>
      <c r="F22" s="90">
        <v>-5.7822463909862734</v>
      </c>
      <c r="G22" s="90">
        <v>16.718345180282526</v>
      </c>
      <c r="H22" s="90">
        <v>-34.905960871978877</v>
      </c>
      <c r="I22" s="95">
        <v>2.7364319113970481</v>
      </c>
      <c r="J22" s="95">
        <v>25.178858399076603</v>
      </c>
      <c r="K22" s="95">
        <v>17.335130706519863</v>
      </c>
      <c r="L22" s="95">
        <v>-29.721659765576305</v>
      </c>
      <c r="M22" s="95">
        <v>17.453896960740963</v>
      </c>
      <c r="N22" s="95">
        <v>29.721850628512072</v>
      </c>
      <c r="O22" s="90">
        <v>9.413108407123147</v>
      </c>
      <c r="P22" s="90">
        <v>8.0523581212674173</v>
      </c>
      <c r="Q22" s="90">
        <v>-3.8040165965385739</v>
      </c>
      <c r="R22" s="90">
        <v>-25.816110350666179</v>
      </c>
      <c r="S22" s="90">
        <v>-14.971040815108751</v>
      </c>
      <c r="T22" s="90">
        <v>44.461952272709823</v>
      </c>
      <c r="U22" s="90">
        <v>-13.049715587792818</v>
      </c>
      <c r="V22" s="90">
        <v>22.16249247073408</v>
      </c>
      <c r="W22" s="90">
        <v>4.2935298354732936</v>
      </c>
      <c r="X22" s="90">
        <v>16.268126169927612</v>
      </c>
      <c r="Y22" s="90">
        <v>39.560404590895047</v>
      </c>
      <c r="Z22" s="61">
        <v>-25.709494923221271</v>
      </c>
      <c r="AA22" s="61"/>
      <c r="AB22" s="61"/>
    </row>
    <row r="23" spans="1:28" ht="10.5" customHeight="1" x14ac:dyDescent="0.2">
      <c r="A23" s="26">
        <f>IF(D23&lt;&gt;"",COUNTA($D$7:D23),"")</f>
        <v>12</v>
      </c>
      <c r="B23" s="60" t="s">
        <v>80</v>
      </c>
      <c r="C23" s="89">
        <v>-5.4639257034941409</v>
      </c>
      <c r="D23" s="90">
        <v>-2.5486103522185743</v>
      </c>
      <c r="E23" s="90">
        <v>-1.8155650841252537</v>
      </c>
      <c r="F23" s="90">
        <v>-2.2859465521489994</v>
      </c>
      <c r="G23" s="90">
        <v>0.35534286845742713</v>
      </c>
      <c r="H23" s="90">
        <v>3.2013061652102834</v>
      </c>
      <c r="I23" s="95">
        <v>6.5506414520289553</v>
      </c>
      <c r="J23" s="95">
        <v>11.474209635384412</v>
      </c>
      <c r="K23" s="95">
        <v>-1.8794352838550168</v>
      </c>
      <c r="L23" s="95">
        <v>-7.4505933360462535</v>
      </c>
      <c r="M23" s="95">
        <v>6.3947953911872304</v>
      </c>
      <c r="N23" s="95">
        <v>5.3746986299292132</v>
      </c>
      <c r="O23" s="90">
        <v>7.400263266438472</v>
      </c>
      <c r="P23" s="90">
        <v>1.6569596021256388</v>
      </c>
      <c r="Q23" s="90">
        <v>4.420834114776369</v>
      </c>
      <c r="R23" s="90">
        <v>0.19548977927846067</v>
      </c>
      <c r="S23" s="90">
        <v>3.468444067716689</v>
      </c>
      <c r="T23" s="90">
        <v>17.105814009370519</v>
      </c>
      <c r="U23" s="90">
        <v>-6.1777148046319752</v>
      </c>
      <c r="V23" s="90">
        <v>10.812412719453548</v>
      </c>
      <c r="W23" s="90">
        <v>1.4012437287080388</v>
      </c>
      <c r="X23" s="90">
        <v>6.2812698647734209</v>
      </c>
      <c r="Y23" s="90">
        <v>14.680110055965102</v>
      </c>
      <c r="Z23" s="61">
        <v>19.961945668669884</v>
      </c>
      <c r="AA23" s="61"/>
      <c r="AB23" s="61"/>
    </row>
    <row r="24" spans="1:28" ht="10.5" customHeight="1" x14ac:dyDescent="0.2">
      <c r="A24" s="26"/>
      <c r="B24" s="60" t="s">
        <v>81</v>
      </c>
      <c r="C24" s="89"/>
      <c r="D24" s="90"/>
      <c r="E24" s="90"/>
      <c r="F24" s="90"/>
      <c r="G24" s="90"/>
      <c r="H24" s="90"/>
      <c r="I24" s="95"/>
      <c r="J24" s="95"/>
      <c r="K24" s="95"/>
      <c r="L24" s="95"/>
      <c r="M24" s="95"/>
      <c r="N24" s="95"/>
      <c r="O24" s="90"/>
      <c r="P24" s="90"/>
      <c r="Q24" s="90"/>
      <c r="R24" s="90"/>
      <c r="S24" s="90"/>
      <c r="T24" s="90"/>
      <c r="U24" s="90"/>
      <c r="V24" s="90"/>
      <c r="W24" s="90"/>
      <c r="X24" s="90"/>
      <c r="Y24" s="90"/>
      <c r="Z24" s="61"/>
      <c r="AA24" s="61"/>
      <c r="AB24" s="61"/>
    </row>
    <row r="25" spans="1:28" ht="10.5" customHeight="1" x14ac:dyDescent="0.2">
      <c r="A25" s="26">
        <f>IF(D25&lt;&gt;"",COUNTA($D$7:D25),"")</f>
        <v>13</v>
      </c>
      <c r="B25" s="60" t="s">
        <v>82</v>
      </c>
      <c r="C25" s="89">
        <v>4.4830990518670575</v>
      </c>
      <c r="D25" s="90">
        <v>2.0788391628565819</v>
      </c>
      <c r="E25" s="90">
        <v>1.9866487676426772</v>
      </c>
      <c r="F25" s="90">
        <v>-0.95891285327753906</v>
      </c>
      <c r="G25" s="90">
        <v>6.6786260231930186</v>
      </c>
      <c r="H25" s="90">
        <v>6.5676544922556275</v>
      </c>
      <c r="I25" s="95">
        <v>10.390587678976715</v>
      </c>
      <c r="J25" s="95">
        <v>18.32450257094645</v>
      </c>
      <c r="K25" s="95">
        <v>-5.46121139193977</v>
      </c>
      <c r="L25" s="95">
        <v>-12.412489048009618</v>
      </c>
      <c r="M25" s="95">
        <v>5.3354042924462703</v>
      </c>
      <c r="N25" s="95">
        <v>5.9249152515117913</v>
      </c>
      <c r="O25" s="90">
        <v>1.2241601049492772</v>
      </c>
      <c r="P25" s="90">
        <v>6.1598529463364997</v>
      </c>
      <c r="Q25" s="90">
        <v>6.6502222764800649</v>
      </c>
      <c r="R25" s="91">
        <v>1.30765689458417</v>
      </c>
      <c r="S25" s="91">
        <v>3.6413205846776719</v>
      </c>
      <c r="T25" s="91">
        <v>8.6781244480541346</v>
      </c>
      <c r="U25" s="91">
        <v>-3.6723177453742295</v>
      </c>
      <c r="V25" s="91">
        <v>10.405315744548489</v>
      </c>
      <c r="W25" s="91">
        <v>-5.365420161360916</v>
      </c>
      <c r="X25" s="91">
        <v>12.155267850011725</v>
      </c>
      <c r="Y25" s="91">
        <v>2.6217043872683803</v>
      </c>
      <c r="Z25" s="61">
        <v>4.4121756815372208</v>
      </c>
      <c r="AA25" s="61"/>
      <c r="AB25" s="61"/>
    </row>
    <row r="26" spans="1:28" ht="10.5" customHeight="1" x14ac:dyDescent="0.2">
      <c r="A26" s="26">
        <f>IF(D26&lt;&gt;"",COUNTA($D$7:D26),"")</f>
        <v>14</v>
      </c>
      <c r="B26" s="60" t="s">
        <v>83</v>
      </c>
      <c r="C26" s="89">
        <v>-12.514863246576013</v>
      </c>
      <c r="D26" s="90">
        <v>-8.9031120143779106</v>
      </c>
      <c r="E26" s="90">
        <v>-7.2911274696732704</v>
      </c>
      <c r="F26" s="90">
        <v>-9.2728986462251868</v>
      </c>
      <c r="G26" s="90">
        <v>-9.5352578836076134</v>
      </c>
      <c r="H26" s="90">
        <v>-4.5625060341367032</v>
      </c>
      <c r="I26" s="95">
        <v>4.347690085821057</v>
      </c>
      <c r="J26" s="95">
        <v>1.9902147561884789</v>
      </c>
      <c r="K26" s="95">
        <v>1.0534840454637902</v>
      </c>
      <c r="L26" s="95">
        <v>1.1732628018325215</v>
      </c>
      <c r="M26" s="95">
        <v>5.7475166373067026</v>
      </c>
      <c r="N26" s="95">
        <v>11.835242604166368</v>
      </c>
      <c r="O26" s="90">
        <v>3.9416423837497376</v>
      </c>
      <c r="P26" s="90">
        <v>1.5301532392414998</v>
      </c>
      <c r="Q26" s="90">
        <v>4.9294287104756336</v>
      </c>
      <c r="R26" s="91">
        <v>-3.2888836992059822</v>
      </c>
      <c r="S26" s="91">
        <v>4.2331032051328634</v>
      </c>
      <c r="T26" s="91">
        <v>37.281574990675267</v>
      </c>
      <c r="U26" s="91">
        <v>-13.824653822540995</v>
      </c>
      <c r="V26" s="91">
        <v>7.5675980533076626</v>
      </c>
      <c r="W26" s="91">
        <v>12.094343510988992</v>
      </c>
      <c r="X26" s="91">
        <v>-1.7706508259160927</v>
      </c>
      <c r="Y26" s="91">
        <v>8.4954681181033749</v>
      </c>
      <c r="Z26" s="61">
        <v>12.18142761877013</v>
      </c>
      <c r="AA26" s="61"/>
      <c r="AB26" s="61"/>
    </row>
    <row r="27" spans="1:28" ht="10.5" customHeight="1" x14ac:dyDescent="0.2">
      <c r="A27" s="26">
        <f>IF(D27&lt;&gt;"",COUNTA($D$7:D27),"")</f>
        <v>15</v>
      </c>
      <c r="B27" s="60" t="s">
        <v>84</v>
      </c>
      <c r="C27" s="89">
        <v>2.147691673749307</v>
      </c>
      <c r="D27" s="90">
        <v>2.2942402968073878</v>
      </c>
      <c r="E27" s="90">
        <v>2.4513597756280916</v>
      </c>
      <c r="F27" s="90">
        <v>1.6647144943865868</v>
      </c>
      <c r="G27" s="90">
        <v>1.1085982852028025</v>
      </c>
      <c r="H27" s="90">
        <v>1.5006792345361646</v>
      </c>
      <c r="I27" s="95">
        <v>2.5051777850626138</v>
      </c>
      <c r="J27" s="95">
        <v>2.0504254807184168</v>
      </c>
      <c r="K27" s="95">
        <v>2.8015683061334755</v>
      </c>
      <c r="L27" s="95">
        <v>2.4428272991724072</v>
      </c>
      <c r="M27" s="95">
        <v>1.9686253231703006</v>
      </c>
      <c r="N27" s="95">
        <v>2.5111146218260529</v>
      </c>
      <c r="O27" s="90">
        <v>-0.9802626340962064</v>
      </c>
      <c r="P27" s="90">
        <v>2.7145037918139963</v>
      </c>
      <c r="Q27" s="90">
        <v>5.249854399978588</v>
      </c>
      <c r="R27" s="90">
        <v>3.6987536845332016</v>
      </c>
      <c r="S27" s="90">
        <v>2.8536042772316534</v>
      </c>
      <c r="T27" s="90">
        <v>4.3222984182834665</v>
      </c>
      <c r="U27" s="90">
        <v>3.21902504400704</v>
      </c>
      <c r="V27" s="90">
        <v>4.676601373358082</v>
      </c>
      <c r="W27" s="90">
        <v>-2.5009608541715806</v>
      </c>
      <c r="X27" s="90">
        <v>4.911884675728956</v>
      </c>
      <c r="Y27" s="90">
        <v>9.4932730420932643</v>
      </c>
      <c r="Z27" s="61">
        <v>5.9823007474480363</v>
      </c>
      <c r="AA27" s="61"/>
      <c r="AB27" s="61"/>
    </row>
    <row r="28" spans="1:28" ht="10.5" customHeight="1" x14ac:dyDescent="0.2">
      <c r="A28" s="26"/>
      <c r="B28" s="60" t="s">
        <v>85</v>
      </c>
      <c r="C28" s="89"/>
      <c r="D28" s="90"/>
      <c r="E28" s="90"/>
      <c r="F28" s="90"/>
      <c r="G28" s="90"/>
      <c r="H28" s="90"/>
      <c r="I28" s="95"/>
      <c r="J28" s="95"/>
      <c r="K28" s="95"/>
      <c r="L28" s="95"/>
      <c r="M28" s="95"/>
      <c r="N28" s="95"/>
      <c r="O28" s="90"/>
      <c r="P28" s="90"/>
      <c r="Q28" s="90"/>
      <c r="R28" s="90"/>
      <c r="S28" s="90"/>
      <c r="T28" s="90"/>
      <c r="U28" s="90"/>
      <c r="V28" s="90"/>
      <c r="W28" s="90"/>
      <c r="X28" s="90"/>
      <c r="Y28" s="90"/>
      <c r="Z28" s="61"/>
      <c r="AA28" s="61"/>
      <c r="AB28" s="61"/>
    </row>
    <row r="29" spans="1:28" ht="21.95" customHeight="1" x14ac:dyDescent="0.2">
      <c r="A29" s="26">
        <f>IF(D29&lt;&gt;"",COUNTA($D$7:D29),"")</f>
        <v>16</v>
      </c>
      <c r="B29" s="60" t="s">
        <v>86</v>
      </c>
      <c r="C29" s="89">
        <v>2.7086620116062647</v>
      </c>
      <c r="D29" s="90">
        <v>1.5009886486942747</v>
      </c>
      <c r="E29" s="90">
        <v>1.4156839014555231</v>
      </c>
      <c r="F29" s="90">
        <v>-0.36361554773411342</v>
      </c>
      <c r="G29" s="90">
        <v>-1.9077655351082967E-2</v>
      </c>
      <c r="H29" s="90">
        <v>-0.63661218948317355</v>
      </c>
      <c r="I29" s="95">
        <v>2.8146719867354335</v>
      </c>
      <c r="J29" s="95">
        <v>2.7797372861727752</v>
      </c>
      <c r="K29" s="95">
        <v>-3.9194388715628747E-2</v>
      </c>
      <c r="L29" s="95">
        <v>5.0145333741050422</v>
      </c>
      <c r="M29" s="95">
        <v>-5.2627414648642343</v>
      </c>
      <c r="N29" s="95">
        <v>2.3340399903793525</v>
      </c>
      <c r="O29" s="90">
        <v>-3.7259718798872399</v>
      </c>
      <c r="P29" s="90">
        <v>1.476799626220668</v>
      </c>
      <c r="Q29" s="90">
        <v>9.476555175591912</v>
      </c>
      <c r="R29" s="91">
        <v>4.1225979756782607</v>
      </c>
      <c r="S29" s="91">
        <v>3.4874647886123711</v>
      </c>
      <c r="T29" s="91">
        <v>8.6656053577800236</v>
      </c>
      <c r="U29" s="91">
        <v>3.7154958280016075</v>
      </c>
      <c r="V29" s="91">
        <v>6.1096497391327205</v>
      </c>
      <c r="W29" s="91">
        <v>-8.9552855418202597</v>
      </c>
      <c r="X29" s="91">
        <v>7.6026772209337565</v>
      </c>
      <c r="Y29" s="91">
        <v>16.498695173324435</v>
      </c>
      <c r="Z29" s="61">
        <v>5.1137626805879819</v>
      </c>
      <c r="AA29" s="61"/>
      <c r="AB29" s="61"/>
    </row>
    <row r="30" spans="1:28" s="62" customFormat="1" ht="21.95" customHeight="1" x14ac:dyDescent="0.2">
      <c r="A30" s="26">
        <f>IF(D30&lt;&gt;"",COUNTA($D$7:D30),"")</f>
        <v>17</v>
      </c>
      <c r="B30" s="60" t="s">
        <v>87</v>
      </c>
      <c r="C30" s="89">
        <v>2.0939059494498906</v>
      </c>
      <c r="D30" s="90">
        <v>4.8143778260372443</v>
      </c>
      <c r="E30" s="90">
        <v>3.5715332178529309</v>
      </c>
      <c r="F30" s="90">
        <v>3.5923558823211152</v>
      </c>
      <c r="G30" s="90">
        <v>1.281363394812999</v>
      </c>
      <c r="H30" s="90">
        <v>2.6401748791694359</v>
      </c>
      <c r="I30" s="95">
        <v>4.4848590304877831</v>
      </c>
      <c r="J30" s="95">
        <v>3.0972259628332779</v>
      </c>
      <c r="K30" s="95">
        <v>2.6103361628556172</v>
      </c>
      <c r="L30" s="95">
        <v>0.9159695104637251</v>
      </c>
      <c r="M30" s="95">
        <v>7.1068453282270241</v>
      </c>
      <c r="N30" s="95">
        <v>4.1154109868550393</v>
      </c>
      <c r="O30" s="90">
        <v>-5.4924758647506735</v>
      </c>
      <c r="P30" s="90">
        <v>5.270964782984592</v>
      </c>
      <c r="Q30" s="90">
        <v>2.903851206299052</v>
      </c>
      <c r="R30" s="91">
        <v>3.4872880147606367</v>
      </c>
      <c r="S30" s="91">
        <v>1.6833393388801596</v>
      </c>
      <c r="T30" s="91">
        <v>2.6976103884482399</v>
      </c>
      <c r="U30" s="91">
        <v>1.5295118854551646</v>
      </c>
      <c r="V30" s="91">
        <v>4.1756456668381929</v>
      </c>
      <c r="W30" s="91">
        <v>-1.3932601446575177</v>
      </c>
      <c r="X30" s="91">
        <v>4.3995684010295975</v>
      </c>
      <c r="Y30" s="91">
        <v>5.0273721639761959</v>
      </c>
      <c r="Z30" s="61">
        <v>6.6626448269774272</v>
      </c>
      <c r="AA30" s="61"/>
      <c r="AB30" s="61"/>
    </row>
    <row r="31" spans="1:28" s="62" customFormat="1" ht="21.95" customHeight="1" x14ac:dyDescent="0.2">
      <c r="A31" s="26">
        <f>IF(D31&lt;&gt;"",COUNTA($D$7:D31),"")</f>
        <v>18</v>
      </c>
      <c r="B31" s="60" t="s">
        <v>88</v>
      </c>
      <c r="C31" s="89">
        <v>1.8128134194001575</v>
      </c>
      <c r="D31" s="90">
        <v>1.2162484975019652</v>
      </c>
      <c r="E31" s="90">
        <v>2.4020968961083327</v>
      </c>
      <c r="F31" s="90">
        <v>1.7161995159474088</v>
      </c>
      <c r="G31" s="90">
        <v>1.719305487857298</v>
      </c>
      <c r="H31" s="90">
        <v>2.0864444494970655</v>
      </c>
      <c r="I31" s="95">
        <v>0.9681536237237367</v>
      </c>
      <c r="J31" s="95">
        <v>0.85528878014073939</v>
      </c>
      <c r="K31" s="95">
        <v>4.7598527141627898</v>
      </c>
      <c r="L31" s="95">
        <v>1.9455483215536731</v>
      </c>
      <c r="M31" s="95">
        <v>2.941493263229745</v>
      </c>
      <c r="N31" s="95">
        <v>1.4498583952209145</v>
      </c>
      <c r="O31" s="90">
        <v>3.9851546440576868</v>
      </c>
      <c r="P31" s="90">
        <v>1.6547149444192684</v>
      </c>
      <c r="Q31" s="90">
        <v>4.6092703618394921</v>
      </c>
      <c r="R31" s="91">
        <v>3.6047731270647603</v>
      </c>
      <c r="S31" s="91">
        <v>3.2990662264509751</v>
      </c>
      <c r="T31" s="91">
        <v>2.9498638742015117</v>
      </c>
      <c r="U31" s="91">
        <v>4.0629148412229483</v>
      </c>
      <c r="V31" s="91">
        <v>4.1484686209563222</v>
      </c>
      <c r="W31" s="91">
        <v>0.70801040180552377</v>
      </c>
      <c r="X31" s="91">
        <v>3.7579599846524872</v>
      </c>
      <c r="Y31" s="91">
        <v>8.3872337946490063</v>
      </c>
      <c r="Z31" s="61">
        <v>6.0880003147030237</v>
      </c>
      <c r="AA31" s="61"/>
      <c r="AB31" s="61"/>
    </row>
    <row r="32" spans="1:28" ht="20.100000000000001" customHeight="1" x14ac:dyDescent="0.2">
      <c r="A32" s="26" t="str">
        <f>IF(D32&lt;&gt;"",COUNTA($D$7:D32),"")</f>
        <v/>
      </c>
      <c r="B32" s="57"/>
      <c r="C32" s="132" t="s">
        <v>49</v>
      </c>
      <c r="D32" s="132"/>
      <c r="E32" s="132"/>
      <c r="F32" s="132"/>
      <c r="G32" s="132"/>
      <c r="H32" s="132"/>
      <c r="I32" s="133" t="s">
        <v>49</v>
      </c>
      <c r="J32" s="133"/>
      <c r="K32" s="133"/>
      <c r="L32" s="133"/>
      <c r="M32" s="133"/>
      <c r="N32" s="133"/>
      <c r="O32" s="132" t="s">
        <v>49</v>
      </c>
      <c r="P32" s="132"/>
      <c r="Q32" s="132"/>
      <c r="R32" s="132"/>
      <c r="S32" s="132"/>
      <c r="T32" s="132"/>
      <c r="U32" s="132" t="s">
        <v>49</v>
      </c>
      <c r="V32" s="132"/>
      <c r="W32" s="132"/>
      <c r="X32" s="132"/>
      <c r="Y32" s="132"/>
      <c r="Z32" s="132"/>
    </row>
    <row r="33" spans="1:28" ht="10.5" customHeight="1" x14ac:dyDescent="0.2">
      <c r="A33" s="26">
        <f>IF(D33&lt;&gt;"",COUNTA($D$7:D33),"")</f>
        <v>19</v>
      </c>
      <c r="B33" s="57" t="s">
        <v>48</v>
      </c>
      <c r="C33" s="92">
        <v>100</v>
      </c>
      <c r="D33" s="93">
        <v>100</v>
      </c>
      <c r="E33" s="93">
        <v>100</v>
      </c>
      <c r="F33" s="93">
        <v>100</v>
      </c>
      <c r="G33" s="93">
        <v>100</v>
      </c>
      <c r="H33" s="93">
        <v>100</v>
      </c>
      <c r="I33" s="96">
        <v>100</v>
      </c>
      <c r="J33" s="96">
        <v>100</v>
      </c>
      <c r="K33" s="96">
        <v>100</v>
      </c>
      <c r="L33" s="96">
        <v>100</v>
      </c>
      <c r="M33" s="96">
        <v>100</v>
      </c>
      <c r="N33" s="96">
        <v>100</v>
      </c>
      <c r="O33" s="93">
        <v>100</v>
      </c>
      <c r="P33" s="93">
        <v>100</v>
      </c>
      <c r="Q33" s="93">
        <v>100</v>
      </c>
      <c r="R33" s="93">
        <v>100</v>
      </c>
      <c r="S33" s="93">
        <v>100</v>
      </c>
      <c r="T33" s="93">
        <v>100</v>
      </c>
      <c r="U33" s="93">
        <v>100</v>
      </c>
      <c r="V33" s="93">
        <v>100</v>
      </c>
      <c r="W33" s="93">
        <v>100</v>
      </c>
      <c r="X33" s="93">
        <v>100</v>
      </c>
      <c r="Y33" s="93">
        <v>100</v>
      </c>
      <c r="Z33" s="93">
        <v>100</v>
      </c>
      <c r="AA33" s="63"/>
      <c r="AB33" s="63"/>
    </row>
    <row r="34" spans="1:28" ht="10.5" customHeight="1" x14ac:dyDescent="0.2">
      <c r="A34" s="26"/>
      <c r="B34" s="57" t="s">
        <v>78</v>
      </c>
      <c r="C34" s="89"/>
      <c r="D34" s="90"/>
      <c r="E34" s="90"/>
      <c r="F34" s="90"/>
      <c r="G34" s="90"/>
      <c r="H34" s="90"/>
      <c r="I34" s="95"/>
      <c r="J34" s="95"/>
      <c r="K34" s="95"/>
      <c r="L34" s="95"/>
      <c r="M34" s="95"/>
      <c r="N34" s="95"/>
      <c r="O34" s="90"/>
      <c r="P34" s="90"/>
      <c r="Q34" s="90"/>
      <c r="R34" s="90"/>
      <c r="S34" s="90"/>
      <c r="T34" s="90"/>
      <c r="U34" s="90"/>
      <c r="V34" s="90"/>
      <c r="W34" s="90"/>
      <c r="X34" s="90"/>
      <c r="Y34" s="90"/>
      <c r="Z34" s="63"/>
      <c r="AA34" s="63"/>
      <c r="AB34" s="63"/>
    </row>
    <row r="35" spans="1:28" ht="10.5" customHeight="1" x14ac:dyDescent="0.2">
      <c r="A35" s="26">
        <f>IF(D35&lt;&gt;"",COUNTA($D$7:D35),"")</f>
        <v>20</v>
      </c>
      <c r="B35" s="60" t="s">
        <v>79</v>
      </c>
      <c r="C35" s="89">
        <v>4.4101765189907507</v>
      </c>
      <c r="D35" s="90">
        <v>4.8776504329537067</v>
      </c>
      <c r="E35" s="90">
        <v>4.0203210154216373</v>
      </c>
      <c r="F35" s="90">
        <v>3.7651753178607001</v>
      </c>
      <c r="G35" s="90">
        <v>4.3273580513862289</v>
      </c>
      <c r="H35" s="90">
        <v>2.8100951143073196</v>
      </c>
      <c r="I35" s="95">
        <v>2.795205912417543</v>
      </c>
      <c r="J35" s="95">
        <v>3.3466618086428106</v>
      </c>
      <c r="K35" s="95">
        <v>3.8383210408662096</v>
      </c>
      <c r="L35" s="95">
        <v>2.7188087227912949</v>
      </c>
      <c r="M35" s="95">
        <v>3.0937041839931534</v>
      </c>
      <c r="N35" s="95">
        <v>3.8623019014429461</v>
      </c>
      <c r="O35" s="90">
        <v>4.1812829257554505</v>
      </c>
      <c r="P35" s="90">
        <v>4.3984644162729172</v>
      </c>
      <c r="Q35" s="90">
        <v>4.0419629826797259</v>
      </c>
      <c r="R35" s="90">
        <v>2.9459202052308884</v>
      </c>
      <c r="S35" s="90">
        <v>2.444908180524282</v>
      </c>
      <c r="T35" s="90">
        <v>3.2727350683980796</v>
      </c>
      <c r="U35" s="90">
        <v>2.8287057692628705</v>
      </c>
      <c r="V35" s="90">
        <v>3.2464646471207752</v>
      </c>
      <c r="W35" s="90">
        <v>3.4352761128607958</v>
      </c>
      <c r="X35" s="90">
        <v>3.7821106268093847</v>
      </c>
      <c r="Y35" s="90">
        <v>4.7216973973337648</v>
      </c>
      <c r="Z35" s="61">
        <v>3.2573274885926993</v>
      </c>
      <c r="AA35" s="61"/>
      <c r="AB35" s="61"/>
    </row>
    <row r="36" spans="1:28" ht="10.5" customHeight="1" x14ac:dyDescent="0.2">
      <c r="A36" s="26">
        <f>IF(D36&lt;&gt;"",COUNTA($D$7:D36),"")</f>
        <v>21</v>
      </c>
      <c r="B36" s="60" t="s">
        <v>80</v>
      </c>
      <c r="C36" s="89">
        <v>20.669996896077947</v>
      </c>
      <c r="D36" s="90">
        <v>19.797804107781502</v>
      </c>
      <c r="E36" s="90">
        <v>19.311661997239494</v>
      </c>
      <c r="F36" s="90">
        <v>18.757217165641261</v>
      </c>
      <c r="G36" s="90">
        <v>18.535632566863679</v>
      </c>
      <c r="H36" s="90">
        <v>19.083128478818253</v>
      </c>
      <c r="I36" s="95">
        <v>19.686746579653171</v>
      </c>
      <c r="J36" s="95">
        <v>20.990142524523957</v>
      </c>
      <c r="K36" s="95">
        <v>20.131532388698979</v>
      </c>
      <c r="L36" s="95">
        <v>18.778735055864743</v>
      </c>
      <c r="M36" s="95">
        <v>19.356169555090517</v>
      </c>
      <c r="N36" s="95">
        <v>19.629537215302843</v>
      </c>
      <c r="O36" s="90">
        <v>20.859763843437932</v>
      </c>
      <c r="P36" s="90">
        <v>20.644472121583842</v>
      </c>
      <c r="Q36" s="90">
        <v>20.593267017292877</v>
      </c>
      <c r="R36" s="90">
        <v>20.271807326869055</v>
      </c>
      <c r="S36" s="90">
        <v>20.472698923431089</v>
      </c>
      <c r="T36" s="90">
        <v>22.215105172237205</v>
      </c>
      <c r="U36" s="90">
        <v>20.718594928385613</v>
      </c>
      <c r="V36" s="90">
        <v>21.569184587115576</v>
      </c>
      <c r="W36" s="90">
        <v>22.190680170745576</v>
      </c>
      <c r="X36" s="90">
        <v>22.332598281275796</v>
      </c>
      <c r="Y36" s="90">
        <v>22.910209366650868</v>
      </c>
      <c r="Z36" s="61">
        <v>25.521284075456517</v>
      </c>
      <c r="AA36" s="61"/>
      <c r="AB36" s="61"/>
    </row>
    <row r="37" spans="1:28" ht="10.5" customHeight="1" x14ac:dyDescent="0.2">
      <c r="A37" s="26"/>
      <c r="B37" s="60" t="s">
        <v>81</v>
      </c>
      <c r="C37" s="89"/>
      <c r="D37" s="90"/>
      <c r="E37" s="90"/>
      <c r="F37" s="90"/>
      <c r="G37" s="90"/>
      <c r="H37" s="90"/>
      <c r="I37" s="95"/>
      <c r="J37" s="95"/>
      <c r="K37" s="95"/>
      <c r="L37" s="95"/>
      <c r="M37" s="95"/>
      <c r="N37" s="95"/>
      <c r="O37" s="90"/>
      <c r="P37" s="90"/>
      <c r="Q37" s="90"/>
      <c r="R37" s="90"/>
      <c r="S37" s="90"/>
      <c r="T37" s="90"/>
      <c r="U37" s="90"/>
      <c r="V37" s="90"/>
      <c r="W37" s="90"/>
      <c r="X37" s="90"/>
      <c r="Y37" s="90"/>
      <c r="Z37" s="61"/>
      <c r="AA37" s="61"/>
      <c r="AB37" s="61"/>
    </row>
    <row r="38" spans="1:28" ht="10.5" customHeight="1" x14ac:dyDescent="0.2">
      <c r="A38" s="26">
        <f>IF(D38&lt;&gt;"",COUNTA($D$7:D38),"")</f>
        <v>22</v>
      </c>
      <c r="B38" s="60" t="s">
        <v>82</v>
      </c>
      <c r="C38" s="89">
        <v>9.2451325999546441</v>
      </c>
      <c r="D38" s="90">
        <v>9.2755023961389913</v>
      </c>
      <c r="E38" s="90">
        <v>9.398114830416489</v>
      </c>
      <c r="F38" s="90">
        <v>9.2522609180263782</v>
      </c>
      <c r="G38" s="90">
        <v>9.7190494382896997</v>
      </c>
      <c r="H38" s="90">
        <v>10.332517915454172</v>
      </c>
      <c r="I38" s="95">
        <v>11.043494528689971</v>
      </c>
      <c r="J38" s="95">
        <v>12.498222230512967</v>
      </c>
      <c r="K38" s="95">
        <v>11.549406924225737</v>
      </c>
      <c r="L38" s="95">
        <v>10.195715999625014</v>
      </c>
      <c r="M38" s="95">
        <v>10.404585793703113</v>
      </c>
      <c r="N38" s="95">
        <v>10.606625093182148</v>
      </c>
      <c r="O38" s="90">
        <v>10.62320056371728</v>
      </c>
      <c r="P38" s="90">
        <v>10.979257421920705</v>
      </c>
      <c r="Q38" s="90">
        <v>11.185851330543212</v>
      </c>
      <c r="R38" s="91">
        <v>11.133465310637632</v>
      </c>
      <c r="S38" s="91">
        <v>11.262583138052127</v>
      </c>
      <c r="T38" s="91">
        <v>11.341616585861445</v>
      </c>
      <c r="U38" s="91">
        <v>10.860054169469782</v>
      </c>
      <c r="V38" s="91">
        <v>11.264372205206387</v>
      </c>
      <c r="W38" s="91">
        <v>10.815595980128249</v>
      </c>
      <c r="X38" s="91">
        <v>11.486349791541096</v>
      </c>
      <c r="Y38" s="91">
        <v>10.544426503235519</v>
      </c>
      <c r="Z38" s="61">
        <v>10.223605244803563</v>
      </c>
      <c r="AA38" s="61"/>
      <c r="AB38" s="61"/>
    </row>
    <row r="39" spans="1:28" ht="10.5" customHeight="1" x14ac:dyDescent="0.2">
      <c r="A39" s="26">
        <f>IF(D39&lt;&gt;"",COUNTA($D$7:D39),"")</f>
        <v>23</v>
      </c>
      <c r="B39" s="60" t="s">
        <v>83</v>
      </c>
      <c r="C39" s="89">
        <v>8.5081103168210621</v>
      </c>
      <c r="D39" s="90">
        <v>7.6177239067195899</v>
      </c>
      <c r="E39" s="90">
        <v>7.0162735282708679</v>
      </c>
      <c r="F39" s="90">
        <v>6.327545445237674</v>
      </c>
      <c r="G39" s="90">
        <v>5.6365469480071093</v>
      </c>
      <c r="H39" s="90">
        <v>5.3664751675183</v>
      </c>
      <c r="I39" s="95">
        <v>5.4217597824478219</v>
      </c>
      <c r="J39" s="95">
        <v>5.2889055673985323</v>
      </c>
      <c r="K39" s="95">
        <v>5.2241845662736859</v>
      </c>
      <c r="L39" s="95">
        <v>5.3272138324303064</v>
      </c>
      <c r="M39" s="95">
        <v>5.4576163887373363</v>
      </c>
      <c r="N39" s="95">
        <v>5.8740276693220324</v>
      </c>
      <c r="O39" s="90">
        <v>6.0411489446037621</v>
      </c>
      <c r="P39" s="90">
        <v>5.9713408742905152</v>
      </c>
      <c r="Q39" s="90">
        <v>5.9855419946017738</v>
      </c>
      <c r="R39" s="91">
        <v>5.687205548814779</v>
      </c>
      <c r="S39" s="91">
        <v>5.7860116549435388</v>
      </c>
      <c r="T39" s="91">
        <v>7.3601450616255795</v>
      </c>
      <c r="U39" s="91">
        <v>6.3048582928369417</v>
      </c>
      <c r="V39" s="91">
        <v>6.371501910262328</v>
      </c>
      <c r="W39" s="91">
        <v>7.2463468951182914</v>
      </c>
      <c r="X39" s="91">
        <v>6.7401923774152914</v>
      </c>
      <c r="Y39" s="91">
        <v>6.5416242294205578</v>
      </c>
      <c r="Z39" s="61">
        <v>6.814539582264759</v>
      </c>
      <c r="AA39" s="61"/>
      <c r="AB39" s="61"/>
    </row>
    <row r="40" spans="1:28" ht="10.5" customHeight="1" x14ac:dyDescent="0.2">
      <c r="A40" s="26">
        <f>IF(D40&lt;&gt;"",COUNTA($D$7:D40),"")</f>
        <v>24</v>
      </c>
      <c r="B40" s="60" t="s">
        <v>84</v>
      </c>
      <c r="C40" s="89">
        <v>74.9198265849313</v>
      </c>
      <c r="D40" s="90">
        <v>75.324545459264797</v>
      </c>
      <c r="E40" s="90">
        <v>76.668016987338873</v>
      </c>
      <c r="F40" s="90">
        <v>77.47760751649804</v>
      </c>
      <c r="G40" s="90">
        <v>77.13700938175009</v>
      </c>
      <c r="H40" s="90">
        <v>78.106776406874417</v>
      </c>
      <c r="I40" s="95">
        <v>77.518047507929282</v>
      </c>
      <c r="J40" s="95">
        <v>75.663195666833232</v>
      </c>
      <c r="K40" s="95">
        <v>76.030146570434809</v>
      </c>
      <c r="L40" s="95">
        <v>78.502456221343962</v>
      </c>
      <c r="M40" s="95">
        <v>77.550126260916329</v>
      </c>
      <c r="N40" s="95">
        <v>76.508160883254206</v>
      </c>
      <c r="O40" s="90">
        <v>74.958953230806614</v>
      </c>
      <c r="P40" s="90">
        <v>74.957063462143239</v>
      </c>
      <c r="Q40" s="90">
        <v>75.364770000027391</v>
      </c>
      <c r="R40" s="90">
        <v>76.782272467900057</v>
      </c>
      <c r="S40" s="90">
        <v>77.082392896044624</v>
      </c>
      <c r="T40" s="90">
        <v>74.512159759364721</v>
      </c>
      <c r="U40" s="90">
        <v>76.452699302351519</v>
      </c>
      <c r="V40" s="90">
        <v>75.184350765763654</v>
      </c>
      <c r="W40" s="90">
        <v>74.374043716393629</v>
      </c>
      <c r="X40" s="90">
        <v>73.885291091914823</v>
      </c>
      <c r="Y40" s="90">
        <v>72.368093236015369</v>
      </c>
      <c r="Z40" s="61">
        <v>71.221388435950786</v>
      </c>
      <c r="AA40" s="61"/>
      <c r="AB40" s="61"/>
    </row>
    <row r="41" spans="1:28" ht="10.5" customHeight="1" x14ac:dyDescent="0.2">
      <c r="A41" s="26"/>
      <c r="B41" s="60" t="s">
        <v>85</v>
      </c>
      <c r="C41" s="89"/>
      <c r="D41" s="90"/>
      <c r="E41" s="90"/>
      <c r="F41" s="90"/>
      <c r="G41" s="90"/>
      <c r="H41" s="90"/>
      <c r="I41" s="95"/>
      <c r="J41" s="95"/>
      <c r="K41" s="95"/>
      <c r="L41" s="95"/>
      <c r="M41" s="95"/>
      <c r="N41" s="95"/>
      <c r="O41" s="90"/>
      <c r="P41" s="90"/>
      <c r="Q41" s="90"/>
      <c r="R41" s="90"/>
      <c r="S41" s="90"/>
      <c r="T41" s="90"/>
      <c r="U41" s="90"/>
      <c r="V41" s="90"/>
      <c r="W41" s="90"/>
      <c r="X41" s="90"/>
      <c r="Y41" s="90"/>
      <c r="Z41" s="61"/>
      <c r="AA41" s="61"/>
      <c r="AB41" s="61"/>
    </row>
    <row r="42" spans="1:28" ht="21.95" customHeight="1" x14ac:dyDescent="0.2">
      <c r="A42" s="26">
        <f>IF(D42&lt;&gt;"",COUNTA($D$7:D42),"")</f>
        <v>25</v>
      </c>
      <c r="B42" s="60" t="s">
        <v>86</v>
      </c>
      <c r="C42" s="89">
        <v>21.614314422434127</v>
      </c>
      <c r="D42" s="90">
        <v>21.562559563833229</v>
      </c>
      <c r="E42" s="90">
        <v>21.725281861913587</v>
      </c>
      <c r="F42" s="90">
        <v>21.516672270726101</v>
      </c>
      <c r="G42" s="90">
        <v>21.183160172634771</v>
      </c>
      <c r="H42" s="90">
        <v>20.997815186773458</v>
      </c>
      <c r="I42" s="95">
        <v>20.902465305490121</v>
      </c>
      <c r="J42" s="95">
        <v>20.548117919268165</v>
      </c>
      <c r="K42" s="95">
        <v>20.077202739145424</v>
      </c>
      <c r="L42" s="95">
        <v>21.250466735657248</v>
      </c>
      <c r="M42" s="95">
        <v>19.503923538284411</v>
      </c>
      <c r="N42" s="95">
        <v>19.208630520980606</v>
      </c>
      <c r="O42" s="90">
        <v>18.297827403276724</v>
      </c>
      <c r="P42" s="90">
        <v>18.076883838952291</v>
      </c>
      <c r="Q42" s="90">
        <v>18.905100951016237</v>
      </c>
      <c r="R42" s="91">
        <v>19.339402091998206</v>
      </c>
      <c r="S42" s="91">
        <v>19.534644060962588</v>
      </c>
      <c r="T42" s="91">
        <v>19.66945935733461</v>
      </c>
      <c r="U42" s="91">
        <v>20.278787766245728</v>
      </c>
      <c r="V42" s="91">
        <v>20.21537898627459</v>
      </c>
      <c r="W42" s="91">
        <v>18.673693702324101</v>
      </c>
      <c r="X42" s="91">
        <v>19.026776335996807</v>
      </c>
      <c r="Y42" s="91">
        <v>19.828413962306556</v>
      </c>
      <c r="Z42" s="61">
        <v>19.354302396899577</v>
      </c>
      <c r="AA42" s="61"/>
      <c r="AB42" s="61"/>
    </row>
    <row r="43" spans="1:28" ht="21.95" customHeight="1" x14ac:dyDescent="0.2">
      <c r="A43" s="26">
        <f>IF(D43&lt;&gt;"",COUNTA($D$7:D43),"")</f>
        <v>26</v>
      </c>
      <c r="B43" s="60" t="s">
        <v>87</v>
      </c>
      <c r="C43" s="89">
        <v>20.735356818802799</v>
      </c>
      <c r="D43" s="90">
        <v>21.360968951533316</v>
      </c>
      <c r="E43" s="90">
        <v>21.97967861880301</v>
      </c>
      <c r="F43" s="90">
        <v>22.632929647142046</v>
      </c>
      <c r="G43" s="90">
        <v>22.571936435078172</v>
      </c>
      <c r="H43" s="90">
        <v>23.112300228453204</v>
      </c>
      <c r="I43" s="95">
        <v>23.38109462164207</v>
      </c>
      <c r="J43" s="95">
        <v>23.055728757159532</v>
      </c>
      <c r="K43" s="95">
        <v>23.124447873521998</v>
      </c>
      <c r="L43" s="95">
        <v>23.520531464915699</v>
      </c>
      <c r="M43" s="95">
        <v>24.406025357241539</v>
      </c>
      <c r="N43" s="95">
        <v>24.454927152423711</v>
      </c>
      <c r="O43" s="90">
        <v>22.867923988348455</v>
      </c>
      <c r="P43" s="90">
        <v>23.436492817513084</v>
      </c>
      <c r="Q43" s="90">
        <v>23.038731349137809</v>
      </c>
      <c r="R43" s="91">
        <v>23.424191673344499</v>
      </c>
      <c r="S43" s="91">
        <v>23.248188851156716</v>
      </c>
      <c r="T43" s="91">
        <v>22.123013277980817</v>
      </c>
      <c r="U43" s="91">
        <v>22.327623357726814</v>
      </c>
      <c r="V43" s="91">
        <v>21.852126955761058</v>
      </c>
      <c r="W43" s="91">
        <v>21.862202893768181</v>
      </c>
      <c r="X43" s="91">
        <v>21.612476237329894</v>
      </c>
      <c r="Y43" s="91">
        <v>20.305268247656947</v>
      </c>
      <c r="Z43" s="61">
        <v>20.111804658956984</v>
      </c>
      <c r="AA43" s="61"/>
      <c r="AB43" s="61"/>
    </row>
    <row r="44" spans="1:28" ht="21.95" customHeight="1" x14ac:dyDescent="0.2">
      <c r="A44" s="26">
        <f>IF(D44&lt;&gt;"",COUNTA($D$7:D44),"")</f>
        <v>27</v>
      </c>
      <c r="B44" s="60" t="s">
        <v>88</v>
      </c>
      <c r="C44" s="89">
        <v>32.570155343694374</v>
      </c>
      <c r="D44" s="90">
        <v>32.401016943898249</v>
      </c>
      <c r="E44" s="90">
        <v>32.963056506622273</v>
      </c>
      <c r="F44" s="90">
        <v>33.328005598629893</v>
      </c>
      <c r="G44" s="90">
        <v>33.381912774037147</v>
      </c>
      <c r="H44" s="90">
        <v>33.996660991647765</v>
      </c>
      <c r="I44" s="95">
        <v>33.234487580797087</v>
      </c>
      <c r="J44" s="95">
        <v>32.059348990405532</v>
      </c>
      <c r="K44" s="95">
        <v>32.828495957767387</v>
      </c>
      <c r="L44" s="95">
        <v>33.731458020771008</v>
      </c>
      <c r="M44" s="95">
        <v>33.640177365390379</v>
      </c>
      <c r="N44" s="95">
        <v>32.844603209849893</v>
      </c>
      <c r="O44" s="90">
        <v>33.793201839181428</v>
      </c>
      <c r="P44" s="90">
        <v>33.443686805677856</v>
      </c>
      <c r="Q44" s="90">
        <v>33.420937699873349</v>
      </c>
      <c r="R44" s="91">
        <v>34.018678702557352</v>
      </c>
      <c r="S44" s="91">
        <v>34.299559983925327</v>
      </c>
      <c r="T44" s="91">
        <v>32.719687124049287</v>
      </c>
      <c r="U44" s="91">
        <v>33.84628817837897</v>
      </c>
      <c r="V44" s="91">
        <v>33.116844823727995</v>
      </c>
      <c r="W44" s="91">
        <v>33.838147120301343</v>
      </c>
      <c r="X44" s="91">
        <v>33.246038518588122</v>
      </c>
      <c r="Y44" s="91">
        <v>32.234411026051859</v>
      </c>
      <c r="Z44" s="61">
        <v>31.755281380094218</v>
      </c>
      <c r="AA44" s="61"/>
      <c r="AB44" s="61"/>
    </row>
    <row r="45" spans="1:28" ht="20.100000000000001" customHeight="1" x14ac:dyDescent="0.2">
      <c r="A45" s="26" t="str">
        <f>IF(D45&lt;&gt;"",COUNTA($D$7:D45),"")</f>
        <v/>
      </c>
      <c r="B45" s="57"/>
      <c r="C45" s="132" t="s">
        <v>50</v>
      </c>
      <c r="D45" s="132"/>
      <c r="E45" s="132"/>
      <c r="F45" s="132"/>
      <c r="G45" s="132"/>
      <c r="H45" s="132"/>
      <c r="I45" s="133" t="s">
        <v>50</v>
      </c>
      <c r="J45" s="133"/>
      <c r="K45" s="133"/>
      <c r="L45" s="133"/>
      <c r="M45" s="133"/>
      <c r="N45" s="133"/>
      <c r="O45" s="132" t="s">
        <v>50</v>
      </c>
      <c r="P45" s="132"/>
      <c r="Q45" s="132"/>
      <c r="R45" s="132"/>
      <c r="S45" s="132"/>
      <c r="T45" s="132"/>
      <c r="U45" s="132" t="s">
        <v>50</v>
      </c>
      <c r="V45" s="132"/>
      <c r="W45" s="132"/>
      <c r="X45" s="132"/>
      <c r="Y45" s="132"/>
      <c r="Z45" s="132"/>
    </row>
    <row r="46" spans="1:28" s="59" customFormat="1" ht="10.5" customHeight="1" x14ac:dyDescent="0.2">
      <c r="A46" s="26">
        <f>IF(D46&lt;&gt;"",COUNTA($D$7:D46),"")</f>
        <v>28</v>
      </c>
      <c r="B46" s="57" t="s">
        <v>48</v>
      </c>
      <c r="C46" s="86">
        <v>34793</v>
      </c>
      <c r="D46" s="87">
        <v>36233</v>
      </c>
      <c r="E46" s="87">
        <v>36934</v>
      </c>
      <c r="F46" s="87">
        <v>37843</v>
      </c>
      <c r="G46" s="87">
        <v>38525</v>
      </c>
      <c r="H46" s="87">
        <v>38712</v>
      </c>
      <c r="I46" s="94">
        <v>39602</v>
      </c>
      <c r="J46" s="94">
        <v>40646</v>
      </c>
      <c r="K46" s="94">
        <v>41240</v>
      </c>
      <c r="L46" s="94">
        <v>40616</v>
      </c>
      <c r="M46" s="94">
        <v>42139</v>
      </c>
      <c r="N46" s="94">
        <v>44402</v>
      </c>
      <c r="O46" s="87">
        <v>45270</v>
      </c>
      <c r="P46" s="87">
        <v>46571</v>
      </c>
      <c r="Q46" s="87">
        <v>48278</v>
      </c>
      <c r="R46" s="87">
        <v>49008</v>
      </c>
      <c r="S46" s="87">
        <v>49976</v>
      </c>
      <c r="T46" s="87">
        <v>53468</v>
      </c>
      <c r="U46" s="87">
        <v>53427</v>
      </c>
      <c r="V46" s="87">
        <v>56603</v>
      </c>
      <c r="W46" s="87">
        <v>56161</v>
      </c>
      <c r="X46" s="87">
        <v>59199</v>
      </c>
      <c r="Y46" s="87">
        <v>65855</v>
      </c>
      <c r="Z46" s="58">
        <v>70845</v>
      </c>
      <c r="AA46" s="58"/>
      <c r="AB46" s="58"/>
    </row>
    <row r="47" spans="1:28" s="59" customFormat="1" ht="10.5" customHeight="1" x14ac:dyDescent="0.2">
      <c r="A47" s="26"/>
      <c r="B47" s="57" t="s">
        <v>78</v>
      </c>
      <c r="C47" s="86"/>
      <c r="D47" s="87"/>
      <c r="E47" s="87"/>
      <c r="F47" s="87"/>
      <c r="G47" s="87"/>
      <c r="H47" s="87"/>
      <c r="I47" s="94"/>
      <c r="J47" s="94"/>
      <c r="K47" s="94"/>
      <c r="L47" s="94"/>
      <c r="M47" s="94"/>
      <c r="N47" s="94"/>
      <c r="O47" s="87"/>
      <c r="P47" s="87"/>
      <c r="Q47" s="87"/>
      <c r="R47" s="87"/>
      <c r="S47" s="87"/>
      <c r="T47" s="87"/>
      <c r="U47" s="87"/>
      <c r="V47" s="87"/>
      <c r="W47" s="87"/>
      <c r="X47" s="87"/>
      <c r="Y47" s="87"/>
      <c r="Z47" s="58"/>
      <c r="AA47" s="58"/>
      <c r="AB47" s="58"/>
    </row>
    <row r="48" spans="1:28" ht="10.5" customHeight="1" x14ac:dyDescent="0.2">
      <c r="A48" s="26">
        <f>IF(D48&lt;&gt;"",COUNTA($D$7:D48),"")</f>
        <v>29</v>
      </c>
      <c r="B48" s="60" t="s">
        <v>79</v>
      </c>
      <c r="C48" s="86">
        <v>44137</v>
      </c>
      <c r="D48" s="87">
        <v>52744</v>
      </c>
      <c r="E48" s="87">
        <v>44549</v>
      </c>
      <c r="F48" s="87">
        <v>42948</v>
      </c>
      <c r="G48" s="87">
        <v>50400</v>
      </c>
      <c r="H48" s="87">
        <v>34852</v>
      </c>
      <c r="I48" s="94">
        <v>36437</v>
      </c>
      <c r="J48" s="94">
        <v>45035</v>
      </c>
      <c r="K48" s="94">
        <v>52228</v>
      </c>
      <c r="L48" s="94">
        <v>36218</v>
      </c>
      <c r="M48" s="94">
        <v>42196</v>
      </c>
      <c r="N48" s="94">
        <v>53745</v>
      </c>
      <c r="O48" s="87">
        <v>58794</v>
      </c>
      <c r="P48" s="87">
        <v>63883</v>
      </c>
      <c r="Q48" s="87">
        <v>60824</v>
      </c>
      <c r="R48" s="87">
        <v>45714</v>
      </c>
      <c r="S48" s="87">
        <v>39648</v>
      </c>
      <c r="T48" s="87">
        <v>58197</v>
      </c>
      <c r="U48" s="87">
        <v>50262</v>
      </c>
      <c r="V48" s="87">
        <v>61904</v>
      </c>
      <c r="W48" s="87">
        <v>66461</v>
      </c>
      <c r="X48" s="87">
        <v>78685</v>
      </c>
      <c r="Y48" s="87">
        <v>107476</v>
      </c>
      <c r="Z48" s="58">
        <v>79588</v>
      </c>
      <c r="AA48" s="58"/>
      <c r="AB48" s="58"/>
    </row>
    <row r="49" spans="1:28" ht="10.5" customHeight="1" x14ac:dyDescent="0.2">
      <c r="A49" s="26">
        <f>IF(D49&lt;&gt;"",COUNTA($D$7:D49),"")</f>
        <v>30</v>
      </c>
      <c r="B49" s="60" t="s">
        <v>80</v>
      </c>
      <c r="C49" s="86">
        <v>31070</v>
      </c>
      <c r="D49" s="87">
        <v>32966</v>
      </c>
      <c r="E49" s="87">
        <v>34263</v>
      </c>
      <c r="F49" s="87">
        <v>35860</v>
      </c>
      <c r="G49" s="87">
        <v>36871</v>
      </c>
      <c r="H49" s="87">
        <v>38955</v>
      </c>
      <c r="I49" s="94">
        <v>40814</v>
      </c>
      <c r="J49" s="94">
        <v>44366</v>
      </c>
      <c r="K49" s="94">
        <v>43128</v>
      </c>
      <c r="L49" s="94">
        <v>39980</v>
      </c>
      <c r="M49" s="94">
        <v>42938</v>
      </c>
      <c r="N49" s="94">
        <v>44655</v>
      </c>
      <c r="O49" s="87">
        <v>47172</v>
      </c>
      <c r="P49" s="87">
        <v>49434</v>
      </c>
      <c r="Q49" s="87">
        <v>51569</v>
      </c>
      <c r="R49" s="87">
        <v>51443</v>
      </c>
      <c r="S49" s="87">
        <v>52947</v>
      </c>
      <c r="T49" s="87">
        <v>62226</v>
      </c>
      <c r="U49" s="87">
        <v>57389</v>
      </c>
      <c r="V49" s="87">
        <v>62675</v>
      </c>
      <c r="W49" s="87">
        <v>63444</v>
      </c>
      <c r="X49" s="87">
        <v>67293</v>
      </c>
      <c r="Y49" s="87">
        <v>78055</v>
      </c>
      <c r="Z49" s="58">
        <v>94314</v>
      </c>
      <c r="AA49" s="58"/>
      <c r="AB49" s="58"/>
    </row>
    <row r="50" spans="1:28" ht="10.5" customHeight="1" x14ac:dyDescent="0.2">
      <c r="A50" s="26">
        <f>IF(D50&lt;&gt;"",COUNTA($D$7:D50),"")</f>
        <v>31</v>
      </c>
      <c r="B50" s="60" t="s">
        <v>84</v>
      </c>
      <c r="C50" s="86">
        <v>35524</v>
      </c>
      <c r="D50" s="87">
        <v>36444</v>
      </c>
      <c r="E50" s="87">
        <v>37332</v>
      </c>
      <c r="F50" s="87">
        <v>38133</v>
      </c>
      <c r="G50" s="87">
        <v>38431</v>
      </c>
      <c r="H50" s="87">
        <v>38807</v>
      </c>
      <c r="I50" s="94">
        <v>39428</v>
      </c>
      <c r="J50" s="94">
        <v>39555</v>
      </c>
      <c r="K50" s="94">
        <v>40344</v>
      </c>
      <c r="L50" s="94">
        <v>40944</v>
      </c>
      <c r="M50" s="94">
        <v>41941</v>
      </c>
      <c r="N50" s="94">
        <v>43952</v>
      </c>
      <c r="O50" s="87">
        <v>44207</v>
      </c>
      <c r="P50" s="87">
        <v>45133</v>
      </c>
      <c r="Q50" s="87">
        <v>46940</v>
      </c>
      <c r="R50" s="87">
        <v>48535</v>
      </c>
      <c r="S50" s="87">
        <v>49646</v>
      </c>
      <c r="T50" s="87">
        <v>51140</v>
      </c>
      <c r="U50" s="87">
        <v>52566</v>
      </c>
      <c r="V50" s="87">
        <v>54875</v>
      </c>
      <c r="W50" s="87">
        <v>53927</v>
      </c>
      <c r="X50" s="87">
        <v>56432</v>
      </c>
      <c r="Y50" s="87">
        <v>61275</v>
      </c>
      <c r="Z50" s="58">
        <v>64746</v>
      </c>
      <c r="AA50" s="58"/>
      <c r="AB50" s="58"/>
    </row>
    <row r="51" spans="1:28" ht="20.100000000000001" customHeight="1" x14ac:dyDescent="0.2">
      <c r="A51" s="26" t="str">
        <f>IF(D51&lt;&gt;"",COUNTA($D$7:D51),"")</f>
        <v/>
      </c>
      <c r="B51" s="57"/>
      <c r="C51" s="132" t="s">
        <v>51</v>
      </c>
      <c r="D51" s="132"/>
      <c r="E51" s="132"/>
      <c r="F51" s="132"/>
      <c r="G51" s="132"/>
      <c r="H51" s="132"/>
      <c r="I51" s="133" t="s">
        <v>51</v>
      </c>
      <c r="J51" s="133"/>
      <c r="K51" s="133"/>
      <c r="L51" s="133"/>
      <c r="M51" s="133"/>
      <c r="N51" s="133"/>
      <c r="O51" s="132" t="s">
        <v>51</v>
      </c>
      <c r="P51" s="132"/>
      <c r="Q51" s="132"/>
      <c r="R51" s="132"/>
      <c r="S51" s="132"/>
      <c r="T51" s="132"/>
      <c r="U51" s="132" t="s">
        <v>51</v>
      </c>
      <c r="V51" s="132"/>
      <c r="W51" s="132"/>
      <c r="X51" s="132"/>
      <c r="Y51" s="132"/>
      <c r="Z51" s="132"/>
    </row>
    <row r="52" spans="1:28" ht="10.5" customHeight="1" x14ac:dyDescent="0.2">
      <c r="A52" s="26">
        <f>IF(D52&lt;&gt;"",COUNTA($D$7:D52),"")</f>
        <v>32</v>
      </c>
      <c r="B52" s="57" t="s">
        <v>48</v>
      </c>
      <c r="C52" s="86">
        <v>100</v>
      </c>
      <c r="D52" s="87">
        <v>100</v>
      </c>
      <c r="E52" s="87">
        <v>100</v>
      </c>
      <c r="F52" s="87">
        <v>100</v>
      </c>
      <c r="G52" s="87">
        <v>100</v>
      </c>
      <c r="H52" s="87">
        <v>100</v>
      </c>
      <c r="I52" s="94">
        <v>100</v>
      </c>
      <c r="J52" s="94">
        <v>100</v>
      </c>
      <c r="K52" s="94">
        <v>100</v>
      </c>
      <c r="L52" s="94">
        <v>100</v>
      </c>
      <c r="M52" s="94">
        <v>100</v>
      </c>
      <c r="N52" s="94">
        <v>100</v>
      </c>
      <c r="O52" s="87">
        <v>100</v>
      </c>
      <c r="P52" s="87">
        <v>100</v>
      </c>
      <c r="Q52" s="87">
        <v>100</v>
      </c>
      <c r="R52" s="87">
        <v>100</v>
      </c>
      <c r="S52" s="87">
        <v>100</v>
      </c>
      <c r="T52" s="87">
        <v>100</v>
      </c>
      <c r="U52" s="87">
        <v>100</v>
      </c>
      <c r="V52" s="87">
        <v>100</v>
      </c>
      <c r="W52" s="87">
        <v>100</v>
      </c>
      <c r="X52" s="87">
        <v>100</v>
      </c>
      <c r="Y52" s="87">
        <v>100</v>
      </c>
      <c r="Z52" s="87">
        <v>100</v>
      </c>
      <c r="AA52" s="63"/>
      <c r="AB52" s="63"/>
    </row>
    <row r="53" spans="1:28" ht="10.5" customHeight="1" x14ac:dyDescent="0.2">
      <c r="A53" s="26"/>
      <c r="B53" s="57" t="s">
        <v>78</v>
      </c>
      <c r="C53" s="86"/>
      <c r="D53" s="87"/>
      <c r="E53" s="87"/>
      <c r="F53" s="87"/>
      <c r="G53" s="87"/>
      <c r="H53" s="87"/>
      <c r="I53" s="94"/>
      <c r="J53" s="94"/>
      <c r="K53" s="94"/>
      <c r="L53" s="94"/>
      <c r="M53" s="94"/>
      <c r="N53" s="94"/>
      <c r="O53" s="87"/>
      <c r="P53" s="87"/>
      <c r="Q53" s="87"/>
      <c r="R53" s="87"/>
      <c r="S53" s="87"/>
      <c r="T53" s="87"/>
      <c r="U53" s="87"/>
      <c r="V53" s="87"/>
      <c r="W53" s="87"/>
      <c r="X53" s="87"/>
      <c r="Y53" s="87"/>
      <c r="Z53" s="87"/>
      <c r="AA53" s="63"/>
      <c r="AB53" s="63"/>
    </row>
    <row r="54" spans="1:28" ht="10.5" customHeight="1" x14ac:dyDescent="0.2">
      <c r="A54" s="26">
        <f>IF(D54&lt;&gt;"",COUNTA($D$7:D54),"")</f>
        <v>33</v>
      </c>
      <c r="B54" s="60" t="s">
        <v>79</v>
      </c>
      <c r="C54" s="86">
        <v>100</v>
      </c>
      <c r="D54" s="87">
        <v>100</v>
      </c>
      <c r="E54" s="87">
        <v>100</v>
      </c>
      <c r="F54" s="87">
        <v>100</v>
      </c>
      <c r="G54" s="87">
        <v>100</v>
      </c>
      <c r="H54" s="87">
        <v>100</v>
      </c>
      <c r="I54" s="94">
        <v>100</v>
      </c>
      <c r="J54" s="94">
        <v>100</v>
      </c>
      <c r="K54" s="94">
        <v>100</v>
      </c>
      <c r="L54" s="94">
        <v>100</v>
      </c>
      <c r="M54" s="94">
        <v>100</v>
      </c>
      <c r="N54" s="94">
        <v>100</v>
      </c>
      <c r="O54" s="87">
        <v>100</v>
      </c>
      <c r="P54" s="87">
        <v>100</v>
      </c>
      <c r="Q54" s="87">
        <v>100</v>
      </c>
      <c r="R54" s="87">
        <v>100</v>
      </c>
      <c r="S54" s="87">
        <v>100</v>
      </c>
      <c r="T54" s="87">
        <v>100</v>
      </c>
      <c r="U54" s="87">
        <v>100</v>
      </c>
      <c r="V54" s="87">
        <v>100</v>
      </c>
      <c r="W54" s="87">
        <v>100</v>
      </c>
      <c r="X54" s="87">
        <v>100</v>
      </c>
      <c r="Y54" s="87">
        <v>100</v>
      </c>
      <c r="Z54" s="87">
        <v>100</v>
      </c>
      <c r="AA54" s="63"/>
      <c r="AB54" s="63"/>
    </row>
    <row r="55" spans="1:28" ht="10.5" customHeight="1" x14ac:dyDescent="0.2">
      <c r="A55" s="26">
        <f>IF(D55&lt;&gt;"",COUNTA($D$7:D55),"")</f>
        <v>34</v>
      </c>
      <c r="B55" s="60" t="s">
        <v>80</v>
      </c>
      <c r="C55" s="86">
        <v>100</v>
      </c>
      <c r="D55" s="87">
        <v>100</v>
      </c>
      <c r="E55" s="87">
        <v>100</v>
      </c>
      <c r="F55" s="87">
        <v>100</v>
      </c>
      <c r="G55" s="87">
        <v>100</v>
      </c>
      <c r="H55" s="87">
        <v>100</v>
      </c>
      <c r="I55" s="94">
        <v>100</v>
      </c>
      <c r="J55" s="94">
        <v>100</v>
      </c>
      <c r="K55" s="94">
        <v>100</v>
      </c>
      <c r="L55" s="94">
        <v>100</v>
      </c>
      <c r="M55" s="94">
        <v>100</v>
      </c>
      <c r="N55" s="94">
        <v>100</v>
      </c>
      <c r="O55" s="87">
        <v>100</v>
      </c>
      <c r="P55" s="87">
        <v>100</v>
      </c>
      <c r="Q55" s="87">
        <v>100</v>
      </c>
      <c r="R55" s="87">
        <v>100</v>
      </c>
      <c r="S55" s="87">
        <v>100</v>
      </c>
      <c r="T55" s="87">
        <v>100</v>
      </c>
      <c r="U55" s="87">
        <v>100</v>
      </c>
      <c r="V55" s="87">
        <v>100</v>
      </c>
      <c r="W55" s="87">
        <v>100</v>
      </c>
      <c r="X55" s="87">
        <v>100</v>
      </c>
      <c r="Y55" s="87">
        <v>100</v>
      </c>
      <c r="Z55" s="87">
        <v>100</v>
      </c>
      <c r="AA55" s="63"/>
      <c r="AB55" s="63"/>
    </row>
    <row r="56" spans="1:28" ht="10.5" customHeight="1" x14ac:dyDescent="0.2">
      <c r="A56" s="26">
        <f>IF(D56&lt;&gt;"",COUNTA($D$7:D56),"")</f>
        <v>35</v>
      </c>
      <c r="B56" s="60" t="s">
        <v>84</v>
      </c>
      <c r="C56" s="86">
        <v>100</v>
      </c>
      <c r="D56" s="87">
        <v>100</v>
      </c>
      <c r="E56" s="87">
        <v>100</v>
      </c>
      <c r="F56" s="87">
        <v>100</v>
      </c>
      <c r="G56" s="87">
        <v>100</v>
      </c>
      <c r="H56" s="87">
        <v>100</v>
      </c>
      <c r="I56" s="94">
        <v>100</v>
      </c>
      <c r="J56" s="94">
        <v>100</v>
      </c>
      <c r="K56" s="94">
        <v>100</v>
      </c>
      <c r="L56" s="94">
        <v>100</v>
      </c>
      <c r="M56" s="94">
        <v>100</v>
      </c>
      <c r="N56" s="94">
        <v>100</v>
      </c>
      <c r="O56" s="87">
        <v>100</v>
      </c>
      <c r="P56" s="87">
        <v>100</v>
      </c>
      <c r="Q56" s="87">
        <v>100</v>
      </c>
      <c r="R56" s="87">
        <v>100</v>
      </c>
      <c r="S56" s="87">
        <v>100</v>
      </c>
      <c r="T56" s="87">
        <v>100</v>
      </c>
      <c r="U56" s="87">
        <v>100</v>
      </c>
      <c r="V56" s="87">
        <v>100</v>
      </c>
      <c r="W56" s="87">
        <v>100</v>
      </c>
      <c r="X56" s="87">
        <v>100</v>
      </c>
      <c r="Y56" s="87">
        <v>100</v>
      </c>
      <c r="Z56" s="87">
        <v>100</v>
      </c>
      <c r="AA56" s="63"/>
      <c r="AB56" s="63"/>
    </row>
    <row r="57" spans="1:28" s="62" customFormat="1" ht="20.100000000000001" customHeight="1" x14ac:dyDescent="0.2">
      <c r="A57" s="26" t="str">
        <f>IF(D57&lt;&gt;"",COUNTA($D$7:D57),"")</f>
        <v/>
      </c>
      <c r="B57" s="56"/>
      <c r="C57" s="132" t="s">
        <v>19</v>
      </c>
      <c r="D57" s="132"/>
      <c r="E57" s="132"/>
      <c r="F57" s="132"/>
      <c r="G57" s="132"/>
      <c r="H57" s="132"/>
      <c r="I57" s="133" t="s">
        <v>19</v>
      </c>
      <c r="J57" s="133"/>
      <c r="K57" s="133"/>
      <c r="L57" s="133"/>
      <c r="M57" s="133"/>
      <c r="N57" s="133"/>
      <c r="O57" s="132" t="s">
        <v>19</v>
      </c>
      <c r="P57" s="132"/>
      <c r="Q57" s="132"/>
      <c r="R57" s="132"/>
      <c r="S57" s="132"/>
      <c r="T57" s="132"/>
      <c r="U57" s="132" t="s">
        <v>19</v>
      </c>
      <c r="V57" s="132"/>
      <c r="W57" s="132"/>
      <c r="X57" s="132"/>
      <c r="Y57" s="132"/>
      <c r="Z57" s="132"/>
    </row>
    <row r="58" spans="1:28" ht="15" customHeight="1" x14ac:dyDescent="0.2">
      <c r="A58" s="26" t="str">
        <f>IF(D58&lt;&gt;"",COUNTA($D$7:D58),"")</f>
        <v/>
      </c>
      <c r="B58" s="57"/>
      <c r="C58" s="134" t="s">
        <v>44</v>
      </c>
      <c r="D58" s="134"/>
      <c r="E58" s="134"/>
      <c r="F58" s="134"/>
      <c r="G58" s="134"/>
      <c r="H58" s="134"/>
      <c r="I58" s="135" t="s">
        <v>44</v>
      </c>
      <c r="J58" s="135"/>
      <c r="K58" s="135"/>
      <c r="L58" s="135"/>
      <c r="M58" s="135"/>
      <c r="N58" s="135"/>
      <c r="O58" s="134" t="s">
        <v>44</v>
      </c>
      <c r="P58" s="134"/>
      <c r="Q58" s="134"/>
      <c r="R58" s="134"/>
      <c r="S58" s="134"/>
      <c r="T58" s="134"/>
      <c r="U58" s="134" t="s">
        <v>44</v>
      </c>
      <c r="V58" s="134"/>
      <c r="W58" s="134"/>
      <c r="X58" s="134"/>
      <c r="Y58" s="134"/>
      <c r="Z58" s="134"/>
    </row>
    <row r="59" spans="1:28" s="59" customFormat="1" ht="10.5" customHeight="1" x14ac:dyDescent="0.2">
      <c r="A59" s="26">
        <f>IF(D59&lt;&gt;"",COUNTA($D$7:D59),"")</f>
        <v>36</v>
      </c>
      <c r="B59" s="57" t="s">
        <v>48</v>
      </c>
      <c r="C59" s="86">
        <v>4319.2110000000002</v>
      </c>
      <c r="D59" s="87">
        <v>4130.576</v>
      </c>
      <c r="E59" s="87">
        <v>4203.5029999999997</v>
      </c>
      <c r="F59" s="87">
        <v>4124.1959999999999</v>
      </c>
      <c r="G59" s="87">
        <v>4242.3180000000002</v>
      </c>
      <c r="H59" s="87">
        <v>4269.741</v>
      </c>
      <c r="I59" s="94">
        <v>4352.9170000000004</v>
      </c>
      <c r="J59" s="94">
        <v>4594.7780000000002</v>
      </c>
      <c r="K59" s="94">
        <v>4821.7650000000003</v>
      </c>
      <c r="L59" s="94">
        <v>4855.9399999999996</v>
      </c>
      <c r="M59" s="94">
        <v>5240.1120000000001</v>
      </c>
      <c r="N59" s="94">
        <v>5118.29</v>
      </c>
      <c r="O59" s="87">
        <v>5360.152</v>
      </c>
      <c r="P59" s="87">
        <v>5718.6419999999998</v>
      </c>
      <c r="Q59" s="87">
        <v>6234.8919999999998</v>
      </c>
      <c r="R59" s="87">
        <v>6334.3310000000001</v>
      </c>
      <c r="S59" s="87">
        <v>6430.384</v>
      </c>
      <c r="T59" s="87">
        <v>7034.7830000000004</v>
      </c>
      <c r="U59" s="87">
        <v>6945.308</v>
      </c>
      <c r="V59" s="87">
        <v>7671.3919999999998</v>
      </c>
      <c r="W59" s="87">
        <v>7063.4719999999998</v>
      </c>
      <c r="X59" s="87">
        <v>7887.5990000000002</v>
      </c>
      <c r="Y59" s="87">
        <v>8779.4210000000003</v>
      </c>
      <c r="Z59" s="58">
        <v>9469.9349999999995</v>
      </c>
      <c r="AA59" s="58"/>
      <c r="AB59" s="58"/>
    </row>
    <row r="60" spans="1:28" s="59" customFormat="1" ht="10.5" customHeight="1" x14ac:dyDescent="0.2">
      <c r="A60" s="26"/>
      <c r="B60" s="57" t="s">
        <v>78</v>
      </c>
      <c r="C60" s="86"/>
      <c r="D60" s="87"/>
      <c r="E60" s="87"/>
      <c r="F60" s="87"/>
      <c r="G60" s="87"/>
      <c r="H60" s="87"/>
      <c r="I60" s="94"/>
      <c r="J60" s="94"/>
      <c r="K60" s="94"/>
      <c r="L60" s="94"/>
      <c r="M60" s="94"/>
      <c r="N60" s="94"/>
      <c r="O60" s="87"/>
      <c r="P60" s="87"/>
      <c r="Q60" s="87"/>
      <c r="R60" s="87"/>
      <c r="S60" s="87"/>
      <c r="T60" s="87"/>
      <c r="U60" s="87"/>
      <c r="V60" s="87"/>
      <c r="W60" s="87"/>
      <c r="X60" s="87"/>
      <c r="Y60" s="87"/>
      <c r="Z60" s="58"/>
      <c r="AA60" s="58"/>
      <c r="AB60" s="58"/>
    </row>
    <row r="61" spans="1:28" ht="10.5" customHeight="1" x14ac:dyDescent="0.2">
      <c r="A61" s="26">
        <f>IF(D61&lt;&gt;"",COUNTA($D$7:D61),"")</f>
        <v>37</v>
      </c>
      <c r="B61" s="60" t="s">
        <v>79</v>
      </c>
      <c r="C61" s="86" t="s">
        <v>11</v>
      </c>
      <c r="D61" s="87" t="s">
        <v>11</v>
      </c>
      <c r="E61" s="87" t="s">
        <v>11</v>
      </c>
      <c r="F61" s="87" t="s">
        <v>11</v>
      </c>
      <c r="G61" s="87" t="s">
        <v>11</v>
      </c>
      <c r="H61" s="87" t="s">
        <v>11</v>
      </c>
      <c r="I61" s="94" t="s">
        <v>11</v>
      </c>
      <c r="J61" s="94" t="s">
        <v>11</v>
      </c>
      <c r="K61" s="94" t="s">
        <v>11</v>
      </c>
      <c r="L61" s="94" t="s">
        <v>11</v>
      </c>
      <c r="M61" s="94" t="s">
        <v>11</v>
      </c>
      <c r="N61" s="94" t="s">
        <v>11</v>
      </c>
      <c r="O61" s="87" t="s">
        <v>11</v>
      </c>
      <c r="P61" s="87" t="s">
        <v>11</v>
      </c>
      <c r="Q61" s="87" t="s">
        <v>11</v>
      </c>
      <c r="R61" s="87" t="s">
        <v>11</v>
      </c>
      <c r="S61" s="87" t="s">
        <v>11</v>
      </c>
      <c r="T61" s="87" t="s">
        <v>11</v>
      </c>
      <c r="U61" s="87" t="s">
        <v>11</v>
      </c>
      <c r="V61" s="87" t="s">
        <v>11</v>
      </c>
      <c r="W61" s="87" t="s">
        <v>11</v>
      </c>
      <c r="X61" s="87" t="s">
        <v>11</v>
      </c>
      <c r="Y61" s="87" t="s">
        <v>11</v>
      </c>
      <c r="Z61" s="87" t="s">
        <v>11</v>
      </c>
      <c r="AA61" s="58"/>
      <c r="AB61" s="58"/>
    </row>
    <row r="62" spans="1:28" ht="10.5" customHeight="1" x14ac:dyDescent="0.2">
      <c r="A62" s="26">
        <f>IF(D62&lt;&gt;"",COUNTA($D$7:D62),"")</f>
        <v>38</v>
      </c>
      <c r="B62" s="60" t="s">
        <v>80</v>
      </c>
      <c r="C62" s="86">
        <v>770.65499999999997</v>
      </c>
      <c r="D62" s="87">
        <v>747.66800000000001</v>
      </c>
      <c r="E62" s="87">
        <v>741.65800000000002</v>
      </c>
      <c r="F62" s="87">
        <v>638.50699999999995</v>
      </c>
      <c r="G62" s="87">
        <v>627.77800000000002</v>
      </c>
      <c r="H62" s="87">
        <v>641.81200000000001</v>
      </c>
      <c r="I62" s="94">
        <v>634.07100000000003</v>
      </c>
      <c r="J62" s="94">
        <v>743.25900000000001</v>
      </c>
      <c r="K62" s="94">
        <v>874.46500000000003</v>
      </c>
      <c r="L62" s="94">
        <v>806.32799999999997</v>
      </c>
      <c r="M62" s="94">
        <v>859.92499999999995</v>
      </c>
      <c r="N62" s="94">
        <v>861.21799999999996</v>
      </c>
      <c r="O62" s="87">
        <v>995.649</v>
      </c>
      <c r="P62" s="87">
        <v>1138.8920000000001</v>
      </c>
      <c r="Q62" s="87">
        <v>1170.71</v>
      </c>
      <c r="R62" s="87">
        <v>1072.4190000000001</v>
      </c>
      <c r="S62" s="87">
        <v>1137.925</v>
      </c>
      <c r="T62" s="87">
        <v>1457.8320000000001</v>
      </c>
      <c r="U62" s="87">
        <v>1145.203</v>
      </c>
      <c r="V62" s="87">
        <v>1422.248</v>
      </c>
      <c r="W62" s="87">
        <v>1233.393</v>
      </c>
      <c r="X62" s="87">
        <v>1537.885</v>
      </c>
      <c r="Y62" s="87">
        <v>1773.537</v>
      </c>
      <c r="Z62" s="58">
        <v>1893.413</v>
      </c>
      <c r="AA62" s="58"/>
      <c r="AB62" s="58"/>
    </row>
    <row r="63" spans="1:28" ht="10.5" customHeight="1" x14ac:dyDescent="0.2">
      <c r="A63" s="26"/>
      <c r="B63" s="60" t="s">
        <v>81</v>
      </c>
      <c r="C63" s="86"/>
      <c r="D63" s="87"/>
      <c r="E63" s="87"/>
      <c r="F63" s="87"/>
      <c r="G63" s="87"/>
      <c r="H63" s="87"/>
      <c r="I63" s="94"/>
      <c r="J63" s="94"/>
      <c r="K63" s="94"/>
      <c r="L63" s="94"/>
      <c r="M63" s="94"/>
      <c r="N63" s="94"/>
      <c r="O63" s="87"/>
      <c r="P63" s="87"/>
      <c r="Q63" s="87"/>
      <c r="R63" s="87"/>
      <c r="S63" s="87"/>
      <c r="T63" s="87"/>
      <c r="U63" s="87"/>
      <c r="V63" s="87"/>
      <c r="W63" s="87"/>
      <c r="X63" s="87"/>
      <c r="Y63" s="87"/>
      <c r="Z63" s="58"/>
      <c r="AA63" s="58"/>
      <c r="AB63" s="58"/>
    </row>
    <row r="64" spans="1:28" ht="10.5" customHeight="1" x14ac:dyDescent="0.2">
      <c r="A64" s="26">
        <f>IF(D64&lt;&gt;"",COUNTA($D$7:D64),"")</f>
        <v>39</v>
      </c>
      <c r="B64" s="60" t="s">
        <v>82</v>
      </c>
      <c r="C64" s="86">
        <v>334.166</v>
      </c>
      <c r="D64" s="87">
        <v>344.47</v>
      </c>
      <c r="E64" s="87">
        <v>355.964</v>
      </c>
      <c r="F64" s="87">
        <v>269.71199999999999</v>
      </c>
      <c r="G64" s="87">
        <v>283.39299999999997</v>
      </c>
      <c r="H64" s="87">
        <v>306.98599999999999</v>
      </c>
      <c r="I64" s="94">
        <v>278.27199999999999</v>
      </c>
      <c r="J64" s="94">
        <v>397.63799999999998</v>
      </c>
      <c r="K64" s="94">
        <v>448.33199999999999</v>
      </c>
      <c r="L64" s="94">
        <v>405.38600000000002</v>
      </c>
      <c r="M64" s="94">
        <v>376.74299999999999</v>
      </c>
      <c r="N64" s="94">
        <v>380.733</v>
      </c>
      <c r="O64" s="87">
        <v>493.78800000000001</v>
      </c>
      <c r="P64" s="87">
        <v>662.32899999999995</v>
      </c>
      <c r="Q64" s="87">
        <v>732.78</v>
      </c>
      <c r="R64" s="87">
        <v>633.33799999999997</v>
      </c>
      <c r="S64" s="87">
        <v>667.20899999999995</v>
      </c>
      <c r="T64" s="87">
        <v>908.47299999999996</v>
      </c>
      <c r="U64" s="87">
        <v>686.07299999999998</v>
      </c>
      <c r="V64" s="87">
        <v>868.38400000000001</v>
      </c>
      <c r="W64" s="87">
        <v>665.49599999999998</v>
      </c>
      <c r="X64" s="87">
        <v>931.52700000000004</v>
      </c>
      <c r="Y64" s="87">
        <v>1013.2380000000001</v>
      </c>
      <c r="Z64" s="58">
        <v>947.79200000000003</v>
      </c>
      <c r="AA64" s="58"/>
      <c r="AB64" s="58"/>
    </row>
    <row r="65" spans="1:28" ht="10.5" customHeight="1" x14ac:dyDescent="0.2">
      <c r="A65" s="26">
        <f>IF(D65&lt;&gt;"",COUNTA($D$7:D65),"")</f>
        <v>40</v>
      </c>
      <c r="B65" s="60" t="s">
        <v>83</v>
      </c>
      <c r="C65" s="86">
        <v>272.06799999999998</v>
      </c>
      <c r="D65" s="87">
        <v>239.934</v>
      </c>
      <c r="E65" s="87">
        <v>223.392</v>
      </c>
      <c r="F65" s="87">
        <v>197.697</v>
      </c>
      <c r="G65" s="87">
        <v>171.19900000000001</v>
      </c>
      <c r="H65" s="87">
        <v>146.99600000000001</v>
      </c>
      <c r="I65" s="94">
        <v>149.16399999999999</v>
      </c>
      <c r="J65" s="94">
        <v>155.048</v>
      </c>
      <c r="K65" s="94">
        <v>147.87100000000001</v>
      </c>
      <c r="L65" s="94">
        <v>136.845</v>
      </c>
      <c r="M65" s="94">
        <v>154.023</v>
      </c>
      <c r="N65" s="94">
        <v>171.785</v>
      </c>
      <c r="O65" s="87">
        <v>183.018</v>
      </c>
      <c r="P65" s="87">
        <v>216.78899999999999</v>
      </c>
      <c r="Q65" s="87">
        <v>198.80199999999999</v>
      </c>
      <c r="R65" s="87">
        <v>209.928</v>
      </c>
      <c r="S65" s="87">
        <v>221.721</v>
      </c>
      <c r="T65" s="87">
        <v>299.12799999999999</v>
      </c>
      <c r="U65" s="87">
        <v>229.77500000000001</v>
      </c>
      <c r="V65" s="87">
        <v>261.66699999999997</v>
      </c>
      <c r="W65" s="87">
        <v>290.25099999999998</v>
      </c>
      <c r="X65" s="87">
        <v>283.23200000000003</v>
      </c>
      <c r="Y65" s="87">
        <v>311.125</v>
      </c>
      <c r="Z65" s="58">
        <v>345.209</v>
      </c>
      <c r="AA65" s="58"/>
      <c r="AB65" s="58"/>
    </row>
    <row r="66" spans="1:28" ht="10.5" customHeight="1" x14ac:dyDescent="0.2">
      <c r="A66" s="26">
        <f>IF(D66&lt;&gt;"",COUNTA($D$7:D66),"")</f>
        <v>41</v>
      </c>
      <c r="B66" s="60" t="s">
        <v>84</v>
      </c>
      <c r="C66" s="86">
        <v>3548.0920000000001</v>
      </c>
      <c r="D66" s="87">
        <v>3381.1550000000002</v>
      </c>
      <c r="E66" s="87">
        <v>3459.5509999999999</v>
      </c>
      <c r="F66" s="87">
        <v>3481.973</v>
      </c>
      <c r="G66" s="87">
        <v>3611.931</v>
      </c>
      <c r="H66" s="87">
        <v>3626.2269999999999</v>
      </c>
      <c r="I66" s="94">
        <v>3717.0279999999998</v>
      </c>
      <c r="J66" s="94">
        <v>3848.9789999999998</v>
      </c>
      <c r="K66" s="94">
        <v>3944.27</v>
      </c>
      <c r="L66" s="94">
        <v>4047.5039999999999</v>
      </c>
      <c r="M66" s="94">
        <v>4378.2960000000003</v>
      </c>
      <c r="N66" s="94">
        <v>4253.991</v>
      </c>
      <c r="O66" s="87">
        <v>4361.366</v>
      </c>
      <c r="P66" s="87">
        <v>4576.1639999999998</v>
      </c>
      <c r="Q66" s="87">
        <v>5060.21</v>
      </c>
      <c r="R66" s="87">
        <v>5258.7470000000003</v>
      </c>
      <c r="S66" s="87">
        <v>5289.16</v>
      </c>
      <c r="T66" s="87">
        <v>5573.5929999999998</v>
      </c>
      <c r="U66" s="87">
        <v>5797.0640000000003</v>
      </c>
      <c r="V66" s="87">
        <v>6246.5519999999997</v>
      </c>
      <c r="W66" s="87">
        <v>5828.41</v>
      </c>
      <c r="X66" s="87">
        <v>6347.5339999999997</v>
      </c>
      <c r="Y66" s="87">
        <v>7001.7839999999997</v>
      </c>
      <c r="Z66" s="58">
        <v>7573.8919999999998</v>
      </c>
      <c r="AA66" s="58"/>
      <c r="AB66" s="58"/>
    </row>
    <row r="67" spans="1:28" ht="10.5" customHeight="1" x14ac:dyDescent="0.2">
      <c r="A67" s="26"/>
      <c r="B67" s="60" t="s">
        <v>85</v>
      </c>
      <c r="C67" s="86"/>
      <c r="D67" s="87"/>
      <c r="E67" s="87"/>
      <c r="F67" s="87"/>
      <c r="G67" s="87"/>
      <c r="H67" s="87"/>
      <c r="I67" s="94"/>
      <c r="J67" s="94"/>
      <c r="K67" s="94"/>
      <c r="L67" s="94"/>
      <c r="M67" s="94"/>
      <c r="N67" s="94"/>
      <c r="O67" s="87"/>
      <c r="P67" s="87"/>
      <c r="Q67" s="87"/>
      <c r="R67" s="87"/>
      <c r="S67" s="87"/>
      <c r="T67" s="87"/>
      <c r="U67" s="87"/>
      <c r="V67" s="87"/>
      <c r="W67" s="87"/>
      <c r="X67" s="87"/>
      <c r="Y67" s="87"/>
      <c r="Z67" s="58"/>
      <c r="AA67" s="58"/>
      <c r="AB67" s="58"/>
    </row>
    <row r="68" spans="1:28" ht="21.95" customHeight="1" x14ac:dyDescent="0.2">
      <c r="A68" s="26">
        <f>IF(D68&lt;&gt;"",COUNTA($D$7:D68),"")</f>
        <v>42</v>
      </c>
      <c r="B68" s="60" t="s">
        <v>86</v>
      </c>
      <c r="C68" s="86">
        <v>1044.67</v>
      </c>
      <c r="D68" s="87">
        <v>1034.8689999999999</v>
      </c>
      <c r="E68" s="87">
        <v>1046.7619999999999</v>
      </c>
      <c r="F68" s="87">
        <v>1015.684</v>
      </c>
      <c r="G68" s="87">
        <v>1033.7159999999999</v>
      </c>
      <c r="H68" s="87">
        <v>1000.145</v>
      </c>
      <c r="I68" s="94">
        <v>1017.218</v>
      </c>
      <c r="J68" s="94">
        <v>1041.5530000000001</v>
      </c>
      <c r="K68" s="94">
        <v>1048.1089999999999</v>
      </c>
      <c r="L68" s="94">
        <v>1103.3800000000001</v>
      </c>
      <c r="M68" s="94">
        <v>1132.711</v>
      </c>
      <c r="N68" s="94">
        <v>1073.2380000000001</v>
      </c>
      <c r="O68" s="87">
        <v>1044.9259999999999</v>
      </c>
      <c r="P68" s="87">
        <v>1100.002</v>
      </c>
      <c r="Q68" s="87">
        <v>1406.913</v>
      </c>
      <c r="R68" s="87">
        <v>1409.847</v>
      </c>
      <c r="S68" s="87">
        <v>1391.1379999999999</v>
      </c>
      <c r="T68" s="87">
        <v>1583.586</v>
      </c>
      <c r="U68" s="87">
        <v>1641.424</v>
      </c>
      <c r="V68" s="87">
        <v>1783.921</v>
      </c>
      <c r="W68" s="87">
        <v>1439.155</v>
      </c>
      <c r="X68" s="87">
        <v>1788.5920000000001</v>
      </c>
      <c r="Y68" s="87">
        <v>2181.9870000000001</v>
      </c>
      <c r="Z68" s="58">
        <v>2358.4870000000001</v>
      </c>
      <c r="AA68" s="58"/>
      <c r="AB68" s="58"/>
    </row>
    <row r="69" spans="1:28" ht="21.95" customHeight="1" x14ac:dyDescent="0.2">
      <c r="A69" s="26">
        <f>IF(D69&lt;&gt;"",COUNTA($D$7:D69),"")</f>
        <v>43</v>
      </c>
      <c r="B69" s="60" t="s">
        <v>87</v>
      </c>
      <c r="C69" s="86">
        <v>1055.3389999999999</v>
      </c>
      <c r="D69" s="87">
        <v>867.84299999999996</v>
      </c>
      <c r="E69" s="87">
        <v>909.89599999999996</v>
      </c>
      <c r="F69" s="87">
        <v>928.55200000000002</v>
      </c>
      <c r="G69" s="87">
        <v>984.86699999999996</v>
      </c>
      <c r="H69" s="87">
        <v>1016.388</v>
      </c>
      <c r="I69" s="94">
        <v>1089.1600000000001</v>
      </c>
      <c r="J69" s="94">
        <v>1143.395</v>
      </c>
      <c r="K69" s="94">
        <v>1159.7950000000001</v>
      </c>
      <c r="L69" s="94">
        <v>1167.0730000000001</v>
      </c>
      <c r="M69" s="94">
        <v>1408.4749999999999</v>
      </c>
      <c r="N69" s="94">
        <v>1272.3050000000001</v>
      </c>
      <c r="O69" s="87">
        <v>1292.165</v>
      </c>
      <c r="P69" s="87">
        <v>1410.085</v>
      </c>
      <c r="Q69" s="87">
        <v>1481.6110000000001</v>
      </c>
      <c r="R69" s="87">
        <v>1600.4749999999999</v>
      </c>
      <c r="S69" s="87">
        <v>1607.9739999999999</v>
      </c>
      <c r="T69" s="87">
        <v>1663.711</v>
      </c>
      <c r="U69" s="87">
        <v>1752.6769999999999</v>
      </c>
      <c r="V69" s="87">
        <v>1804.05</v>
      </c>
      <c r="W69" s="87">
        <v>1786.1669999999999</v>
      </c>
      <c r="X69" s="87">
        <v>1862.7260000000001</v>
      </c>
      <c r="Y69" s="87">
        <v>1933.174</v>
      </c>
      <c r="Z69" s="58">
        <v>2155.6460000000002</v>
      </c>
      <c r="AA69" s="58"/>
      <c r="AB69" s="58"/>
    </row>
    <row r="70" spans="1:28" ht="21.95" customHeight="1" x14ac:dyDescent="0.2">
      <c r="A70" s="26">
        <f>IF(D70&lt;&gt;"",COUNTA($D$7:D70),"")</f>
        <v>44</v>
      </c>
      <c r="B70" s="60" t="s">
        <v>88</v>
      </c>
      <c r="C70" s="86">
        <v>1448.0830000000001</v>
      </c>
      <c r="D70" s="87">
        <v>1478.443</v>
      </c>
      <c r="E70" s="87">
        <v>1502.893</v>
      </c>
      <c r="F70" s="87">
        <v>1537.7370000000001</v>
      </c>
      <c r="G70" s="87">
        <v>1593.348</v>
      </c>
      <c r="H70" s="87">
        <v>1609.694</v>
      </c>
      <c r="I70" s="94">
        <v>1610.65</v>
      </c>
      <c r="J70" s="94">
        <v>1664.0309999999999</v>
      </c>
      <c r="K70" s="94">
        <v>1736.366</v>
      </c>
      <c r="L70" s="94">
        <v>1777.0509999999999</v>
      </c>
      <c r="M70" s="94">
        <v>1837.11</v>
      </c>
      <c r="N70" s="94">
        <v>1908.4480000000001</v>
      </c>
      <c r="O70" s="87">
        <v>2024.2750000000001</v>
      </c>
      <c r="P70" s="87">
        <v>2066.0770000000002</v>
      </c>
      <c r="Q70" s="87">
        <v>2171.6860000000001</v>
      </c>
      <c r="R70" s="87">
        <v>2248.4250000000002</v>
      </c>
      <c r="S70" s="87">
        <v>2290.0479999999998</v>
      </c>
      <c r="T70" s="87">
        <v>2326.2959999999998</v>
      </c>
      <c r="U70" s="87">
        <v>2402.9630000000002</v>
      </c>
      <c r="V70" s="87">
        <v>2658.5810000000001</v>
      </c>
      <c r="W70" s="87">
        <v>2603.0880000000002</v>
      </c>
      <c r="X70" s="87">
        <v>2696.2159999999999</v>
      </c>
      <c r="Y70" s="87">
        <v>2886.623</v>
      </c>
      <c r="Z70" s="58">
        <v>3059.759</v>
      </c>
      <c r="AA70" s="58"/>
      <c r="AB70" s="58"/>
    </row>
    <row r="71" spans="1:28" ht="20.100000000000001" customHeight="1" x14ac:dyDescent="0.2">
      <c r="A71" s="26" t="str">
        <f>IF(D71&lt;&gt;"",COUNTA($D$7:D71),"")</f>
        <v/>
      </c>
      <c r="B71" s="57"/>
      <c r="C71" s="132" t="s">
        <v>37</v>
      </c>
      <c r="D71" s="132"/>
      <c r="E71" s="132"/>
      <c r="F71" s="132"/>
      <c r="G71" s="132"/>
      <c r="H71" s="132"/>
      <c r="I71" s="133" t="s">
        <v>37</v>
      </c>
      <c r="J71" s="133"/>
      <c r="K71" s="133"/>
      <c r="L71" s="133"/>
      <c r="M71" s="133"/>
      <c r="N71" s="133"/>
      <c r="O71" s="132" t="s">
        <v>37</v>
      </c>
      <c r="P71" s="132"/>
      <c r="Q71" s="132"/>
      <c r="R71" s="132"/>
      <c r="S71" s="132"/>
      <c r="T71" s="132"/>
      <c r="U71" s="132" t="s">
        <v>37</v>
      </c>
      <c r="V71" s="132"/>
      <c r="W71" s="132"/>
      <c r="X71" s="132"/>
      <c r="Y71" s="132"/>
      <c r="Z71" s="132"/>
    </row>
    <row r="72" spans="1:28" ht="10.5" customHeight="1" x14ac:dyDescent="0.2">
      <c r="A72" s="26">
        <f>IF(D72&lt;&gt;"",COUNTA($D$7:D72),"")</f>
        <v>45</v>
      </c>
      <c r="B72" s="57" t="s">
        <v>48</v>
      </c>
      <c r="C72" s="89" t="s">
        <v>9</v>
      </c>
      <c r="D72" s="90">
        <v>-4.3673485736168089</v>
      </c>
      <c r="E72" s="90">
        <v>1.7655406897246309</v>
      </c>
      <c r="F72" s="90">
        <v>-1.8866883168633422</v>
      </c>
      <c r="G72" s="90">
        <v>2.8641218797554586</v>
      </c>
      <c r="H72" s="90">
        <v>0.64641547380463749</v>
      </c>
      <c r="I72" s="95">
        <v>1.9480338502967811</v>
      </c>
      <c r="J72" s="95">
        <v>5.5562970761905177</v>
      </c>
      <c r="K72" s="95">
        <v>4.9401080966262185</v>
      </c>
      <c r="L72" s="95">
        <v>0.70876535874310775</v>
      </c>
      <c r="M72" s="95">
        <v>7.9113827600835123</v>
      </c>
      <c r="N72" s="95">
        <v>-2.324797637913079</v>
      </c>
      <c r="O72" s="90">
        <v>4.725445412432677</v>
      </c>
      <c r="P72" s="90">
        <v>6.6880566073499494</v>
      </c>
      <c r="Q72" s="90">
        <v>9.0274928907946901</v>
      </c>
      <c r="R72" s="90">
        <v>1.5948792697612078</v>
      </c>
      <c r="S72" s="90">
        <v>1.5163874448619765</v>
      </c>
      <c r="T72" s="90">
        <v>9.3991120903510676</v>
      </c>
      <c r="U72" s="90">
        <v>-1.2718942432197338</v>
      </c>
      <c r="V72" s="90">
        <v>10.454309585694403</v>
      </c>
      <c r="W72" s="90">
        <v>-7.9245070516537339</v>
      </c>
      <c r="X72" s="90">
        <v>11.667449095855417</v>
      </c>
      <c r="Y72" s="90">
        <v>11.306634629879127</v>
      </c>
      <c r="Z72" s="61">
        <v>7.8651428152266618</v>
      </c>
      <c r="AA72" s="61"/>
      <c r="AB72" s="61"/>
    </row>
    <row r="73" spans="1:28" ht="10.5" customHeight="1" x14ac:dyDescent="0.2">
      <c r="A73" s="26"/>
      <c r="B73" s="57" t="s">
        <v>78</v>
      </c>
      <c r="C73" s="89"/>
      <c r="D73" s="90"/>
      <c r="E73" s="90"/>
      <c r="F73" s="90"/>
      <c r="G73" s="90"/>
      <c r="H73" s="90"/>
      <c r="I73" s="95"/>
      <c r="J73" s="95"/>
      <c r="K73" s="95"/>
      <c r="L73" s="95"/>
      <c r="M73" s="95"/>
      <c r="N73" s="95"/>
      <c r="O73" s="90"/>
      <c r="P73" s="90"/>
      <c r="Q73" s="90"/>
      <c r="R73" s="90"/>
      <c r="S73" s="90"/>
      <c r="T73" s="90"/>
      <c r="U73" s="90"/>
      <c r="V73" s="90"/>
      <c r="W73" s="90"/>
      <c r="X73" s="90"/>
      <c r="Y73" s="90"/>
      <c r="Z73" s="61"/>
      <c r="AA73" s="61"/>
      <c r="AB73" s="61"/>
    </row>
    <row r="74" spans="1:28" ht="10.5" customHeight="1" x14ac:dyDescent="0.2">
      <c r="A74" s="26">
        <f>IF(D74&lt;&gt;"",COUNTA($D$7:D74),"")</f>
        <v>46</v>
      </c>
      <c r="B74" s="60" t="s">
        <v>79</v>
      </c>
      <c r="C74" s="89" t="s">
        <v>9</v>
      </c>
      <c r="D74" s="90" t="s">
        <v>11</v>
      </c>
      <c r="E74" s="90" t="s">
        <v>11</v>
      </c>
      <c r="F74" s="90" t="s">
        <v>11</v>
      </c>
      <c r="G74" s="90" t="s">
        <v>11</v>
      </c>
      <c r="H74" s="90" t="s">
        <v>11</v>
      </c>
      <c r="I74" s="95" t="s">
        <v>11</v>
      </c>
      <c r="J74" s="95" t="s">
        <v>11</v>
      </c>
      <c r="K74" s="95" t="s">
        <v>11</v>
      </c>
      <c r="L74" s="95" t="s">
        <v>11</v>
      </c>
      <c r="M74" s="95" t="s">
        <v>11</v>
      </c>
      <c r="N74" s="95" t="s">
        <v>11</v>
      </c>
      <c r="O74" s="90" t="s">
        <v>11</v>
      </c>
      <c r="P74" s="90" t="s">
        <v>11</v>
      </c>
      <c r="Q74" s="90" t="s">
        <v>11</v>
      </c>
      <c r="R74" s="90" t="s">
        <v>11</v>
      </c>
      <c r="S74" s="90" t="s">
        <v>11</v>
      </c>
      <c r="T74" s="90" t="s">
        <v>11</v>
      </c>
      <c r="U74" s="90" t="s">
        <v>11</v>
      </c>
      <c r="V74" s="90" t="s">
        <v>11</v>
      </c>
      <c r="W74" s="90" t="s">
        <v>11</v>
      </c>
      <c r="X74" s="90" t="s">
        <v>11</v>
      </c>
      <c r="Y74" s="90" t="s">
        <v>11</v>
      </c>
      <c r="Z74" s="90" t="s">
        <v>11</v>
      </c>
      <c r="AA74" s="61"/>
      <c r="AB74" s="61"/>
    </row>
    <row r="75" spans="1:28" ht="10.5" customHeight="1" x14ac:dyDescent="0.2">
      <c r="A75" s="26">
        <f>IF(D75&lt;&gt;"",COUNTA($D$7:D75),"")</f>
        <v>47</v>
      </c>
      <c r="B75" s="60" t="s">
        <v>80</v>
      </c>
      <c r="C75" s="89" t="s">
        <v>9</v>
      </c>
      <c r="D75" s="90">
        <v>-2.9827873691859565</v>
      </c>
      <c r="E75" s="90">
        <v>-0.80383271719533411</v>
      </c>
      <c r="F75" s="90">
        <v>-13.908162522348576</v>
      </c>
      <c r="G75" s="90">
        <v>-1.6803261358137007</v>
      </c>
      <c r="H75" s="90">
        <v>2.2355036334500369</v>
      </c>
      <c r="I75" s="95">
        <v>-1.206116432849484</v>
      </c>
      <c r="J75" s="95">
        <v>17.220153579015602</v>
      </c>
      <c r="K75" s="95">
        <v>17.652796669801504</v>
      </c>
      <c r="L75" s="95">
        <v>-7.7918498739229136</v>
      </c>
      <c r="M75" s="95">
        <v>6.6470468593426091</v>
      </c>
      <c r="N75" s="95">
        <v>0.15036195017006548</v>
      </c>
      <c r="O75" s="90">
        <v>15.609404355227127</v>
      </c>
      <c r="P75" s="90">
        <v>14.386897390546267</v>
      </c>
      <c r="Q75" s="90">
        <v>2.7937679779996643</v>
      </c>
      <c r="R75" s="90">
        <v>-8.3958452562974628</v>
      </c>
      <c r="S75" s="90">
        <v>6.1082468699267736</v>
      </c>
      <c r="T75" s="90">
        <v>28.113188479029816</v>
      </c>
      <c r="U75" s="90">
        <v>-21.444789248692572</v>
      </c>
      <c r="V75" s="90">
        <v>24.191780845841308</v>
      </c>
      <c r="W75" s="90">
        <v>-13.278626512394467</v>
      </c>
      <c r="X75" s="90">
        <v>24.687346206764587</v>
      </c>
      <c r="Y75" s="90">
        <v>15.323122340096958</v>
      </c>
      <c r="Z75" s="61">
        <v>6.7591485263628499</v>
      </c>
      <c r="AA75" s="61"/>
      <c r="AB75" s="61"/>
    </row>
    <row r="76" spans="1:28" ht="10.5" customHeight="1" x14ac:dyDescent="0.2">
      <c r="A76" s="26"/>
      <c r="B76" s="60" t="s">
        <v>81</v>
      </c>
      <c r="C76" s="89"/>
      <c r="D76" s="90"/>
      <c r="E76" s="90"/>
      <c r="F76" s="90"/>
      <c r="G76" s="90"/>
      <c r="H76" s="90"/>
      <c r="I76" s="95"/>
      <c r="J76" s="95"/>
      <c r="K76" s="95"/>
      <c r="L76" s="95"/>
      <c r="M76" s="95"/>
      <c r="N76" s="95"/>
      <c r="O76" s="90"/>
      <c r="P76" s="90"/>
      <c r="Q76" s="90"/>
      <c r="R76" s="90"/>
      <c r="S76" s="90"/>
      <c r="T76" s="90"/>
      <c r="U76" s="90"/>
      <c r="V76" s="90"/>
      <c r="W76" s="90"/>
      <c r="X76" s="90"/>
      <c r="Y76" s="90"/>
      <c r="Z76" s="61"/>
      <c r="AA76" s="61"/>
      <c r="AB76" s="61"/>
    </row>
    <row r="77" spans="1:28" ht="10.5" customHeight="1" x14ac:dyDescent="0.2">
      <c r="A77" s="26">
        <f>IF(D77&lt;&gt;"",COUNTA($D$7:D77),"")</f>
        <v>48</v>
      </c>
      <c r="B77" s="60" t="s">
        <v>82</v>
      </c>
      <c r="C77" s="89" t="s">
        <v>9</v>
      </c>
      <c r="D77" s="90">
        <v>3.0834974234362562</v>
      </c>
      <c r="E77" s="90">
        <v>3.3367201788254448</v>
      </c>
      <c r="F77" s="90">
        <v>-24.230540166983189</v>
      </c>
      <c r="G77" s="90">
        <v>5.0724476478614378</v>
      </c>
      <c r="H77" s="90">
        <v>8.3251879898233199</v>
      </c>
      <c r="I77" s="95">
        <v>-9.3535210074726507</v>
      </c>
      <c r="J77" s="95">
        <v>42.895440432382713</v>
      </c>
      <c r="K77" s="95">
        <v>12.748781555082772</v>
      </c>
      <c r="L77" s="95">
        <v>-9.579061945165634</v>
      </c>
      <c r="M77" s="95">
        <v>-7.0656115406057438</v>
      </c>
      <c r="N77" s="95">
        <v>1.0590774082066616</v>
      </c>
      <c r="O77" s="90">
        <v>29.694037553876342</v>
      </c>
      <c r="P77" s="90">
        <v>34.132259188153625</v>
      </c>
      <c r="Q77" s="90">
        <v>10.636858721269931</v>
      </c>
      <c r="R77" s="90">
        <v>-13.570512295641251</v>
      </c>
      <c r="S77" s="90">
        <v>5.3480132251657153</v>
      </c>
      <c r="T77" s="90">
        <v>36.16018369056772</v>
      </c>
      <c r="U77" s="90">
        <v>-24.480639490661801</v>
      </c>
      <c r="V77" s="90">
        <v>26.573119770053637</v>
      </c>
      <c r="W77" s="90">
        <v>-23.363857463979059</v>
      </c>
      <c r="X77" s="90">
        <v>39.974845829276205</v>
      </c>
      <c r="Y77" s="90">
        <v>8.7717264233886993</v>
      </c>
      <c r="Z77" s="61">
        <v>-6.4590945069174239</v>
      </c>
      <c r="AA77" s="61"/>
      <c r="AB77" s="61"/>
    </row>
    <row r="78" spans="1:28" ht="10.5" customHeight="1" x14ac:dyDescent="0.2">
      <c r="A78" s="26">
        <f>IF(D78&lt;&gt;"",COUNTA($D$7:D78),"")</f>
        <v>49</v>
      </c>
      <c r="B78" s="60" t="s">
        <v>83</v>
      </c>
      <c r="C78" s="89" t="s">
        <v>9</v>
      </c>
      <c r="D78" s="90">
        <v>-11.811017833776845</v>
      </c>
      <c r="E78" s="90">
        <v>-6.8943959588886941</v>
      </c>
      <c r="F78" s="90">
        <v>-11.502202406532007</v>
      </c>
      <c r="G78" s="90">
        <v>-13.403339453810631</v>
      </c>
      <c r="H78" s="90">
        <v>-14.137348933112932</v>
      </c>
      <c r="I78" s="95">
        <v>1.4748700644915402</v>
      </c>
      <c r="J78" s="95">
        <v>3.9446515244965212</v>
      </c>
      <c r="K78" s="95">
        <v>-4.6288891182085621</v>
      </c>
      <c r="L78" s="95">
        <v>-7.4564992459643804</v>
      </c>
      <c r="M78" s="95">
        <v>12.552888304285872</v>
      </c>
      <c r="N78" s="95">
        <v>11.532043915519125</v>
      </c>
      <c r="O78" s="90">
        <v>6.5389876880984872</v>
      </c>
      <c r="P78" s="90">
        <v>18.452283381962431</v>
      </c>
      <c r="Q78" s="90">
        <v>-8.2970076895045395</v>
      </c>
      <c r="R78" s="90">
        <v>5.5965231738111214</v>
      </c>
      <c r="S78" s="90">
        <v>5.6176403338287457</v>
      </c>
      <c r="T78" s="90">
        <v>34.911893776412711</v>
      </c>
      <c r="U78" s="90">
        <v>-23.185057901634082</v>
      </c>
      <c r="V78" s="90">
        <v>13.879664889565888</v>
      </c>
      <c r="W78" s="90">
        <v>10.923807740372311</v>
      </c>
      <c r="X78" s="90">
        <v>-2.4182517889688597</v>
      </c>
      <c r="Y78" s="90">
        <v>9.8481103830075654</v>
      </c>
      <c r="Z78" s="61">
        <v>10.955082362394535</v>
      </c>
      <c r="AA78" s="61"/>
      <c r="AB78" s="61"/>
    </row>
    <row r="79" spans="1:28" ht="10.5" customHeight="1" x14ac:dyDescent="0.2">
      <c r="A79" s="26">
        <f>IF(D79&lt;&gt;"",COUNTA($D$7:D79),"")</f>
        <v>50</v>
      </c>
      <c r="B79" s="60" t="s">
        <v>84</v>
      </c>
      <c r="C79" s="89" t="s">
        <v>9</v>
      </c>
      <c r="D79" s="90">
        <v>-4.7049794650195054</v>
      </c>
      <c r="E79" s="90">
        <v>2.3186159759017215</v>
      </c>
      <c r="F79" s="90">
        <v>0.64811878766926156</v>
      </c>
      <c r="G79" s="90">
        <v>3.7323092396178907</v>
      </c>
      <c r="H79" s="90">
        <v>0.39579936604548038</v>
      </c>
      <c r="I79" s="95">
        <v>2.5040076090106851</v>
      </c>
      <c r="J79" s="95">
        <v>3.5499060001700258</v>
      </c>
      <c r="K79" s="95">
        <v>2.47574746445747</v>
      </c>
      <c r="L79" s="95">
        <v>2.61731575171072</v>
      </c>
      <c r="M79" s="95">
        <v>8.172740533425042</v>
      </c>
      <c r="N79" s="95">
        <v>-2.8391182322985884</v>
      </c>
      <c r="O79" s="90">
        <v>2.5241003095681123</v>
      </c>
      <c r="P79" s="90">
        <v>4.9250166117679584</v>
      </c>
      <c r="Q79" s="90">
        <v>10.577549231190147</v>
      </c>
      <c r="R79" s="90">
        <v>3.9234932937565929</v>
      </c>
      <c r="S79" s="90">
        <v>0.57833168243308819</v>
      </c>
      <c r="T79" s="90">
        <v>5.37765921242692</v>
      </c>
      <c r="U79" s="90">
        <v>4.0094603247851097</v>
      </c>
      <c r="V79" s="90">
        <v>7.7537180890188608</v>
      </c>
      <c r="W79" s="90">
        <v>-6.6939649265707004</v>
      </c>
      <c r="X79" s="90">
        <v>8.9067858987270938</v>
      </c>
      <c r="Y79" s="90">
        <v>10.307152352393857</v>
      </c>
      <c r="Z79" s="61">
        <v>8.1708890191413985</v>
      </c>
      <c r="AA79" s="61"/>
      <c r="AB79" s="61"/>
    </row>
    <row r="80" spans="1:28" ht="10.5" customHeight="1" x14ac:dyDescent="0.2">
      <c r="A80" s="26"/>
      <c r="B80" s="60" t="s">
        <v>85</v>
      </c>
      <c r="C80" s="89"/>
      <c r="D80" s="90"/>
      <c r="E80" s="90"/>
      <c r="F80" s="90"/>
      <c r="G80" s="90"/>
      <c r="H80" s="90"/>
      <c r="I80" s="95"/>
      <c r="J80" s="95"/>
      <c r="K80" s="95"/>
      <c r="L80" s="95"/>
      <c r="M80" s="95"/>
      <c r="N80" s="95"/>
      <c r="O80" s="90"/>
      <c r="P80" s="90"/>
      <c r="Q80" s="90"/>
      <c r="R80" s="90"/>
      <c r="S80" s="90"/>
      <c r="T80" s="90"/>
      <c r="U80" s="90"/>
      <c r="V80" s="90"/>
      <c r="W80" s="90"/>
      <c r="X80" s="90"/>
      <c r="Y80" s="90"/>
      <c r="Z80" s="61"/>
      <c r="AA80" s="61"/>
      <c r="AB80" s="61"/>
    </row>
    <row r="81" spans="1:28" ht="21.95" customHeight="1" x14ac:dyDescent="0.2">
      <c r="A81" s="26">
        <f>IF(D81&lt;&gt;"",COUNTA($D$7:D81),"")</f>
        <v>51</v>
      </c>
      <c r="B81" s="60" t="s">
        <v>86</v>
      </c>
      <c r="C81" s="89" t="s">
        <v>9</v>
      </c>
      <c r="D81" s="90">
        <v>-0.93819100768664043</v>
      </c>
      <c r="E81" s="90">
        <v>1.1492275833946195</v>
      </c>
      <c r="F81" s="90">
        <v>-2.9689652471144257</v>
      </c>
      <c r="G81" s="90">
        <v>1.7753553270505336</v>
      </c>
      <c r="H81" s="90">
        <v>-3.2476037905962585</v>
      </c>
      <c r="I81" s="95">
        <v>1.7070524773907749</v>
      </c>
      <c r="J81" s="95">
        <v>2.3923092198525779</v>
      </c>
      <c r="K81" s="95">
        <v>0.62944468500403161</v>
      </c>
      <c r="L81" s="95">
        <v>5.2734019076260239</v>
      </c>
      <c r="M81" s="95">
        <v>2.6582863564682953</v>
      </c>
      <c r="N81" s="95">
        <v>-5.2505007896983358</v>
      </c>
      <c r="O81" s="90">
        <v>-2.6379982818349674</v>
      </c>
      <c r="P81" s="90">
        <v>5.270803865536891</v>
      </c>
      <c r="Q81" s="90">
        <v>27.900949271001323</v>
      </c>
      <c r="R81" s="90">
        <v>0.20854167954948366</v>
      </c>
      <c r="S81" s="90">
        <v>-1.3270234287834057</v>
      </c>
      <c r="T81" s="90">
        <v>13.8338540101701</v>
      </c>
      <c r="U81" s="90">
        <v>3.6523434786617202</v>
      </c>
      <c r="V81" s="90">
        <v>8.6813035510629817</v>
      </c>
      <c r="W81" s="90">
        <v>-19.326304247777799</v>
      </c>
      <c r="X81" s="90">
        <v>24.280706386733868</v>
      </c>
      <c r="Y81" s="90">
        <v>21.994675141116588</v>
      </c>
      <c r="Z81" s="61">
        <v>8.0889574502506179</v>
      </c>
      <c r="AA81" s="61"/>
      <c r="AB81" s="61"/>
    </row>
    <row r="82" spans="1:28" s="62" customFormat="1" ht="21.95" customHeight="1" x14ac:dyDescent="0.2">
      <c r="A82" s="26">
        <f>IF(D82&lt;&gt;"",COUNTA($D$7:D82),"")</f>
        <v>52</v>
      </c>
      <c r="B82" s="60" t="s">
        <v>87</v>
      </c>
      <c r="C82" s="89" t="s">
        <v>9</v>
      </c>
      <c r="D82" s="90">
        <v>-17.766423869486488</v>
      </c>
      <c r="E82" s="90">
        <v>4.8456921355590765</v>
      </c>
      <c r="F82" s="90">
        <v>2.0503442151630509</v>
      </c>
      <c r="G82" s="90">
        <v>6.0648192023710124</v>
      </c>
      <c r="H82" s="90">
        <v>3.2005336761207417</v>
      </c>
      <c r="I82" s="95">
        <v>7.1598641463693156</v>
      </c>
      <c r="J82" s="95">
        <v>4.9795255058944434</v>
      </c>
      <c r="K82" s="95">
        <v>1.4343249708106214</v>
      </c>
      <c r="L82" s="95">
        <v>0.62752469186364124</v>
      </c>
      <c r="M82" s="95">
        <v>20.684395920392305</v>
      </c>
      <c r="N82" s="95">
        <v>-9.667903228669303</v>
      </c>
      <c r="O82" s="90">
        <v>1.5609464711684637</v>
      </c>
      <c r="P82" s="90">
        <v>9.1257695418154725</v>
      </c>
      <c r="Q82" s="90">
        <v>5.0724601708407704</v>
      </c>
      <c r="R82" s="90">
        <v>8.0226186225669238</v>
      </c>
      <c r="S82" s="90">
        <v>0.46854839969383022</v>
      </c>
      <c r="T82" s="90">
        <v>3.4662873902189943</v>
      </c>
      <c r="U82" s="90">
        <v>5.3474431556923037</v>
      </c>
      <c r="V82" s="90">
        <v>2.9311162296304474</v>
      </c>
      <c r="W82" s="90">
        <v>-0.99126964330257294</v>
      </c>
      <c r="X82" s="90">
        <v>4.2862173581753638</v>
      </c>
      <c r="Y82" s="90">
        <v>3.781984038446879</v>
      </c>
      <c r="Z82" s="61">
        <v>11.508120841683152</v>
      </c>
      <c r="AA82" s="61"/>
      <c r="AB82" s="61"/>
    </row>
    <row r="83" spans="1:28" s="62" customFormat="1" ht="21.95" customHeight="1" x14ac:dyDescent="0.2">
      <c r="A83" s="26">
        <f>IF(D83&lt;&gt;"",COUNTA($D$7:D83),"")</f>
        <v>53</v>
      </c>
      <c r="B83" s="60" t="s">
        <v>88</v>
      </c>
      <c r="C83" s="89" t="s">
        <v>9</v>
      </c>
      <c r="D83" s="90">
        <v>2.0965649068457992</v>
      </c>
      <c r="E83" s="90">
        <v>1.6537668344332559</v>
      </c>
      <c r="F83" s="90">
        <v>2.3184617933545582</v>
      </c>
      <c r="G83" s="90">
        <v>3.6164181521287446</v>
      </c>
      <c r="H83" s="90">
        <v>1.025890138249764</v>
      </c>
      <c r="I83" s="95">
        <v>5.9390169808665405E-2</v>
      </c>
      <c r="J83" s="95">
        <v>3.3142520100580555</v>
      </c>
      <c r="K83" s="95">
        <v>4.3469743051661993</v>
      </c>
      <c r="L83" s="95">
        <v>2.3431119936695382</v>
      </c>
      <c r="M83" s="95">
        <v>3.3797004137753959</v>
      </c>
      <c r="N83" s="95">
        <v>3.8831643178688324</v>
      </c>
      <c r="O83" s="90">
        <v>6.0691724374989633</v>
      </c>
      <c r="P83" s="90">
        <v>2.0650356300403843</v>
      </c>
      <c r="Q83" s="90">
        <v>5.1115713499545308</v>
      </c>
      <c r="R83" s="90">
        <v>3.5336139755010691</v>
      </c>
      <c r="S83" s="90">
        <v>1.8512069559802882</v>
      </c>
      <c r="T83" s="90">
        <v>1.5828489184506225</v>
      </c>
      <c r="U83" s="90">
        <v>3.295668307042618</v>
      </c>
      <c r="V83" s="90">
        <v>10.637616975375821</v>
      </c>
      <c r="W83" s="90">
        <v>-2.0873165045563837</v>
      </c>
      <c r="X83" s="90">
        <v>3.5775970693268988</v>
      </c>
      <c r="Y83" s="90">
        <v>7.06200838508488</v>
      </c>
      <c r="Z83" s="61">
        <v>5.9978736398899315</v>
      </c>
      <c r="AA83" s="61"/>
      <c r="AB83" s="61"/>
    </row>
    <row r="84" spans="1:28" ht="20.100000000000001" customHeight="1" x14ac:dyDescent="0.2">
      <c r="A84" s="26" t="str">
        <f>IF(D84&lt;&gt;"",COUNTA($D$7:D84),"")</f>
        <v/>
      </c>
      <c r="B84" s="57"/>
      <c r="C84" s="132" t="s">
        <v>49</v>
      </c>
      <c r="D84" s="132"/>
      <c r="E84" s="132"/>
      <c r="F84" s="132"/>
      <c r="G84" s="132"/>
      <c r="H84" s="132"/>
      <c r="I84" s="133" t="s">
        <v>49</v>
      </c>
      <c r="J84" s="133"/>
      <c r="K84" s="133"/>
      <c r="L84" s="133"/>
      <c r="M84" s="133"/>
      <c r="N84" s="133"/>
      <c r="O84" s="132" t="s">
        <v>49</v>
      </c>
      <c r="P84" s="132"/>
      <c r="Q84" s="132"/>
      <c r="R84" s="132"/>
      <c r="S84" s="132"/>
      <c r="T84" s="132"/>
      <c r="U84" s="132" t="s">
        <v>49</v>
      </c>
      <c r="V84" s="132"/>
      <c r="W84" s="132"/>
      <c r="X84" s="132"/>
      <c r="Y84" s="132"/>
      <c r="Z84" s="132"/>
    </row>
    <row r="85" spans="1:28" ht="10.5" customHeight="1" x14ac:dyDescent="0.2">
      <c r="A85" s="26">
        <f>IF(D85&lt;&gt;"",COUNTA($D$7:D85),"")</f>
        <v>54</v>
      </c>
      <c r="B85" s="57" t="s">
        <v>48</v>
      </c>
      <c r="C85" s="92">
        <v>100</v>
      </c>
      <c r="D85" s="93">
        <v>100</v>
      </c>
      <c r="E85" s="93">
        <v>100</v>
      </c>
      <c r="F85" s="93">
        <v>100</v>
      </c>
      <c r="G85" s="93">
        <v>100</v>
      </c>
      <c r="H85" s="93">
        <v>100</v>
      </c>
      <c r="I85" s="96">
        <v>100</v>
      </c>
      <c r="J85" s="96">
        <v>100</v>
      </c>
      <c r="K85" s="96">
        <v>100</v>
      </c>
      <c r="L85" s="96">
        <v>100</v>
      </c>
      <c r="M85" s="96">
        <v>100</v>
      </c>
      <c r="N85" s="96">
        <v>100</v>
      </c>
      <c r="O85" s="93">
        <v>100</v>
      </c>
      <c r="P85" s="93">
        <v>100</v>
      </c>
      <c r="Q85" s="93">
        <v>100</v>
      </c>
      <c r="R85" s="93">
        <v>100</v>
      </c>
      <c r="S85" s="93">
        <v>100</v>
      </c>
      <c r="T85" s="93">
        <v>100</v>
      </c>
      <c r="U85" s="93">
        <v>100</v>
      </c>
      <c r="V85" s="93">
        <v>100</v>
      </c>
      <c r="W85" s="93">
        <v>100</v>
      </c>
      <c r="X85" s="93">
        <v>100</v>
      </c>
      <c r="Y85" s="93">
        <v>100</v>
      </c>
      <c r="Z85" s="93">
        <v>100</v>
      </c>
      <c r="AA85" s="63"/>
      <c r="AB85" s="63"/>
    </row>
    <row r="86" spans="1:28" ht="10.5" customHeight="1" x14ac:dyDescent="0.2">
      <c r="A86" s="26"/>
      <c r="B86" s="57" t="s">
        <v>78</v>
      </c>
      <c r="C86" s="89"/>
      <c r="D86" s="90"/>
      <c r="E86" s="90"/>
      <c r="F86" s="90"/>
      <c r="G86" s="90"/>
      <c r="H86" s="90"/>
      <c r="I86" s="95"/>
      <c r="J86" s="95"/>
      <c r="K86" s="95"/>
      <c r="L86" s="95"/>
      <c r="M86" s="95"/>
      <c r="N86" s="95"/>
      <c r="O86" s="90"/>
      <c r="P86" s="90"/>
      <c r="Q86" s="90"/>
      <c r="R86" s="90"/>
      <c r="S86" s="90"/>
      <c r="T86" s="90"/>
      <c r="U86" s="90"/>
      <c r="V86" s="90"/>
      <c r="W86" s="90"/>
      <c r="X86" s="90"/>
      <c r="Y86" s="90"/>
      <c r="Z86" s="63"/>
      <c r="AA86" s="63"/>
      <c r="AB86" s="63"/>
    </row>
    <row r="87" spans="1:28" ht="10.5" customHeight="1" x14ac:dyDescent="0.2">
      <c r="A87" s="26">
        <f>IF(D87&lt;&gt;"",COUNTA($D$7:D87),"")</f>
        <v>55</v>
      </c>
      <c r="B87" s="60" t="s">
        <v>79</v>
      </c>
      <c r="C87" s="89">
        <v>1.074270277603942E-2</v>
      </c>
      <c r="D87" s="90">
        <v>4.2439601643935371E-2</v>
      </c>
      <c r="E87" s="90">
        <v>5.4573530695707848E-2</v>
      </c>
      <c r="F87" s="90">
        <v>9.0102410263721705E-2</v>
      </c>
      <c r="G87" s="90">
        <v>6.1499397263477189E-2</v>
      </c>
      <c r="H87" s="90">
        <v>3.986190263062795E-2</v>
      </c>
      <c r="I87" s="95">
        <v>4.1765096830470236E-2</v>
      </c>
      <c r="J87" s="95">
        <v>5.5280146287807592E-2</v>
      </c>
      <c r="K87" s="95">
        <v>6.2840059604729798E-2</v>
      </c>
      <c r="L87" s="95">
        <v>4.3410750544693719E-2</v>
      </c>
      <c r="M87" s="95">
        <v>3.608701493403195E-2</v>
      </c>
      <c r="N87" s="95">
        <v>6.0195885735274866E-2</v>
      </c>
      <c r="O87" s="90">
        <v>5.8524459754126373E-2</v>
      </c>
      <c r="P87" s="90">
        <v>6.2707195169762336E-2</v>
      </c>
      <c r="Q87" s="90">
        <v>6.3705995228145088E-2</v>
      </c>
      <c r="R87" s="90">
        <v>4.9965813280044888E-2</v>
      </c>
      <c r="S87" s="90">
        <v>5.1303312523793297E-2</v>
      </c>
      <c r="T87" s="90">
        <v>4.7734237147044903E-2</v>
      </c>
      <c r="U87" s="90">
        <v>4.378495525324435E-2</v>
      </c>
      <c r="V87" s="90">
        <v>3.3787870571599002E-2</v>
      </c>
      <c r="W87" s="90">
        <v>2.3628606441704589E-2</v>
      </c>
      <c r="X87" s="90">
        <v>2.7638321877164394E-2</v>
      </c>
      <c r="Y87" s="90">
        <v>4.6700118379104955E-2</v>
      </c>
      <c r="Z87" s="61">
        <v>2.7772101920446129E-2</v>
      </c>
      <c r="AA87" s="61"/>
      <c r="AB87" s="61"/>
    </row>
    <row r="88" spans="1:28" ht="10.5" customHeight="1" x14ac:dyDescent="0.2">
      <c r="A88" s="26">
        <f>IF(D88&lt;&gt;"",COUNTA($D$7:D88),"")</f>
        <v>56</v>
      </c>
      <c r="B88" s="60" t="s">
        <v>80</v>
      </c>
      <c r="C88" s="89">
        <v>17.842494844544525</v>
      </c>
      <c r="D88" s="90">
        <v>18.10081693206952</v>
      </c>
      <c r="E88" s="90">
        <v>17.643808033442586</v>
      </c>
      <c r="F88" s="90">
        <v>15.481975153460215</v>
      </c>
      <c r="G88" s="90">
        <v>14.797994869785811</v>
      </c>
      <c r="H88" s="90">
        <v>15.031637750392823</v>
      </c>
      <c r="I88" s="95">
        <v>14.56657684950115</v>
      </c>
      <c r="J88" s="95">
        <v>16.176167814854168</v>
      </c>
      <c r="K88" s="95">
        <v>18.135786376980214</v>
      </c>
      <c r="L88" s="95">
        <v>16.604982763378459</v>
      </c>
      <c r="M88" s="95">
        <v>16.410431685429625</v>
      </c>
      <c r="N88" s="95">
        <v>16.826283778371291</v>
      </c>
      <c r="O88" s="90">
        <v>18.575014290639519</v>
      </c>
      <c r="P88" s="90">
        <v>19.9154274738653</v>
      </c>
      <c r="Q88" s="90">
        <v>18.776748658998425</v>
      </c>
      <c r="R88" s="90">
        <v>16.930264616736952</v>
      </c>
      <c r="S88" s="90">
        <v>17.696066051420882</v>
      </c>
      <c r="T88" s="90">
        <v>20.723197858412977</v>
      </c>
      <c r="U88" s="90">
        <v>16.488872775692599</v>
      </c>
      <c r="V88" s="90">
        <v>18.539634006448892</v>
      </c>
      <c r="W88" s="90">
        <v>17.461568475106859</v>
      </c>
      <c r="X88" s="90">
        <v>19.497504880762829</v>
      </c>
      <c r="Y88" s="90">
        <v>20.20107020724943</v>
      </c>
      <c r="Z88" s="61">
        <v>19.993938712356528</v>
      </c>
      <c r="AA88" s="61"/>
      <c r="AB88" s="61"/>
    </row>
    <row r="89" spans="1:28" ht="10.5" customHeight="1" x14ac:dyDescent="0.2">
      <c r="A89" s="26"/>
      <c r="B89" s="60" t="s">
        <v>81</v>
      </c>
      <c r="C89" s="89"/>
      <c r="D89" s="90"/>
      <c r="E89" s="90"/>
      <c r="F89" s="90"/>
      <c r="G89" s="90"/>
      <c r="H89" s="90"/>
      <c r="I89" s="95"/>
      <c r="J89" s="95"/>
      <c r="K89" s="95"/>
      <c r="L89" s="95"/>
      <c r="M89" s="95"/>
      <c r="N89" s="95"/>
      <c r="O89" s="90"/>
      <c r="P89" s="90"/>
      <c r="Q89" s="90"/>
      <c r="R89" s="90"/>
      <c r="S89" s="90"/>
      <c r="T89" s="90"/>
      <c r="U89" s="90"/>
      <c r="V89" s="90"/>
      <c r="W89" s="90"/>
      <c r="X89" s="90"/>
      <c r="Y89" s="90"/>
      <c r="Z89" s="61"/>
      <c r="AA89" s="61"/>
      <c r="AB89" s="61"/>
    </row>
    <row r="90" spans="1:28" ht="10.5" customHeight="1" x14ac:dyDescent="0.2">
      <c r="A90" s="26">
        <f>IF(D90&lt;&gt;"",COUNTA($D$7:D90),"")</f>
        <v>57</v>
      </c>
      <c r="B90" s="60" t="s">
        <v>82</v>
      </c>
      <c r="C90" s="89">
        <v>7.7367371031422172</v>
      </c>
      <c r="D90" s="90">
        <v>8.3395148763755955</v>
      </c>
      <c r="E90" s="90">
        <v>8.4682703925749543</v>
      </c>
      <c r="F90" s="90">
        <v>6.5397473834900186</v>
      </c>
      <c r="G90" s="90">
        <v>6.6801451470634685</v>
      </c>
      <c r="H90" s="90">
        <v>7.1898037843513229</v>
      </c>
      <c r="I90" s="95">
        <v>6.3927706409288296</v>
      </c>
      <c r="J90" s="95">
        <v>8.6541286651934008</v>
      </c>
      <c r="K90" s="95">
        <v>9.2980889777913269</v>
      </c>
      <c r="L90" s="95">
        <v>8.348249772443646</v>
      </c>
      <c r="M90" s="95">
        <v>7.1895982375949217</v>
      </c>
      <c r="N90" s="95">
        <v>7.4386758077404762</v>
      </c>
      <c r="O90" s="90">
        <v>9.2122014450336476</v>
      </c>
      <c r="P90" s="90">
        <v>11.581928017176105</v>
      </c>
      <c r="Q90" s="90">
        <v>11.752890026002055</v>
      </c>
      <c r="R90" s="90">
        <v>9.9984986575535757</v>
      </c>
      <c r="S90" s="90">
        <v>10.375881129338465</v>
      </c>
      <c r="T90" s="90">
        <v>12.914015968936072</v>
      </c>
      <c r="U90" s="90">
        <v>9.8782228232354843</v>
      </c>
      <c r="V90" s="90">
        <v>11.31977090989484</v>
      </c>
      <c r="W90" s="90">
        <v>9.4216555257810892</v>
      </c>
      <c r="X90" s="90">
        <v>11.810019753793265</v>
      </c>
      <c r="Y90" s="90">
        <v>11.541057206392084</v>
      </c>
      <c r="Z90" s="61">
        <v>10.008431948054554</v>
      </c>
      <c r="AA90" s="61"/>
      <c r="AB90" s="61"/>
    </row>
    <row r="91" spans="1:28" ht="10.5" customHeight="1" x14ac:dyDescent="0.2">
      <c r="A91" s="26">
        <f>IF(D91&lt;&gt;"",COUNTA($D$7:D91),"")</f>
        <v>58</v>
      </c>
      <c r="B91" s="60" t="s">
        <v>83</v>
      </c>
      <c r="C91" s="89">
        <v>6.2990208165333907</v>
      </c>
      <c r="D91" s="90">
        <v>5.8087298236371874</v>
      </c>
      <c r="E91" s="90">
        <v>5.3144246596231763</v>
      </c>
      <c r="F91" s="90">
        <v>4.7935888595013427</v>
      </c>
      <c r="G91" s="90">
        <v>4.035506060601775</v>
      </c>
      <c r="H91" s="90">
        <v>3.4427380958236107</v>
      </c>
      <c r="I91" s="95">
        <v>3.4267595729484386</v>
      </c>
      <c r="J91" s="95">
        <v>3.374439417965351</v>
      </c>
      <c r="K91" s="95">
        <v>3.0667400837660068</v>
      </c>
      <c r="L91" s="95">
        <v>2.8180949517498157</v>
      </c>
      <c r="M91" s="95">
        <v>2.939307404116553</v>
      </c>
      <c r="N91" s="95">
        <v>3.3562967319163235</v>
      </c>
      <c r="O91" s="90">
        <v>3.4144180985912342</v>
      </c>
      <c r="P91" s="90">
        <v>3.7909174940484123</v>
      </c>
      <c r="Q91" s="90">
        <v>3.1885395929873361</v>
      </c>
      <c r="R91" s="90">
        <v>3.3141305688003988</v>
      </c>
      <c r="S91" s="90">
        <v>3.4480211446159355</v>
      </c>
      <c r="T91" s="90">
        <v>4.2521283172487339</v>
      </c>
      <c r="U91" s="90">
        <v>3.3083486002348637</v>
      </c>
      <c r="V91" s="90">
        <v>3.4109454972448288</v>
      </c>
      <c r="W91" s="90">
        <v>4.1091831326010775</v>
      </c>
      <c r="X91" s="90">
        <v>3.5908519183087275</v>
      </c>
      <c r="Y91" s="90">
        <v>3.5437986172436653</v>
      </c>
      <c r="Z91" s="61">
        <v>3.6453154113518202</v>
      </c>
      <c r="AA91" s="61"/>
      <c r="AB91" s="61"/>
    </row>
    <row r="92" spans="1:28" ht="10.5" customHeight="1" x14ac:dyDescent="0.2">
      <c r="A92" s="26">
        <f>IF(D92&lt;&gt;"",COUNTA($D$7:D92),"")</f>
        <v>59</v>
      </c>
      <c r="B92" s="60" t="s">
        <v>84</v>
      </c>
      <c r="C92" s="89">
        <v>82.14676245267944</v>
      </c>
      <c r="D92" s="90">
        <v>81.856743466286545</v>
      </c>
      <c r="E92" s="90">
        <v>82.301618435861712</v>
      </c>
      <c r="F92" s="90">
        <v>84.427922436276063</v>
      </c>
      <c r="G92" s="90">
        <v>85.140505732950714</v>
      </c>
      <c r="H92" s="90">
        <v>84.928500346976548</v>
      </c>
      <c r="I92" s="95">
        <v>85.39165805366838</v>
      </c>
      <c r="J92" s="95">
        <v>83.768552038858019</v>
      </c>
      <c r="K92" s="95">
        <v>81.801373563415055</v>
      </c>
      <c r="L92" s="95">
        <v>83.351606486076847</v>
      </c>
      <c r="M92" s="95">
        <v>83.553481299636346</v>
      </c>
      <c r="N92" s="95">
        <v>83.113520335893426</v>
      </c>
      <c r="O92" s="90">
        <v>81.36646124960636</v>
      </c>
      <c r="P92" s="90">
        <v>80.021865330964943</v>
      </c>
      <c r="Q92" s="90">
        <v>81.159545345773438</v>
      </c>
      <c r="R92" s="90">
        <v>83.019769569982998</v>
      </c>
      <c r="S92" s="90">
        <v>82.252630636055329</v>
      </c>
      <c r="T92" s="90">
        <v>79.229067904439972</v>
      </c>
      <c r="U92" s="90">
        <v>83.467342269054157</v>
      </c>
      <c r="V92" s="90">
        <v>81.426578122979507</v>
      </c>
      <c r="W92" s="90">
        <v>82.514802918451437</v>
      </c>
      <c r="X92" s="90">
        <v>80.474856797360005</v>
      </c>
      <c r="Y92" s="90">
        <v>79.752229674371463</v>
      </c>
      <c r="Z92" s="61">
        <v>79.978289185723028</v>
      </c>
      <c r="AA92" s="61"/>
      <c r="AB92" s="61"/>
    </row>
    <row r="93" spans="1:28" ht="10.5" customHeight="1" x14ac:dyDescent="0.2">
      <c r="A93" s="26"/>
      <c r="B93" s="60" t="s">
        <v>85</v>
      </c>
      <c r="C93" s="89"/>
      <c r="D93" s="90"/>
      <c r="E93" s="90"/>
      <c r="F93" s="90"/>
      <c r="G93" s="90"/>
      <c r="H93" s="90"/>
      <c r="I93" s="95"/>
      <c r="J93" s="95"/>
      <c r="K93" s="95"/>
      <c r="L93" s="95"/>
      <c r="M93" s="95"/>
      <c r="N93" s="95"/>
      <c r="O93" s="90"/>
      <c r="P93" s="90"/>
      <c r="Q93" s="90"/>
      <c r="R93" s="90"/>
      <c r="S93" s="90"/>
      <c r="T93" s="90"/>
      <c r="U93" s="90"/>
      <c r="V93" s="90"/>
      <c r="W93" s="90"/>
      <c r="X93" s="90"/>
      <c r="Y93" s="90"/>
      <c r="Z93" s="61"/>
      <c r="AA93" s="61"/>
      <c r="AB93" s="61"/>
    </row>
    <row r="94" spans="1:28" ht="21.95" customHeight="1" x14ac:dyDescent="0.2">
      <c r="A94" s="26">
        <f>IF(D94&lt;&gt;"",COUNTA($D$7:D94),"")</f>
        <v>60</v>
      </c>
      <c r="B94" s="60" t="s">
        <v>86</v>
      </c>
      <c r="C94" s="89">
        <v>24.186593338459268</v>
      </c>
      <c r="D94" s="90">
        <v>25.053866579382632</v>
      </c>
      <c r="E94" s="90">
        <v>24.902135195335891</v>
      </c>
      <c r="F94" s="90">
        <v>24.627442536678664</v>
      </c>
      <c r="G94" s="90">
        <v>24.366773070759901</v>
      </c>
      <c r="H94" s="90">
        <v>23.424020332849231</v>
      </c>
      <c r="I94" s="95">
        <v>23.368651412374735</v>
      </c>
      <c r="J94" s="95">
        <v>22.668189845080654</v>
      </c>
      <c r="K94" s="95">
        <v>21.737040274671205</v>
      </c>
      <c r="L94" s="95">
        <v>22.722274163189827</v>
      </c>
      <c r="M94" s="95">
        <v>21.616160112608281</v>
      </c>
      <c r="N94" s="95">
        <v>20.968682899952913</v>
      </c>
      <c r="O94" s="90">
        <v>19.494335235269446</v>
      </c>
      <c r="P94" s="90">
        <v>19.235370914982962</v>
      </c>
      <c r="Q94" s="90">
        <v>22.565154296177063</v>
      </c>
      <c r="R94" s="90">
        <v>22.257236004875651</v>
      </c>
      <c r="S94" s="90">
        <v>21.633824667391558</v>
      </c>
      <c r="T94" s="90">
        <v>22.510800972823183</v>
      </c>
      <c r="U94" s="90">
        <v>23.633566718711393</v>
      </c>
      <c r="V94" s="90">
        <v>23.254202105693462</v>
      </c>
      <c r="W94" s="90">
        <v>20.374611805638924</v>
      </c>
      <c r="X94" s="90">
        <v>22.676000643541844</v>
      </c>
      <c r="Y94" s="90">
        <v>24.853427122358067</v>
      </c>
      <c r="Z94" s="61">
        <v>24.904996708002749</v>
      </c>
      <c r="AA94" s="61"/>
      <c r="AB94" s="61"/>
    </row>
    <row r="95" spans="1:28" ht="21.95" customHeight="1" x14ac:dyDescent="0.2">
      <c r="A95" s="26">
        <f>IF(D95&lt;&gt;"",COUNTA($D$7:D95),"")</f>
        <v>61</v>
      </c>
      <c r="B95" s="60" t="s">
        <v>87</v>
      </c>
      <c r="C95" s="89">
        <v>24.433606045178159</v>
      </c>
      <c r="D95" s="90">
        <v>21.010217461196696</v>
      </c>
      <c r="E95" s="90">
        <v>21.646136567524753</v>
      </c>
      <c r="F95" s="90">
        <v>22.514739842626298</v>
      </c>
      <c r="G95" s="90">
        <v>23.215303520386733</v>
      </c>
      <c r="H95" s="90">
        <v>23.804441534041526</v>
      </c>
      <c r="I95" s="95">
        <v>25.02138221335256</v>
      </c>
      <c r="J95" s="95">
        <v>24.884662545176283</v>
      </c>
      <c r="K95" s="95">
        <v>24.053329019560266</v>
      </c>
      <c r="L95" s="95">
        <v>24.03392546036401</v>
      </c>
      <c r="M95" s="95">
        <v>26.878719386150525</v>
      </c>
      <c r="N95" s="95">
        <v>24.85800921792239</v>
      </c>
      <c r="O95" s="90">
        <v>24.106872342426112</v>
      </c>
      <c r="P95" s="90">
        <v>24.657689710249393</v>
      </c>
      <c r="Q95" s="90">
        <v>23.763218352459031</v>
      </c>
      <c r="R95" s="90">
        <v>25.266677728082097</v>
      </c>
      <c r="S95" s="90">
        <v>25.005878342568653</v>
      </c>
      <c r="T95" s="90">
        <v>23.649784222199887</v>
      </c>
      <c r="U95" s="90">
        <v>25.235410726205377</v>
      </c>
      <c r="V95" s="90">
        <v>23.516592555822985</v>
      </c>
      <c r="W95" s="90">
        <v>25.287379917411723</v>
      </c>
      <c r="X95" s="90">
        <v>23.615881081175651</v>
      </c>
      <c r="Y95" s="90">
        <v>22.019379182294596</v>
      </c>
      <c r="Z95" s="61">
        <v>22.763049587985556</v>
      </c>
      <c r="AA95" s="61"/>
      <c r="AB95" s="61"/>
    </row>
    <row r="96" spans="1:28" ht="21.95" customHeight="1" x14ac:dyDescent="0.2">
      <c r="A96" s="26">
        <f>IF(D96&lt;&gt;"",COUNTA($D$7:D96),"")</f>
        <v>62</v>
      </c>
      <c r="B96" s="60" t="s">
        <v>88</v>
      </c>
      <c r="C96" s="89">
        <v>33.526563069042012</v>
      </c>
      <c r="D96" s="90">
        <v>35.792659425707214</v>
      </c>
      <c r="E96" s="90">
        <v>35.753346673001069</v>
      </c>
      <c r="F96" s="90">
        <v>37.285740056971107</v>
      </c>
      <c r="G96" s="90">
        <v>37.558429141804076</v>
      </c>
      <c r="H96" s="90">
        <v>37.700038480085794</v>
      </c>
      <c r="I96" s="95">
        <v>37.001624427941081</v>
      </c>
      <c r="J96" s="95">
        <v>36.215699648601088</v>
      </c>
      <c r="K96" s="95">
        <v>36.011004269183587</v>
      </c>
      <c r="L96" s="95">
        <v>36.595406862523014</v>
      </c>
      <c r="M96" s="95">
        <v>35.05860180087754</v>
      </c>
      <c r="N96" s="95">
        <v>37.286828218018123</v>
      </c>
      <c r="O96" s="90">
        <v>37.765253671910799</v>
      </c>
      <c r="P96" s="90">
        <v>36.128804705732584</v>
      </c>
      <c r="Q96" s="90">
        <v>34.831172697137333</v>
      </c>
      <c r="R96" s="90">
        <v>35.495855837025253</v>
      </c>
      <c r="S96" s="90">
        <v>35.612927626095114</v>
      </c>
      <c r="T96" s="90">
        <v>33.068482709416905</v>
      </c>
      <c r="U96" s="90">
        <v>34.598364824137391</v>
      </c>
      <c r="V96" s="90">
        <v>34.655783461463059</v>
      </c>
      <c r="W96" s="90">
        <v>36.85281119540079</v>
      </c>
      <c r="X96" s="90">
        <v>34.182975072642513</v>
      </c>
      <c r="Y96" s="90">
        <v>32.879423369718801</v>
      </c>
      <c r="Z96" s="61">
        <v>32.310242889734724</v>
      </c>
      <c r="AA96" s="61"/>
      <c r="AB96" s="61"/>
    </row>
    <row r="97" spans="1:28" ht="20.100000000000001" customHeight="1" x14ac:dyDescent="0.2">
      <c r="A97" s="26" t="str">
        <f>IF(D97&lt;&gt;"",COUNTA($D$7:D97),"")</f>
        <v/>
      </c>
      <c r="B97" s="57"/>
      <c r="C97" s="132" t="s">
        <v>50</v>
      </c>
      <c r="D97" s="132"/>
      <c r="E97" s="132"/>
      <c r="F97" s="132"/>
      <c r="G97" s="132"/>
      <c r="H97" s="132"/>
      <c r="I97" s="133" t="s">
        <v>50</v>
      </c>
      <c r="J97" s="133"/>
      <c r="K97" s="133"/>
      <c r="L97" s="133"/>
      <c r="M97" s="133"/>
      <c r="N97" s="133"/>
      <c r="O97" s="132" t="s">
        <v>50</v>
      </c>
      <c r="P97" s="132"/>
      <c r="Q97" s="132"/>
      <c r="R97" s="132"/>
      <c r="S97" s="132"/>
      <c r="T97" s="132"/>
      <c r="U97" s="132" t="s">
        <v>50</v>
      </c>
      <c r="V97" s="132"/>
      <c r="W97" s="132"/>
      <c r="X97" s="132"/>
      <c r="Y97" s="132"/>
      <c r="Z97" s="132"/>
    </row>
    <row r="98" spans="1:28" s="59" customFormat="1" ht="10.5" customHeight="1" x14ac:dyDescent="0.2">
      <c r="A98" s="26">
        <f>IF(D98&lt;&gt;"",COUNTA($D$7:D98),"")</f>
        <v>63</v>
      </c>
      <c r="B98" s="57" t="s">
        <v>48</v>
      </c>
      <c r="C98" s="86">
        <v>40868</v>
      </c>
      <c r="D98" s="87">
        <v>39672</v>
      </c>
      <c r="E98" s="87">
        <v>40751</v>
      </c>
      <c r="F98" s="87">
        <v>40657</v>
      </c>
      <c r="G98" s="87">
        <v>41908</v>
      </c>
      <c r="H98" s="87">
        <v>42770</v>
      </c>
      <c r="I98" s="94">
        <v>42708</v>
      </c>
      <c r="J98" s="94">
        <v>44061</v>
      </c>
      <c r="K98" s="94">
        <v>45371</v>
      </c>
      <c r="L98" s="94">
        <v>45341</v>
      </c>
      <c r="M98" s="94">
        <v>49141</v>
      </c>
      <c r="N98" s="94">
        <v>47624</v>
      </c>
      <c r="O98" s="87">
        <v>49097</v>
      </c>
      <c r="P98" s="87">
        <v>51679</v>
      </c>
      <c r="Q98" s="87">
        <v>55020</v>
      </c>
      <c r="R98" s="87">
        <v>55242</v>
      </c>
      <c r="S98" s="87">
        <v>55668</v>
      </c>
      <c r="T98" s="87">
        <v>60072</v>
      </c>
      <c r="U98" s="87">
        <v>58613</v>
      </c>
      <c r="V98" s="87">
        <v>63451</v>
      </c>
      <c r="W98" s="87">
        <v>58503</v>
      </c>
      <c r="X98" s="87">
        <v>65357</v>
      </c>
      <c r="Y98" s="87">
        <v>72560</v>
      </c>
      <c r="Z98" s="58">
        <v>76926</v>
      </c>
      <c r="AA98" s="58"/>
      <c r="AB98" s="58"/>
    </row>
    <row r="99" spans="1:28" s="59" customFormat="1" ht="10.5" customHeight="1" x14ac:dyDescent="0.2">
      <c r="A99" s="26"/>
      <c r="B99" s="57" t="s">
        <v>78</v>
      </c>
      <c r="C99" s="86"/>
      <c r="D99" s="87"/>
      <c r="E99" s="87"/>
      <c r="F99" s="87"/>
      <c r="G99" s="87"/>
      <c r="H99" s="87"/>
      <c r="I99" s="94"/>
      <c r="J99" s="94"/>
      <c r="K99" s="94"/>
      <c r="L99" s="94"/>
      <c r="M99" s="94"/>
      <c r="N99" s="94"/>
      <c r="O99" s="87"/>
      <c r="P99" s="87"/>
      <c r="Q99" s="87"/>
      <c r="R99" s="87"/>
      <c r="S99" s="87"/>
      <c r="T99" s="87"/>
      <c r="U99" s="87"/>
      <c r="V99" s="87"/>
      <c r="W99" s="87"/>
      <c r="X99" s="87"/>
      <c r="Y99" s="87"/>
      <c r="Z99" s="58"/>
      <c r="AA99" s="58"/>
      <c r="AB99" s="58"/>
    </row>
    <row r="100" spans="1:28" ht="10.5" customHeight="1" x14ac:dyDescent="0.2">
      <c r="A100" s="26">
        <f>IF(D100&lt;&gt;"",COUNTA($D$7:D100),"")</f>
        <v>64</v>
      </c>
      <c r="B100" s="60" t="s">
        <v>79</v>
      </c>
      <c r="C100" s="86" t="s">
        <v>11</v>
      </c>
      <c r="D100" s="87" t="s">
        <v>11</v>
      </c>
      <c r="E100" s="87" t="s">
        <v>11</v>
      </c>
      <c r="F100" s="87" t="s">
        <v>11</v>
      </c>
      <c r="G100" s="87" t="s">
        <v>11</v>
      </c>
      <c r="H100" s="87" t="s">
        <v>11</v>
      </c>
      <c r="I100" s="94" t="s">
        <v>11</v>
      </c>
      <c r="J100" s="94" t="s">
        <v>11</v>
      </c>
      <c r="K100" s="94" t="s">
        <v>11</v>
      </c>
      <c r="L100" s="94" t="s">
        <v>11</v>
      </c>
      <c r="M100" s="94" t="s">
        <v>11</v>
      </c>
      <c r="N100" s="94" t="s">
        <v>11</v>
      </c>
      <c r="O100" s="87" t="s">
        <v>11</v>
      </c>
      <c r="P100" s="87" t="s">
        <v>11</v>
      </c>
      <c r="Q100" s="87" t="s">
        <v>11</v>
      </c>
      <c r="R100" s="87" t="s">
        <v>11</v>
      </c>
      <c r="S100" s="87" t="s">
        <v>11</v>
      </c>
      <c r="T100" s="87" t="s">
        <v>11</v>
      </c>
      <c r="U100" s="87" t="s">
        <v>11</v>
      </c>
      <c r="V100" s="87" t="s">
        <v>11</v>
      </c>
      <c r="W100" s="87" t="s">
        <v>11</v>
      </c>
      <c r="X100" s="87" t="s">
        <v>11</v>
      </c>
      <c r="Y100" s="87" t="s">
        <v>11</v>
      </c>
      <c r="Z100" s="87" t="s">
        <v>11</v>
      </c>
      <c r="AA100" s="64"/>
      <c r="AB100" s="64"/>
    </row>
    <row r="101" spans="1:28" ht="10.5" customHeight="1" x14ac:dyDescent="0.2">
      <c r="A101" s="26">
        <f>IF(D101&lt;&gt;"",COUNTA($D$7:D101),"")</f>
        <v>65</v>
      </c>
      <c r="B101" s="60" t="s">
        <v>80</v>
      </c>
      <c r="C101" s="86">
        <v>43210</v>
      </c>
      <c r="D101" s="87">
        <v>46121</v>
      </c>
      <c r="E101" s="87">
        <v>48361</v>
      </c>
      <c r="F101" s="87">
        <v>44582</v>
      </c>
      <c r="G101" s="87">
        <v>44781</v>
      </c>
      <c r="H101" s="87">
        <v>48101</v>
      </c>
      <c r="I101" s="94">
        <v>45951</v>
      </c>
      <c r="J101" s="94">
        <v>55335</v>
      </c>
      <c r="K101" s="94">
        <v>62979</v>
      </c>
      <c r="L101" s="94">
        <v>57772</v>
      </c>
      <c r="M101" s="94">
        <v>63468</v>
      </c>
      <c r="N101" s="94">
        <v>61476</v>
      </c>
      <c r="O101" s="87">
        <v>67874</v>
      </c>
      <c r="P101" s="87">
        <v>76012</v>
      </c>
      <c r="Q101" s="87">
        <v>76164</v>
      </c>
      <c r="R101" s="87">
        <v>68164</v>
      </c>
      <c r="S101" s="87">
        <v>73099</v>
      </c>
      <c r="T101" s="87">
        <v>92093</v>
      </c>
      <c r="U101" s="87">
        <v>71317</v>
      </c>
      <c r="V101" s="87">
        <v>84142</v>
      </c>
      <c r="W101" s="87">
        <v>70508</v>
      </c>
      <c r="X101" s="87">
        <v>89168</v>
      </c>
      <c r="Y101" s="87">
        <v>109708</v>
      </c>
      <c r="Z101" s="58">
        <v>117123</v>
      </c>
      <c r="AA101" s="58"/>
      <c r="AB101" s="58"/>
    </row>
    <row r="102" spans="1:28" ht="10.5" customHeight="1" x14ac:dyDescent="0.2">
      <c r="A102" s="26">
        <f>IF(D102&lt;&gt;"",COUNTA($D$7:D102),"")</f>
        <v>66</v>
      </c>
      <c r="B102" s="60" t="s">
        <v>84</v>
      </c>
      <c r="C102" s="86">
        <v>40532</v>
      </c>
      <c r="D102" s="87">
        <v>38577</v>
      </c>
      <c r="E102" s="87">
        <v>39517</v>
      </c>
      <c r="F102" s="87">
        <v>40105</v>
      </c>
      <c r="G102" s="87">
        <v>41488</v>
      </c>
      <c r="H102" s="87">
        <v>41985</v>
      </c>
      <c r="I102" s="94">
        <v>42229</v>
      </c>
      <c r="J102" s="94">
        <v>42417</v>
      </c>
      <c r="K102" s="94">
        <v>42744</v>
      </c>
      <c r="L102" s="94">
        <v>43511</v>
      </c>
      <c r="M102" s="94">
        <v>47098</v>
      </c>
      <c r="N102" s="94">
        <v>45568</v>
      </c>
      <c r="O102" s="87">
        <v>46192</v>
      </c>
      <c r="P102" s="87">
        <v>47872</v>
      </c>
      <c r="Q102" s="87">
        <v>51708</v>
      </c>
      <c r="R102" s="87">
        <v>53212</v>
      </c>
      <c r="S102" s="87">
        <v>52967</v>
      </c>
      <c r="T102" s="87">
        <v>55076</v>
      </c>
      <c r="U102" s="87">
        <v>56636</v>
      </c>
      <c r="V102" s="87">
        <v>60105</v>
      </c>
      <c r="W102" s="87">
        <v>56492</v>
      </c>
      <c r="X102" s="87">
        <v>61410</v>
      </c>
      <c r="Y102" s="87">
        <v>66847</v>
      </c>
      <c r="Z102" s="58">
        <v>70873</v>
      </c>
      <c r="AA102" s="58"/>
      <c r="AB102" s="58"/>
    </row>
    <row r="103" spans="1:28" ht="20.100000000000001" customHeight="1" x14ac:dyDescent="0.2">
      <c r="A103" s="26" t="str">
        <f>IF(D103&lt;&gt;"",COUNTA($D$7:D103),"")</f>
        <v/>
      </c>
      <c r="B103" s="57"/>
      <c r="C103" s="132" t="s">
        <v>51</v>
      </c>
      <c r="D103" s="132"/>
      <c r="E103" s="132"/>
      <c r="F103" s="132"/>
      <c r="G103" s="132"/>
      <c r="H103" s="132"/>
      <c r="I103" s="133" t="s">
        <v>51</v>
      </c>
      <c r="J103" s="133"/>
      <c r="K103" s="133"/>
      <c r="L103" s="133"/>
      <c r="M103" s="133"/>
      <c r="N103" s="133"/>
      <c r="O103" s="132" t="s">
        <v>51</v>
      </c>
      <c r="P103" s="132"/>
      <c r="Q103" s="132"/>
      <c r="R103" s="132"/>
      <c r="S103" s="132"/>
      <c r="T103" s="132"/>
      <c r="U103" s="132" t="s">
        <v>51</v>
      </c>
      <c r="V103" s="132"/>
      <c r="W103" s="132"/>
      <c r="X103" s="132"/>
      <c r="Y103" s="132"/>
      <c r="Z103" s="132"/>
    </row>
    <row r="104" spans="1:28" s="59" customFormat="1" ht="10.5" customHeight="1" x14ac:dyDescent="0.2">
      <c r="A104" s="26">
        <f>IF(D104&lt;&gt;"",COUNTA($D$7:D104),"")</f>
        <v>67</v>
      </c>
      <c r="B104" s="57" t="s">
        <v>48</v>
      </c>
      <c r="C104" s="89">
        <v>117.4604087029</v>
      </c>
      <c r="D104" s="90">
        <v>109.49134766649186</v>
      </c>
      <c r="E104" s="90">
        <v>110.33465099907944</v>
      </c>
      <c r="F104" s="90">
        <v>107.43598551911846</v>
      </c>
      <c r="G104" s="90">
        <v>108.78131083711875</v>
      </c>
      <c r="H104" s="90">
        <v>110.48253771440379</v>
      </c>
      <c r="I104" s="95">
        <v>107.84303823039241</v>
      </c>
      <c r="J104" s="95">
        <v>108.40181075628598</v>
      </c>
      <c r="K104" s="95">
        <v>110.01697381183317</v>
      </c>
      <c r="L104" s="95">
        <v>111.63334646444751</v>
      </c>
      <c r="M104" s="95">
        <v>116.61643608059042</v>
      </c>
      <c r="N104" s="95">
        <v>107.25642989054546</v>
      </c>
      <c r="O104" s="90">
        <v>108.4537221117738</v>
      </c>
      <c r="P104" s="90">
        <v>110.9681990938567</v>
      </c>
      <c r="Q104" s="90">
        <v>113.96495298065372</v>
      </c>
      <c r="R104" s="90">
        <v>112.7203721841332</v>
      </c>
      <c r="S104" s="90">
        <v>111.38946694413319</v>
      </c>
      <c r="T104" s="90">
        <v>112.35131293483953</v>
      </c>
      <c r="U104" s="90">
        <v>109.70670260355251</v>
      </c>
      <c r="V104" s="90">
        <v>112.09829867674858</v>
      </c>
      <c r="W104" s="90">
        <v>104.17015366535496</v>
      </c>
      <c r="X104" s="90">
        <v>110.40220273991115</v>
      </c>
      <c r="Y104" s="90">
        <v>110.1814592665705</v>
      </c>
      <c r="Z104" s="61">
        <v>108.58352741901334</v>
      </c>
      <c r="AA104" s="61"/>
      <c r="AB104" s="61"/>
    </row>
    <row r="105" spans="1:28" s="59" customFormat="1" ht="10.5" customHeight="1" x14ac:dyDescent="0.2">
      <c r="A105" s="26"/>
      <c r="B105" s="57" t="s">
        <v>78</v>
      </c>
      <c r="C105" s="89"/>
      <c r="D105" s="90"/>
      <c r="E105" s="90"/>
      <c r="F105" s="90"/>
      <c r="G105" s="90"/>
      <c r="H105" s="90"/>
      <c r="I105" s="95"/>
      <c r="J105" s="95"/>
      <c r="K105" s="95"/>
      <c r="L105" s="95"/>
      <c r="M105" s="95"/>
      <c r="N105" s="95"/>
      <c r="O105" s="90"/>
      <c r="P105" s="90"/>
      <c r="Q105" s="90"/>
      <c r="R105" s="90"/>
      <c r="S105" s="90"/>
      <c r="T105" s="90"/>
      <c r="U105" s="90"/>
      <c r="V105" s="90"/>
      <c r="W105" s="90"/>
      <c r="X105" s="90"/>
      <c r="Y105" s="90"/>
      <c r="Z105" s="61"/>
      <c r="AA105" s="61"/>
      <c r="AB105" s="61"/>
    </row>
    <row r="106" spans="1:28" ht="10.5" customHeight="1" x14ac:dyDescent="0.2">
      <c r="A106" s="26">
        <f>IF(D106&lt;&gt;"",COUNTA($D$7:D106),"")</f>
        <v>68</v>
      </c>
      <c r="B106" s="60" t="s">
        <v>79</v>
      </c>
      <c r="C106" s="89" t="s">
        <v>11</v>
      </c>
      <c r="D106" s="90" t="s">
        <v>11</v>
      </c>
      <c r="E106" s="90" t="s">
        <v>11</v>
      </c>
      <c r="F106" s="90" t="s">
        <v>11</v>
      </c>
      <c r="G106" s="90" t="s">
        <v>11</v>
      </c>
      <c r="H106" s="90" t="s">
        <v>11</v>
      </c>
      <c r="I106" s="95" t="s">
        <v>11</v>
      </c>
      <c r="J106" s="95" t="s">
        <v>11</v>
      </c>
      <c r="K106" s="95" t="s">
        <v>11</v>
      </c>
      <c r="L106" s="95" t="s">
        <v>11</v>
      </c>
      <c r="M106" s="95" t="s">
        <v>11</v>
      </c>
      <c r="N106" s="95" t="s">
        <v>11</v>
      </c>
      <c r="O106" s="90" t="s">
        <v>11</v>
      </c>
      <c r="P106" s="90" t="s">
        <v>11</v>
      </c>
      <c r="Q106" s="90" t="s">
        <v>11</v>
      </c>
      <c r="R106" s="90" t="s">
        <v>11</v>
      </c>
      <c r="S106" s="90" t="s">
        <v>11</v>
      </c>
      <c r="T106" s="90" t="s">
        <v>11</v>
      </c>
      <c r="U106" s="90" t="s">
        <v>11</v>
      </c>
      <c r="V106" s="90" t="s">
        <v>11</v>
      </c>
      <c r="W106" s="90" t="s">
        <v>11</v>
      </c>
      <c r="X106" s="90" t="s">
        <v>11</v>
      </c>
      <c r="Y106" s="90" t="s">
        <v>11</v>
      </c>
      <c r="Z106" s="90" t="s">
        <v>11</v>
      </c>
      <c r="AA106" s="65"/>
      <c r="AB106" s="65"/>
    </row>
    <row r="107" spans="1:28" ht="10.5" customHeight="1" x14ac:dyDescent="0.2">
      <c r="A107" s="26">
        <f>IF(D107&lt;&gt;"",COUNTA($D$7:D107),"")</f>
        <v>69</v>
      </c>
      <c r="B107" s="60" t="s">
        <v>80</v>
      </c>
      <c r="C107" s="89">
        <v>139.07306083038299</v>
      </c>
      <c r="D107" s="90">
        <v>139.90475034884426</v>
      </c>
      <c r="E107" s="90">
        <v>141.14642617400693</v>
      </c>
      <c r="F107" s="90">
        <v>124.3223647518126</v>
      </c>
      <c r="G107" s="90">
        <v>121.45317458164952</v>
      </c>
      <c r="H107" s="90">
        <v>123.47837248106789</v>
      </c>
      <c r="I107" s="95">
        <v>112.5863674229431</v>
      </c>
      <c r="J107" s="95">
        <v>124.72388766172293</v>
      </c>
      <c r="K107" s="95">
        <v>146.02810239287703</v>
      </c>
      <c r="L107" s="95">
        <v>144.50225112556279</v>
      </c>
      <c r="M107" s="95">
        <v>147.81312590246404</v>
      </c>
      <c r="N107" s="95">
        <v>137.66879408800804</v>
      </c>
      <c r="O107" s="90">
        <v>143.88620368014924</v>
      </c>
      <c r="P107" s="90">
        <v>153.76461544685844</v>
      </c>
      <c r="Q107" s="90">
        <v>147.69338168279393</v>
      </c>
      <c r="R107" s="90">
        <v>132.50393639562233</v>
      </c>
      <c r="S107" s="90">
        <v>138.06070221164561</v>
      </c>
      <c r="T107" s="90">
        <v>147.99762157297593</v>
      </c>
      <c r="U107" s="90">
        <v>124.26945930404783</v>
      </c>
      <c r="V107" s="90">
        <v>134.25129637016354</v>
      </c>
      <c r="W107" s="90">
        <v>111.13422861105857</v>
      </c>
      <c r="X107" s="90">
        <v>132.50709583463362</v>
      </c>
      <c r="Y107" s="90">
        <v>140.55217474857474</v>
      </c>
      <c r="Z107" s="61">
        <v>124.18410840384249</v>
      </c>
      <c r="AA107" s="61"/>
      <c r="AB107" s="61"/>
    </row>
    <row r="108" spans="1:28" ht="10.5" customHeight="1" x14ac:dyDescent="0.2">
      <c r="A108" s="26">
        <f>IF(D108&lt;&gt;"",COUNTA($D$7:D108),"")</f>
        <v>70</v>
      </c>
      <c r="B108" s="60" t="s">
        <v>84</v>
      </c>
      <c r="C108" s="89">
        <v>114.09751154149308</v>
      </c>
      <c r="D108" s="90">
        <v>105.85281527823508</v>
      </c>
      <c r="E108" s="90">
        <v>105.85288760312868</v>
      </c>
      <c r="F108" s="90">
        <v>105.17137387564577</v>
      </c>
      <c r="G108" s="90">
        <v>107.95451588561318</v>
      </c>
      <c r="H108" s="90">
        <v>108.18924420851907</v>
      </c>
      <c r="I108" s="95">
        <v>107.10408846505021</v>
      </c>
      <c r="J108" s="95">
        <v>107.23549488054607</v>
      </c>
      <c r="K108" s="95">
        <v>105.94883997620464</v>
      </c>
      <c r="L108" s="95">
        <v>106.26953888237594</v>
      </c>
      <c r="M108" s="95">
        <v>112.29584416203716</v>
      </c>
      <c r="N108" s="95">
        <v>103.67673825991992</v>
      </c>
      <c r="O108" s="90">
        <v>104.4902391024046</v>
      </c>
      <c r="P108" s="90">
        <v>106.06873019741651</v>
      </c>
      <c r="Q108" s="90">
        <v>110.15764806135493</v>
      </c>
      <c r="R108" s="90">
        <v>109.63634490573813</v>
      </c>
      <c r="S108" s="90">
        <v>106.68936067356887</v>
      </c>
      <c r="T108" s="90">
        <v>107.69651935862339</v>
      </c>
      <c r="U108" s="90">
        <v>107.74264733858388</v>
      </c>
      <c r="V108" s="90">
        <v>109.53075170842826</v>
      </c>
      <c r="W108" s="90">
        <v>104.75642998868841</v>
      </c>
      <c r="X108" s="90">
        <v>108.82123617805502</v>
      </c>
      <c r="Y108" s="90">
        <v>109.09343125254998</v>
      </c>
      <c r="Z108" s="61">
        <v>109.46313285762828</v>
      </c>
      <c r="AA108" s="61"/>
      <c r="AB108" s="61"/>
    </row>
    <row r="109" spans="1:28" ht="20.100000000000001" customHeight="1" x14ac:dyDescent="0.2">
      <c r="A109" s="26" t="str">
        <f>IF(D109&lt;&gt;"",COUNTA($D$7:D109),"")</f>
        <v/>
      </c>
      <c r="B109" s="56"/>
      <c r="C109" s="132" t="s">
        <v>20</v>
      </c>
      <c r="D109" s="132"/>
      <c r="E109" s="132"/>
      <c r="F109" s="132"/>
      <c r="G109" s="132"/>
      <c r="H109" s="132"/>
      <c r="I109" s="133" t="s">
        <v>20</v>
      </c>
      <c r="J109" s="133"/>
      <c r="K109" s="133"/>
      <c r="L109" s="133"/>
      <c r="M109" s="133"/>
      <c r="N109" s="133"/>
      <c r="O109" s="132" t="s">
        <v>20</v>
      </c>
      <c r="P109" s="132"/>
      <c r="Q109" s="132"/>
      <c r="R109" s="132"/>
      <c r="S109" s="132"/>
      <c r="T109" s="132"/>
      <c r="U109" s="132" t="s">
        <v>20</v>
      </c>
      <c r="V109" s="132"/>
      <c r="W109" s="132"/>
      <c r="X109" s="132"/>
      <c r="Y109" s="132"/>
      <c r="Z109" s="132"/>
    </row>
    <row r="110" spans="1:28" ht="15" customHeight="1" x14ac:dyDescent="0.2">
      <c r="A110" s="26" t="str">
        <f>IF(D110&lt;&gt;"",COUNTA($D$7:D110),"")</f>
        <v/>
      </c>
      <c r="B110" s="57"/>
      <c r="C110" s="134" t="s">
        <v>44</v>
      </c>
      <c r="D110" s="134"/>
      <c r="E110" s="134"/>
      <c r="F110" s="134"/>
      <c r="G110" s="134"/>
      <c r="H110" s="134"/>
      <c r="I110" s="135" t="s">
        <v>44</v>
      </c>
      <c r="J110" s="135"/>
      <c r="K110" s="135"/>
      <c r="L110" s="135"/>
      <c r="M110" s="135"/>
      <c r="N110" s="135"/>
      <c r="O110" s="134" t="s">
        <v>44</v>
      </c>
      <c r="P110" s="134"/>
      <c r="Q110" s="134"/>
      <c r="R110" s="134"/>
      <c r="S110" s="134"/>
      <c r="T110" s="134"/>
      <c r="U110" s="134" t="s">
        <v>44</v>
      </c>
      <c r="V110" s="134"/>
      <c r="W110" s="134"/>
      <c r="X110" s="134"/>
      <c r="Y110" s="134"/>
      <c r="Z110" s="134"/>
    </row>
    <row r="111" spans="1:28" s="59" customFormat="1" ht="10.5" customHeight="1" x14ac:dyDescent="0.2">
      <c r="A111" s="26">
        <f>IF(D111&lt;&gt;"",COUNTA($D$7:D111),"")</f>
        <v>71</v>
      </c>
      <c r="B111" s="57" t="s">
        <v>48</v>
      </c>
      <c r="C111" s="86">
        <v>2390.2139999999999</v>
      </c>
      <c r="D111" s="87">
        <v>2470.6770000000001</v>
      </c>
      <c r="E111" s="87">
        <v>2493.7379999999998</v>
      </c>
      <c r="F111" s="87">
        <v>2518.7869999999998</v>
      </c>
      <c r="G111" s="87">
        <v>2572.7530000000002</v>
      </c>
      <c r="H111" s="87">
        <v>2668.3910000000001</v>
      </c>
      <c r="I111" s="94">
        <v>2655.1590000000001</v>
      </c>
      <c r="J111" s="94">
        <v>2648.5279999999998</v>
      </c>
      <c r="K111" s="94">
        <v>2680.3470000000002</v>
      </c>
      <c r="L111" s="94">
        <v>2688.0970000000002</v>
      </c>
      <c r="M111" s="94">
        <v>2689.4749999999999</v>
      </c>
      <c r="N111" s="94">
        <v>2770.0160000000001</v>
      </c>
      <c r="O111" s="87">
        <v>2830.5259999999998</v>
      </c>
      <c r="P111" s="87">
        <v>2856.3510000000001</v>
      </c>
      <c r="Q111" s="87">
        <v>3139.3589999999999</v>
      </c>
      <c r="R111" s="87">
        <v>3236.252</v>
      </c>
      <c r="S111" s="87">
        <v>3337.681</v>
      </c>
      <c r="T111" s="87">
        <v>3471.0740000000001</v>
      </c>
      <c r="U111" s="87">
        <v>3502.893</v>
      </c>
      <c r="V111" s="87">
        <v>3733.8319999999999</v>
      </c>
      <c r="W111" s="87">
        <v>3785.0070000000001</v>
      </c>
      <c r="X111" s="87">
        <v>3861.5140000000001</v>
      </c>
      <c r="Y111" s="87">
        <v>4111.2849999999999</v>
      </c>
      <c r="Z111" s="58">
        <v>4521.0600000000004</v>
      </c>
      <c r="AA111" s="58"/>
      <c r="AB111" s="58"/>
    </row>
    <row r="112" spans="1:28" s="59" customFormat="1" ht="10.5" customHeight="1" x14ac:dyDescent="0.2">
      <c r="A112" s="26"/>
      <c r="B112" s="57" t="s">
        <v>78</v>
      </c>
      <c r="C112" s="86"/>
      <c r="D112" s="87"/>
      <c r="E112" s="87"/>
      <c r="F112" s="87"/>
      <c r="G112" s="87"/>
      <c r="H112" s="87"/>
      <c r="I112" s="94"/>
      <c r="J112" s="94"/>
      <c r="K112" s="94"/>
      <c r="L112" s="94"/>
      <c r="M112" s="94"/>
      <c r="N112" s="94"/>
      <c r="O112" s="87"/>
      <c r="P112" s="87"/>
      <c r="Q112" s="87"/>
      <c r="R112" s="87"/>
      <c r="S112" s="87"/>
      <c r="T112" s="87"/>
      <c r="U112" s="87"/>
      <c r="V112" s="87"/>
      <c r="W112" s="87"/>
      <c r="X112" s="87"/>
      <c r="Y112" s="87"/>
      <c r="Z112" s="58"/>
      <c r="AA112" s="58"/>
      <c r="AB112" s="58"/>
    </row>
    <row r="113" spans="1:28" ht="10.5" customHeight="1" x14ac:dyDescent="0.2">
      <c r="A113" s="26">
        <f>IF(D113&lt;&gt;"",COUNTA($D$7:D113),"")</f>
        <v>72</v>
      </c>
      <c r="B113" s="60" t="s">
        <v>79</v>
      </c>
      <c r="C113" s="86" t="s">
        <v>11</v>
      </c>
      <c r="D113" s="87" t="s">
        <v>11</v>
      </c>
      <c r="E113" s="87" t="s">
        <v>11</v>
      </c>
      <c r="F113" s="87" t="s">
        <v>11</v>
      </c>
      <c r="G113" s="87" t="s">
        <v>11</v>
      </c>
      <c r="H113" s="87" t="s">
        <v>11</v>
      </c>
      <c r="I113" s="94" t="s">
        <v>11</v>
      </c>
      <c r="J113" s="94" t="s">
        <v>11</v>
      </c>
      <c r="K113" s="94" t="s">
        <v>11</v>
      </c>
      <c r="L113" s="94" t="s">
        <v>11</v>
      </c>
      <c r="M113" s="94" t="s">
        <v>11</v>
      </c>
      <c r="N113" s="94" t="s">
        <v>11</v>
      </c>
      <c r="O113" s="87" t="s">
        <v>11</v>
      </c>
      <c r="P113" s="87" t="s">
        <v>11</v>
      </c>
      <c r="Q113" s="87" t="s">
        <v>11</v>
      </c>
      <c r="R113" s="87" t="s">
        <v>11</v>
      </c>
      <c r="S113" s="87" t="s">
        <v>11</v>
      </c>
      <c r="T113" s="87" t="s">
        <v>11</v>
      </c>
      <c r="U113" s="87" t="s">
        <v>11</v>
      </c>
      <c r="V113" s="87" t="s">
        <v>11</v>
      </c>
      <c r="W113" s="87" t="s">
        <v>11</v>
      </c>
      <c r="X113" s="87" t="s">
        <v>11</v>
      </c>
      <c r="Y113" s="87" t="s">
        <v>11</v>
      </c>
      <c r="Z113" s="87" t="s">
        <v>11</v>
      </c>
      <c r="AA113" s="58"/>
      <c r="AB113" s="58"/>
    </row>
    <row r="114" spans="1:28" ht="10.5" customHeight="1" x14ac:dyDescent="0.2">
      <c r="A114" s="26">
        <f>IF(D114&lt;&gt;"",COUNTA($D$7:D114),"")</f>
        <v>73</v>
      </c>
      <c r="B114" s="60" t="s">
        <v>80</v>
      </c>
      <c r="C114" s="86">
        <v>370.89100000000002</v>
      </c>
      <c r="D114" s="87">
        <v>366.84100000000001</v>
      </c>
      <c r="E114" s="87">
        <v>390.11099999999999</v>
      </c>
      <c r="F114" s="87">
        <v>404.04399999999998</v>
      </c>
      <c r="G114" s="87">
        <v>421.50900000000001</v>
      </c>
      <c r="H114" s="87">
        <v>474.27499999999998</v>
      </c>
      <c r="I114" s="94">
        <v>398.61700000000002</v>
      </c>
      <c r="J114" s="94">
        <v>425.95400000000001</v>
      </c>
      <c r="K114" s="94">
        <v>414.69900000000001</v>
      </c>
      <c r="L114" s="94">
        <v>359.43799999999999</v>
      </c>
      <c r="M114" s="94">
        <v>386.77600000000001</v>
      </c>
      <c r="N114" s="94">
        <v>382.37099999999998</v>
      </c>
      <c r="O114" s="87">
        <v>435.07600000000002</v>
      </c>
      <c r="P114" s="87">
        <v>408.20499999999998</v>
      </c>
      <c r="Q114" s="87">
        <v>470.37599999999998</v>
      </c>
      <c r="R114" s="87">
        <v>469.28199999999998</v>
      </c>
      <c r="S114" s="87">
        <v>493.91699999999997</v>
      </c>
      <c r="T114" s="87">
        <v>553.77200000000005</v>
      </c>
      <c r="U114" s="87">
        <v>508.101</v>
      </c>
      <c r="V114" s="87">
        <v>579.78700000000003</v>
      </c>
      <c r="W114" s="87">
        <v>597.6</v>
      </c>
      <c r="X114" s="87">
        <v>567.09</v>
      </c>
      <c r="Y114" s="87">
        <v>622.78300000000002</v>
      </c>
      <c r="Z114" s="58">
        <v>785.58799999999997</v>
      </c>
      <c r="AA114" s="58"/>
      <c r="AB114" s="58"/>
    </row>
    <row r="115" spans="1:28" ht="10.5" customHeight="1" x14ac:dyDescent="0.2">
      <c r="A115" s="26"/>
      <c r="B115" s="60" t="s">
        <v>81</v>
      </c>
      <c r="C115" s="86"/>
      <c r="D115" s="87"/>
      <c r="E115" s="87"/>
      <c r="F115" s="87"/>
      <c r="G115" s="87"/>
      <c r="H115" s="87"/>
      <c r="I115" s="94"/>
      <c r="J115" s="94"/>
      <c r="K115" s="94"/>
      <c r="L115" s="94"/>
      <c r="M115" s="94"/>
      <c r="N115" s="94"/>
      <c r="O115" s="87"/>
      <c r="P115" s="87"/>
      <c r="Q115" s="87"/>
      <c r="R115" s="87"/>
      <c r="S115" s="87"/>
      <c r="T115" s="87"/>
      <c r="U115" s="87"/>
      <c r="V115" s="87"/>
      <c r="W115" s="87"/>
      <c r="X115" s="87"/>
      <c r="Y115" s="87"/>
      <c r="Z115" s="58"/>
      <c r="AA115" s="58"/>
      <c r="AB115" s="58"/>
    </row>
    <row r="116" spans="1:28" ht="10.5" customHeight="1" x14ac:dyDescent="0.2">
      <c r="A116" s="26">
        <f>IF(D116&lt;&gt;"",COUNTA($D$7:D116),"")</f>
        <v>74</v>
      </c>
      <c r="B116" s="60" t="s">
        <v>82</v>
      </c>
      <c r="C116" s="86">
        <v>138.958</v>
      </c>
      <c r="D116" s="87">
        <v>139.869</v>
      </c>
      <c r="E116" s="87">
        <v>152.958</v>
      </c>
      <c r="F116" s="87">
        <v>138.94999999999999</v>
      </c>
      <c r="G116" s="87">
        <v>142.00700000000001</v>
      </c>
      <c r="H116" s="87">
        <v>170.51499999999999</v>
      </c>
      <c r="I116" s="94">
        <v>156.77500000000001</v>
      </c>
      <c r="J116" s="94">
        <v>183.66800000000001</v>
      </c>
      <c r="K116" s="94">
        <v>206.989</v>
      </c>
      <c r="L116" s="94">
        <v>152.94</v>
      </c>
      <c r="M116" s="94">
        <v>156.69200000000001</v>
      </c>
      <c r="N116" s="94">
        <v>157.726</v>
      </c>
      <c r="O116" s="87">
        <v>174.49</v>
      </c>
      <c r="P116" s="87">
        <v>179.2</v>
      </c>
      <c r="Q116" s="87">
        <v>197.80099999999999</v>
      </c>
      <c r="R116" s="87">
        <v>241.77699999999999</v>
      </c>
      <c r="S116" s="87">
        <v>256.32</v>
      </c>
      <c r="T116" s="87">
        <v>273.65699999999998</v>
      </c>
      <c r="U116" s="87">
        <v>236.75</v>
      </c>
      <c r="V116" s="87">
        <v>276.80500000000001</v>
      </c>
      <c r="W116" s="87">
        <v>236.44200000000001</v>
      </c>
      <c r="X116" s="87">
        <v>234.72300000000001</v>
      </c>
      <c r="Y116" s="87">
        <v>240.31899999999999</v>
      </c>
      <c r="Z116" s="58">
        <v>284.31400000000002</v>
      </c>
      <c r="AA116" s="58"/>
      <c r="AB116" s="58"/>
    </row>
    <row r="117" spans="1:28" ht="10.5" customHeight="1" x14ac:dyDescent="0.2">
      <c r="A117" s="26">
        <f>IF(D117&lt;&gt;"",COUNTA($D$7:D117),"")</f>
        <v>75</v>
      </c>
      <c r="B117" s="60" t="s">
        <v>83</v>
      </c>
      <c r="C117" s="86">
        <v>128.12100000000001</v>
      </c>
      <c r="D117" s="87">
        <v>114.48</v>
      </c>
      <c r="E117" s="87">
        <v>124.79300000000001</v>
      </c>
      <c r="F117" s="87">
        <v>93.724999999999994</v>
      </c>
      <c r="G117" s="87">
        <v>91.128</v>
      </c>
      <c r="H117" s="87">
        <v>96.567999999999998</v>
      </c>
      <c r="I117" s="94">
        <v>99.900999999999996</v>
      </c>
      <c r="J117" s="94">
        <v>96.102999999999994</v>
      </c>
      <c r="K117" s="94">
        <v>97.6</v>
      </c>
      <c r="L117" s="94">
        <v>100.02</v>
      </c>
      <c r="M117" s="94">
        <v>113.119</v>
      </c>
      <c r="N117" s="94">
        <v>117.931</v>
      </c>
      <c r="O117" s="87">
        <v>133.292</v>
      </c>
      <c r="P117" s="87">
        <v>118.801</v>
      </c>
      <c r="Q117" s="87">
        <v>169.75299999999999</v>
      </c>
      <c r="R117" s="87">
        <v>126.976</v>
      </c>
      <c r="S117" s="87">
        <v>134.99100000000001</v>
      </c>
      <c r="T117" s="87">
        <v>172.77799999999999</v>
      </c>
      <c r="U117" s="87">
        <v>158.36000000000001</v>
      </c>
      <c r="V117" s="87">
        <v>174.767</v>
      </c>
      <c r="W117" s="87">
        <v>224.48699999999999</v>
      </c>
      <c r="X117" s="87">
        <v>193.20699999999999</v>
      </c>
      <c r="Y117" s="87">
        <v>197.75299999999999</v>
      </c>
      <c r="Z117" s="58">
        <v>220.27799999999999</v>
      </c>
      <c r="AA117" s="58"/>
      <c r="AB117" s="58"/>
    </row>
    <row r="118" spans="1:28" ht="10.5" customHeight="1" x14ac:dyDescent="0.2">
      <c r="A118" s="26">
        <f>IF(D118&lt;&gt;"",COUNTA($D$7:D118),"")</f>
        <v>76</v>
      </c>
      <c r="B118" s="60" t="s">
        <v>84</v>
      </c>
      <c r="C118" s="86">
        <v>2018.741</v>
      </c>
      <c r="D118" s="87">
        <v>2102.884</v>
      </c>
      <c r="E118" s="87">
        <v>2102.6129999999998</v>
      </c>
      <c r="F118" s="87">
        <v>2113.4050000000002</v>
      </c>
      <c r="G118" s="87">
        <v>2149.8589999999999</v>
      </c>
      <c r="H118" s="87">
        <v>2192.9279999999999</v>
      </c>
      <c r="I118" s="94">
        <v>2255.143</v>
      </c>
      <c r="J118" s="94">
        <v>2220.9929999999999</v>
      </c>
      <c r="K118" s="94">
        <v>2263.7570000000001</v>
      </c>
      <c r="L118" s="94">
        <v>2327.3719999999998</v>
      </c>
      <c r="M118" s="94">
        <v>2301.152</v>
      </c>
      <c r="N118" s="94">
        <v>2385.8110000000001</v>
      </c>
      <c r="O118" s="87">
        <v>2393.6350000000002</v>
      </c>
      <c r="P118" s="87">
        <v>2446.2649999999999</v>
      </c>
      <c r="Q118" s="87">
        <v>2667.2730000000001</v>
      </c>
      <c r="R118" s="87">
        <v>2765.2689999999998</v>
      </c>
      <c r="S118" s="87">
        <v>2842.433</v>
      </c>
      <c r="T118" s="87">
        <v>2915.39</v>
      </c>
      <c r="U118" s="87">
        <v>2992.9360000000001</v>
      </c>
      <c r="V118" s="87">
        <v>3151.846</v>
      </c>
      <c r="W118" s="87">
        <v>3185.1039999999998</v>
      </c>
      <c r="X118" s="87">
        <v>3292.5630000000001</v>
      </c>
      <c r="Y118" s="87">
        <v>3485.7570000000001</v>
      </c>
      <c r="Z118" s="58">
        <v>3733.971</v>
      </c>
      <c r="AA118" s="58"/>
      <c r="AB118" s="58"/>
    </row>
    <row r="119" spans="1:28" ht="10.5" customHeight="1" x14ac:dyDescent="0.2">
      <c r="A119" s="26"/>
      <c r="B119" s="60" t="s">
        <v>85</v>
      </c>
      <c r="C119" s="86"/>
      <c r="D119" s="87"/>
      <c r="E119" s="87"/>
      <c r="F119" s="87"/>
      <c r="G119" s="87"/>
      <c r="H119" s="87"/>
      <c r="I119" s="94"/>
      <c r="J119" s="94"/>
      <c r="K119" s="94"/>
      <c r="L119" s="94"/>
      <c r="M119" s="94"/>
      <c r="N119" s="94"/>
      <c r="O119" s="87"/>
      <c r="P119" s="87"/>
      <c r="Q119" s="87"/>
      <c r="R119" s="87"/>
      <c r="S119" s="87"/>
      <c r="T119" s="87"/>
      <c r="U119" s="87"/>
      <c r="V119" s="87"/>
      <c r="W119" s="87"/>
      <c r="X119" s="87"/>
      <c r="Y119" s="87"/>
      <c r="Z119" s="58"/>
      <c r="AA119" s="58"/>
      <c r="AB119" s="58"/>
    </row>
    <row r="120" spans="1:28" ht="21.95" customHeight="1" x14ac:dyDescent="0.2">
      <c r="A120" s="26">
        <f>IF(D120&lt;&gt;"",COUNTA($D$7:D120),"")</f>
        <v>77</v>
      </c>
      <c r="B120" s="60" t="s">
        <v>86</v>
      </c>
      <c r="C120" s="86">
        <v>537.48</v>
      </c>
      <c r="D120" s="87">
        <v>534.29</v>
      </c>
      <c r="E120" s="87">
        <v>525.57600000000002</v>
      </c>
      <c r="F120" s="87">
        <v>495.57799999999997</v>
      </c>
      <c r="G120" s="87">
        <v>511.05</v>
      </c>
      <c r="H120" s="87">
        <v>513.85799999999995</v>
      </c>
      <c r="I120" s="94">
        <v>534.50800000000004</v>
      </c>
      <c r="J120" s="94">
        <v>532.42999999999995</v>
      </c>
      <c r="K120" s="94">
        <v>510.233</v>
      </c>
      <c r="L120" s="94">
        <v>531.529</v>
      </c>
      <c r="M120" s="94">
        <v>488.32</v>
      </c>
      <c r="N120" s="94">
        <v>504.66</v>
      </c>
      <c r="O120" s="87">
        <v>495.93799999999999</v>
      </c>
      <c r="P120" s="87">
        <v>495.54300000000001</v>
      </c>
      <c r="Q120" s="87">
        <v>559.44299999999998</v>
      </c>
      <c r="R120" s="87">
        <v>584.30899999999997</v>
      </c>
      <c r="S120" s="87">
        <v>613.82299999999998</v>
      </c>
      <c r="T120" s="87">
        <v>640.24400000000003</v>
      </c>
      <c r="U120" s="87">
        <v>643.73800000000006</v>
      </c>
      <c r="V120" s="87">
        <v>696.26199999999994</v>
      </c>
      <c r="W120" s="87">
        <v>685.202</v>
      </c>
      <c r="X120" s="87">
        <v>701.6</v>
      </c>
      <c r="Y120" s="87">
        <v>736.48299999999995</v>
      </c>
      <c r="Z120" s="58">
        <v>790.16399999999999</v>
      </c>
      <c r="AA120" s="58"/>
      <c r="AB120" s="58"/>
    </row>
    <row r="121" spans="1:28" ht="21.95" customHeight="1" x14ac:dyDescent="0.2">
      <c r="A121" s="26">
        <f>IF(D121&lt;&gt;"",COUNTA($D$7:D121),"")</f>
        <v>78</v>
      </c>
      <c r="B121" s="60" t="s">
        <v>87</v>
      </c>
      <c r="C121" s="86">
        <v>480.55399999999997</v>
      </c>
      <c r="D121" s="87">
        <v>543.69899999999996</v>
      </c>
      <c r="E121" s="87">
        <v>539.77800000000002</v>
      </c>
      <c r="F121" s="87">
        <v>562.048</v>
      </c>
      <c r="G121" s="87">
        <v>555.61400000000003</v>
      </c>
      <c r="H121" s="87">
        <v>559.66399999999999</v>
      </c>
      <c r="I121" s="94">
        <v>582.24900000000002</v>
      </c>
      <c r="J121" s="94">
        <v>585.75400000000002</v>
      </c>
      <c r="K121" s="94">
        <v>597.52300000000002</v>
      </c>
      <c r="L121" s="94">
        <v>608.46199999999999</v>
      </c>
      <c r="M121" s="94">
        <v>617.41</v>
      </c>
      <c r="N121" s="94">
        <v>644.48099999999999</v>
      </c>
      <c r="O121" s="87">
        <v>640.92200000000003</v>
      </c>
      <c r="P121" s="87">
        <v>680.44299999999998</v>
      </c>
      <c r="Q121" s="87">
        <v>763.9</v>
      </c>
      <c r="R121" s="87">
        <v>786.96600000000001</v>
      </c>
      <c r="S121" s="87">
        <v>789.846</v>
      </c>
      <c r="T121" s="87">
        <v>795.78700000000003</v>
      </c>
      <c r="U121" s="87">
        <v>814.55899999999997</v>
      </c>
      <c r="V121" s="87">
        <v>841.88599999999997</v>
      </c>
      <c r="W121" s="87">
        <v>833.29</v>
      </c>
      <c r="X121" s="87">
        <v>858.95</v>
      </c>
      <c r="Y121" s="87">
        <v>900.33900000000006</v>
      </c>
      <c r="Z121" s="58">
        <v>961.94100000000003</v>
      </c>
      <c r="AA121" s="58"/>
      <c r="AB121" s="58"/>
    </row>
    <row r="122" spans="1:28" ht="21.95" customHeight="1" x14ac:dyDescent="0.2">
      <c r="A122" s="26">
        <f>IF(D122&lt;&gt;"",COUNTA($D$7:D122),"")</f>
        <v>79</v>
      </c>
      <c r="B122" s="60" t="s">
        <v>88</v>
      </c>
      <c r="C122" s="86">
        <v>1000.707</v>
      </c>
      <c r="D122" s="87">
        <v>1024.895</v>
      </c>
      <c r="E122" s="87">
        <v>1037.259</v>
      </c>
      <c r="F122" s="87">
        <v>1055.779</v>
      </c>
      <c r="G122" s="87">
        <v>1083.1949999999999</v>
      </c>
      <c r="H122" s="87">
        <v>1119.4059999999999</v>
      </c>
      <c r="I122" s="94">
        <v>1138.386</v>
      </c>
      <c r="J122" s="94">
        <v>1102.809</v>
      </c>
      <c r="K122" s="94">
        <v>1156.001</v>
      </c>
      <c r="L122" s="94">
        <v>1187.3810000000001</v>
      </c>
      <c r="M122" s="94">
        <v>1195.422</v>
      </c>
      <c r="N122" s="94">
        <v>1236.67</v>
      </c>
      <c r="O122" s="87">
        <v>1256.7750000000001</v>
      </c>
      <c r="P122" s="87">
        <v>1270.279</v>
      </c>
      <c r="Q122" s="87">
        <v>1343.93</v>
      </c>
      <c r="R122" s="87">
        <v>1393.9939999999999</v>
      </c>
      <c r="S122" s="87">
        <v>1438.7639999999999</v>
      </c>
      <c r="T122" s="87">
        <v>1479.3589999999999</v>
      </c>
      <c r="U122" s="87">
        <v>1534.6389999999999</v>
      </c>
      <c r="V122" s="87">
        <v>1613.6980000000001</v>
      </c>
      <c r="W122" s="87">
        <v>1666.6120000000001</v>
      </c>
      <c r="X122" s="87">
        <v>1732.0129999999999</v>
      </c>
      <c r="Y122" s="87">
        <v>1848.9349999999999</v>
      </c>
      <c r="Z122" s="58">
        <v>1981.866</v>
      </c>
      <c r="AA122" s="58"/>
      <c r="AB122" s="58"/>
    </row>
    <row r="123" spans="1:28" ht="20.100000000000001" customHeight="1" x14ac:dyDescent="0.2">
      <c r="A123" s="26" t="str">
        <f>IF(D123&lt;&gt;"",COUNTA($D$7:D123),"")</f>
        <v/>
      </c>
      <c r="B123" s="57"/>
      <c r="C123" s="132" t="s">
        <v>37</v>
      </c>
      <c r="D123" s="132"/>
      <c r="E123" s="132"/>
      <c r="F123" s="132"/>
      <c r="G123" s="132"/>
      <c r="H123" s="132"/>
      <c r="I123" s="133" t="s">
        <v>37</v>
      </c>
      <c r="J123" s="133"/>
      <c r="K123" s="133"/>
      <c r="L123" s="133"/>
      <c r="M123" s="133"/>
      <c r="N123" s="133"/>
      <c r="O123" s="132" t="s">
        <v>37</v>
      </c>
      <c r="P123" s="132"/>
      <c r="Q123" s="132"/>
      <c r="R123" s="132"/>
      <c r="S123" s="132"/>
      <c r="T123" s="132"/>
      <c r="U123" s="132" t="s">
        <v>37</v>
      </c>
      <c r="V123" s="132"/>
      <c r="W123" s="132"/>
      <c r="X123" s="132"/>
      <c r="Y123" s="132"/>
      <c r="Z123" s="132"/>
    </row>
    <row r="124" spans="1:28" ht="10.5" customHeight="1" x14ac:dyDescent="0.2">
      <c r="A124" s="26">
        <f>IF(D124&lt;&gt;"",COUNTA($D$7:D124),"")</f>
        <v>80</v>
      </c>
      <c r="B124" s="57" t="s">
        <v>48</v>
      </c>
      <c r="C124" s="89" t="s">
        <v>9</v>
      </c>
      <c r="D124" s="90">
        <v>3.366351297415207</v>
      </c>
      <c r="E124" s="90">
        <v>0.933387893277839</v>
      </c>
      <c r="F124" s="90">
        <v>1.0044760115136313</v>
      </c>
      <c r="G124" s="90">
        <v>2.1425392460736106</v>
      </c>
      <c r="H124" s="90">
        <v>3.7173409184636057</v>
      </c>
      <c r="I124" s="95">
        <v>-0.49587935201400057</v>
      </c>
      <c r="J124" s="95">
        <v>-0.24974022271358365</v>
      </c>
      <c r="K124" s="95">
        <v>1.2013843161182223</v>
      </c>
      <c r="L124" s="95">
        <v>0.2891416671050564</v>
      </c>
      <c r="M124" s="95">
        <v>5.1263031058780939E-2</v>
      </c>
      <c r="N124" s="95">
        <v>2.9946736816664981</v>
      </c>
      <c r="O124" s="90">
        <v>2.1844639164539075</v>
      </c>
      <c r="P124" s="90">
        <v>0.91237459044715763</v>
      </c>
      <c r="Q124" s="90">
        <v>9.908026009408502</v>
      </c>
      <c r="R124" s="90">
        <v>3.0863943881537637</v>
      </c>
      <c r="S124" s="90">
        <v>3.1341502454073549</v>
      </c>
      <c r="T124" s="90">
        <v>3.9965772642742081</v>
      </c>
      <c r="U124" s="90">
        <v>0.91669033849466075</v>
      </c>
      <c r="V124" s="90">
        <v>6.5928077163647174</v>
      </c>
      <c r="W124" s="90">
        <v>1.370575858796002</v>
      </c>
      <c r="X124" s="90">
        <v>2.0213172657276459</v>
      </c>
      <c r="Y124" s="90">
        <v>6.4682142807199483</v>
      </c>
      <c r="Z124" s="61">
        <v>9.9670784195209166</v>
      </c>
      <c r="AA124" s="61"/>
      <c r="AB124" s="61"/>
    </row>
    <row r="125" spans="1:28" ht="10.5" customHeight="1" x14ac:dyDescent="0.2">
      <c r="A125" s="26"/>
      <c r="B125" s="57" t="s">
        <v>78</v>
      </c>
      <c r="C125" s="89"/>
      <c r="D125" s="90"/>
      <c r="E125" s="90"/>
      <c r="F125" s="90"/>
      <c r="G125" s="90"/>
      <c r="H125" s="90"/>
      <c r="I125" s="95"/>
      <c r="J125" s="95"/>
      <c r="K125" s="95"/>
      <c r="L125" s="95"/>
      <c r="M125" s="95"/>
      <c r="N125" s="95"/>
      <c r="O125" s="90"/>
      <c r="P125" s="90"/>
      <c r="Q125" s="90"/>
      <c r="R125" s="90"/>
      <c r="S125" s="90"/>
      <c r="T125" s="90"/>
      <c r="U125" s="90"/>
      <c r="V125" s="90"/>
      <c r="W125" s="90"/>
      <c r="X125" s="90"/>
      <c r="Y125" s="90"/>
      <c r="Z125" s="61"/>
      <c r="AA125" s="61"/>
      <c r="AB125" s="61"/>
    </row>
    <row r="126" spans="1:28" ht="10.5" customHeight="1" x14ac:dyDescent="0.2">
      <c r="A126" s="26">
        <f>IF(D126&lt;&gt;"",COUNTA($D$7:D126),"")</f>
        <v>81</v>
      </c>
      <c r="B126" s="60" t="s">
        <v>79</v>
      </c>
      <c r="C126" s="89" t="s">
        <v>9</v>
      </c>
      <c r="D126" s="90" t="s">
        <v>11</v>
      </c>
      <c r="E126" s="90" t="s">
        <v>11</v>
      </c>
      <c r="F126" s="90" t="s">
        <v>11</v>
      </c>
      <c r="G126" s="90" t="s">
        <v>11</v>
      </c>
      <c r="H126" s="90" t="s">
        <v>11</v>
      </c>
      <c r="I126" s="95" t="s">
        <v>11</v>
      </c>
      <c r="J126" s="95" t="s">
        <v>11</v>
      </c>
      <c r="K126" s="95" t="s">
        <v>11</v>
      </c>
      <c r="L126" s="95" t="s">
        <v>11</v>
      </c>
      <c r="M126" s="95" t="s">
        <v>11</v>
      </c>
      <c r="N126" s="95" t="s">
        <v>11</v>
      </c>
      <c r="O126" s="90" t="s">
        <v>11</v>
      </c>
      <c r="P126" s="90" t="s">
        <v>11</v>
      </c>
      <c r="Q126" s="90" t="s">
        <v>11</v>
      </c>
      <c r="R126" s="90" t="s">
        <v>11</v>
      </c>
      <c r="S126" s="90" t="s">
        <v>11</v>
      </c>
      <c r="T126" s="90" t="s">
        <v>11</v>
      </c>
      <c r="U126" s="90" t="s">
        <v>11</v>
      </c>
      <c r="V126" s="90" t="s">
        <v>11</v>
      </c>
      <c r="W126" s="90" t="s">
        <v>11</v>
      </c>
      <c r="X126" s="90" t="s">
        <v>11</v>
      </c>
      <c r="Y126" s="90" t="s">
        <v>11</v>
      </c>
      <c r="Z126" s="90" t="s">
        <v>11</v>
      </c>
      <c r="AA126" s="61"/>
      <c r="AB126" s="61"/>
    </row>
    <row r="127" spans="1:28" ht="10.5" customHeight="1" x14ac:dyDescent="0.2">
      <c r="A127" s="26">
        <f>IF(D127&lt;&gt;"",COUNTA($D$7:D127),"")</f>
        <v>82</v>
      </c>
      <c r="B127" s="60" t="s">
        <v>80</v>
      </c>
      <c r="C127" s="89" t="s">
        <v>9</v>
      </c>
      <c r="D127" s="90">
        <v>-1.0919650247646899</v>
      </c>
      <c r="E127" s="90">
        <v>6.3433476628839145</v>
      </c>
      <c r="F127" s="90">
        <v>3.5715475851744856</v>
      </c>
      <c r="G127" s="90">
        <v>4.3225490293136346</v>
      </c>
      <c r="H127" s="90">
        <v>12.518356666168444</v>
      </c>
      <c r="I127" s="95">
        <v>-15.952348321121718</v>
      </c>
      <c r="J127" s="95">
        <v>6.8579614015458361</v>
      </c>
      <c r="K127" s="95">
        <v>-2.6423040985646367</v>
      </c>
      <c r="L127" s="95">
        <v>-13.325568665465795</v>
      </c>
      <c r="M127" s="95">
        <v>7.6057623289691207</v>
      </c>
      <c r="N127" s="95">
        <v>-1.1389021035431313</v>
      </c>
      <c r="O127" s="90">
        <v>13.783733599043856</v>
      </c>
      <c r="P127" s="90">
        <v>-6.1761623256626308</v>
      </c>
      <c r="Q127" s="90">
        <v>15.23033769797037</v>
      </c>
      <c r="R127" s="90">
        <v>-0.23257989353197672</v>
      </c>
      <c r="S127" s="90">
        <v>5.2495088241185499</v>
      </c>
      <c r="T127" s="90">
        <v>12.118432854103006</v>
      </c>
      <c r="U127" s="90">
        <v>-8.2472569938530711</v>
      </c>
      <c r="V127" s="90">
        <v>14.108612264097104</v>
      </c>
      <c r="W127" s="90">
        <v>3.072335185162828</v>
      </c>
      <c r="X127" s="90">
        <v>-5.1054216867469933</v>
      </c>
      <c r="Y127" s="90">
        <v>9.8208397256167359</v>
      </c>
      <c r="Z127" s="61">
        <v>26.141529232493511</v>
      </c>
      <c r="AA127" s="61"/>
      <c r="AB127" s="61"/>
    </row>
    <row r="128" spans="1:28" ht="10.5" customHeight="1" x14ac:dyDescent="0.2">
      <c r="A128" s="26"/>
      <c r="B128" s="60" t="s">
        <v>81</v>
      </c>
      <c r="C128" s="89"/>
      <c r="D128" s="90"/>
      <c r="E128" s="90"/>
      <c r="F128" s="90"/>
      <c r="G128" s="90"/>
      <c r="H128" s="90"/>
      <c r="I128" s="95"/>
      <c r="J128" s="95"/>
      <c r="K128" s="95"/>
      <c r="L128" s="95"/>
      <c r="M128" s="95"/>
      <c r="N128" s="95"/>
      <c r="O128" s="90"/>
      <c r="P128" s="90"/>
      <c r="Q128" s="90"/>
      <c r="R128" s="90"/>
      <c r="S128" s="90"/>
      <c r="T128" s="90"/>
      <c r="U128" s="90"/>
      <c r="V128" s="90"/>
      <c r="W128" s="90"/>
      <c r="X128" s="90"/>
      <c r="Y128" s="90"/>
      <c r="Z128" s="61"/>
      <c r="AA128" s="61"/>
      <c r="AB128" s="61"/>
    </row>
    <row r="129" spans="1:28" ht="10.5" customHeight="1" x14ac:dyDescent="0.2">
      <c r="A129" s="26">
        <f>IF(D129&lt;&gt;"",COUNTA($D$7:D129),"")</f>
        <v>83</v>
      </c>
      <c r="B129" s="60" t="s">
        <v>82</v>
      </c>
      <c r="C129" s="89" t="s">
        <v>9</v>
      </c>
      <c r="D129" s="90">
        <v>0.65559377653679007</v>
      </c>
      <c r="E129" s="90">
        <v>9.3580421680286463</v>
      </c>
      <c r="F129" s="90">
        <v>-9.1580695354280266</v>
      </c>
      <c r="G129" s="90">
        <v>2.200071968333944</v>
      </c>
      <c r="H129" s="90">
        <v>20.075066722063013</v>
      </c>
      <c r="I129" s="95">
        <v>-8.0579421165293326</v>
      </c>
      <c r="J129" s="95">
        <v>17.153882953277005</v>
      </c>
      <c r="K129" s="95">
        <v>12.697366988261422</v>
      </c>
      <c r="L129" s="95">
        <v>-26.112015614356324</v>
      </c>
      <c r="M129" s="95">
        <v>2.4532496403818556</v>
      </c>
      <c r="N129" s="95">
        <v>0.65989329385035944</v>
      </c>
      <c r="O129" s="90">
        <v>10.628558386061911</v>
      </c>
      <c r="P129" s="90">
        <v>2.6992950885437637</v>
      </c>
      <c r="Q129" s="90">
        <v>10.380022321428555</v>
      </c>
      <c r="R129" s="90">
        <v>22.23244574092142</v>
      </c>
      <c r="S129" s="90">
        <v>6.0150469234046255</v>
      </c>
      <c r="T129" s="90">
        <v>6.7638108614232095</v>
      </c>
      <c r="U129" s="90">
        <v>-13.486590878362321</v>
      </c>
      <c r="V129" s="90">
        <v>16.918690601900749</v>
      </c>
      <c r="W129" s="90">
        <v>-14.581745271942339</v>
      </c>
      <c r="X129" s="90">
        <v>-0.72702819296064547</v>
      </c>
      <c r="Y129" s="90">
        <v>2.3840867746236967</v>
      </c>
      <c r="Z129" s="61">
        <v>18.306917056079627</v>
      </c>
      <c r="AA129" s="61"/>
      <c r="AB129" s="61"/>
    </row>
    <row r="130" spans="1:28" ht="10.5" customHeight="1" x14ac:dyDescent="0.2">
      <c r="A130" s="26">
        <f>IF(D130&lt;&gt;"",COUNTA($D$7:D130),"")</f>
        <v>84</v>
      </c>
      <c r="B130" s="60" t="s">
        <v>83</v>
      </c>
      <c r="C130" s="89" t="s">
        <v>9</v>
      </c>
      <c r="D130" s="90">
        <v>-10.646966539443184</v>
      </c>
      <c r="E130" s="90">
        <v>9.0085604472397023</v>
      </c>
      <c r="F130" s="90">
        <v>-24.895627158574598</v>
      </c>
      <c r="G130" s="90">
        <v>-2.7708722325953516</v>
      </c>
      <c r="H130" s="90">
        <v>5.9696251426564828</v>
      </c>
      <c r="I130" s="95">
        <v>3.451453897771529</v>
      </c>
      <c r="J130" s="95">
        <v>-3.801763746108648</v>
      </c>
      <c r="K130" s="95">
        <v>1.5577037137238108</v>
      </c>
      <c r="L130" s="95">
        <v>2.4795081967213122</v>
      </c>
      <c r="M130" s="95">
        <v>13.096380723855233</v>
      </c>
      <c r="N130" s="95">
        <v>4.2539272801209336</v>
      </c>
      <c r="O130" s="90">
        <v>13.025413165325489</v>
      </c>
      <c r="P130" s="90">
        <v>-10.871620202262704</v>
      </c>
      <c r="Q130" s="90">
        <v>42.888527874344504</v>
      </c>
      <c r="R130" s="90">
        <v>-25.199554647046014</v>
      </c>
      <c r="S130" s="90">
        <v>6.312216481854847</v>
      </c>
      <c r="T130" s="90">
        <v>27.992236519471675</v>
      </c>
      <c r="U130" s="90">
        <v>-8.3448124182476988</v>
      </c>
      <c r="V130" s="90">
        <v>10.360570851225063</v>
      </c>
      <c r="W130" s="90">
        <v>28.449306791327899</v>
      </c>
      <c r="X130" s="90">
        <v>-13.933991723351468</v>
      </c>
      <c r="Y130" s="90">
        <v>2.3529168197839567</v>
      </c>
      <c r="Z130" s="61">
        <v>11.390471952385056</v>
      </c>
      <c r="AA130" s="61"/>
      <c r="AB130" s="61"/>
    </row>
    <row r="131" spans="1:28" ht="10.5" customHeight="1" x14ac:dyDescent="0.2">
      <c r="A131" s="26">
        <f>IF(D131&lt;&gt;"",COUNTA($D$7:D131),"")</f>
        <v>85</v>
      </c>
      <c r="B131" s="60" t="s">
        <v>84</v>
      </c>
      <c r="C131" s="89" t="s">
        <v>9</v>
      </c>
      <c r="D131" s="90">
        <v>4.1680928856153514</v>
      </c>
      <c r="E131" s="90">
        <v>-1.2887063670646626E-2</v>
      </c>
      <c r="F131" s="90">
        <v>0.51326611221371365</v>
      </c>
      <c r="G131" s="90">
        <v>1.7248941873422297</v>
      </c>
      <c r="H131" s="90">
        <v>2.0033406842030104</v>
      </c>
      <c r="I131" s="95">
        <v>2.8370744502327625</v>
      </c>
      <c r="J131" s="95">
        <v>-1.5143163870317835</v>
      </c>
      <c r="K131" s="95">
        <v>1.9254450599349013</v>
      </c>
      <c r="L131" s="95">
        <v>2.8101514429331473</v>
      </c>
      <c r="M131" s="95">
        <v>-1.126592568785739</v>
      </c>
      <c r="N131" s="95">
        <v>3.6789833961424563</v>
      </c>
      <c r="O131" s="90">
        <v>0.32793880152284771</v>
      </c>
      <c r="P131" s="90">
        <v>2.1987479294044476</v>
      </c>
      <c r="Q131" s="90">
        <v>9.0345077086905832</v>
      </c>
      <c r="R131" s="90">
        <v>3.6740146209255613</v>
      </c>
      <c r="S131" s="90">
        <v>2.7904699325816011</v>
      </c>
      <c r="T131" s="90">
        <v>2.5667095759161214</v>
      </c>
      <c r="U131" s="90">
        <v>2.6598842693430527</v>
      </c>
      <c r="V131" s="90">
        <v>5.3095021076294415</v>
      </c>
      <c r="W131" s="90">
        <v>1.0551911482984906</v>
      </c>
      <c r="X131" s="90">
        <v>3.37379878333644</v>
      </c>
      <c r="Y131" s="90">
        <v>5.8675870438925699</v>
      </c>
      <c r="Z131" s="61">
        <v>7.120806183563559</v>
      </c>
      <c r="AA131" s="61"/>
      <c r="AB131" s="61"/>
    </row>
    <row r="132" spans="1:28" ht="10.5" customHeight="1" x14ac:dyDescent="0.2">
      <c r="A132" s="26"/>
      <c r="B132" s="60" t="s">
        <v>85</v>
      </c>
      <c r="C132" s="89"/>
      <c r="D132" s="90"/>
      <c r="E132" s="90"/>
      <c r="F132" s="90"/>
      <c r="G132" s="90"/>
      <c r="H132" s="90"/>
      <c r="I132" s="95"/>
      <c r="J132" s="95"/>
      <c r="K132" s="95"/>
      <c r="L132" s="95"/>
      <c r="M132" s="95"/>
      <c r="N132" s="95"/>
      <c r="O132" s="90"/>
      <c r="P132" s="90"/>
      <c r="Q132" s="90"/>
      <c r="R132" s="90"/>
      <c r="S132" s="90"/>
      <c r="T132" s="90"/>
      <c r="U132" s="90"/>
      <c r="V132" s="90"/>
      <c r="W132" s="90"/>
      <c r="X132" s="90"/>
      <c r="Y132" s="90"/>
      <c r="Z132" s="61"/>
      <c r="AA132" s="61"/>
      <c r="AB132" s="61"/>
    </row>
    <row r="133" spans="1:28" ht="21.95" customHeight="1" x14ac:dyDescent="0.2">
      <c r="A133" s="26">
        <f>IF(D133&lt;&gt;"",COUNTA($D$7:D133),"")</f>
        <v>86</v>
      </c>
      <c r="B133" s="60" t="s">
        <v>86</v>
      </c>
      <c r="C133" s="89" t="s">
        <v>9</v>
      </c>
      <c r="D133" s="90">
        <v>-0.59351045620302045</v>
      </c>
      <c r="E133" s="90">
        <v>-1.6309494843624179</v>
      </c>
      <c r="F133" s="90">
        <v>-5.7076426625264531</v>
      </c>
      <c r="G133" s="90">
        <v>3.1220110658665163</v>
      </c>
      <c r="H133" s="90">
        <v>0.54945700029351485</v>
      </c>
      <c r="I133" s="95">
        <v>4.0186199300195682</v>
      </c>
      <c r="J133" s="95">
        <v>-0.3887687368570738</v>
      </c>
      <c r="K133" s="95">
        <v>-4.1689987416186085</v>
      </c>
      <c r="L133" s="95">
        <v>4.1737794301818951</v>
      </c>
      <c r="M133" s="95">
        <v>-8.1291895644452126</v>
      </c>
      <c r="N133" s="95">
        <v>3.3461664482306759</v>
      </c>
      <c r="O133" s="90">
        <v>-1.7282923156184467</v>
      </c>
      <c r="P133" s="90">
        <v>-7.9647052655772654E-2</v>
      </c>
      <c r="Q133" s="90">
        <v>12.894945544584431</v>
      </c>
      <c r="R133" s="90">
        <v>4.4447781096554877</v>
      </c>
      <c r="S133" s="90">
        <v>5.0510945407310288</v>
      </c>
      <c r="T133" s="90">
        <v>4.3043352888373363</v>
      </c>
      <c r="U133" s="90">
        <v>0.5457294406507458</v>
      </c>
      <c r="V133" s="90">
        <v>8.1592200553641305</v>
      </c>
      <c r="W133" s="90">
        <v>-1.5884824965314692</v>
      </c>
      <c r="X133" s="90">
        <v>2.393162892110638</v>
      </c>
      <c r="Y133" s="90">
        <v>4.9719213226910028</v>
      </c>
      <c r="Z133" s="61">
        <v>7.2888308351991782</v>
      </c>
      <c r="AA133" s="61"/>
      <c r="AB133" s="61"/>
    </row>
    <row r="134" spans="1:28" s="62" customFormat="1" ht="21.95" customHeight="1" x14ac:dyDescent="0.2">
      <c r="A134" s="26">
        <f>IF(D134&lt;&gt;"",COUNTA($D$7:D134),"")</f>
        <v>87</v>
      </c>
      <c r="B134" s="60" t="s">
        <v>87</v>
      </c>
      <c r="C134" s="89" t="s">
        <v>9</v>
      </c>
      <c r="D134" s="90">
        <v>13.140042534241729</v>
      </c>
      <c r="E134" s="90">
        <v>-0.72117108915043104</v>
      </c>
      <c r="F134" s="90">
        <v>4.1257702240550742</v>
      </c>
      <c r="G134" s="90">
        <v>-1.1447420860851736</v>
      </c>
      <c r="H134" s="90">
        <v>0.72892331726701798</v>
      </c>
      <c r="I134" s="95">
        <v>4.0354569884787992</v>
      </c>
      <c r="J134" s="95">
        <v>0.60197613048713094</v>
      </c>
      <c r="K134" s="95">
        <v>2.0092052294990737</v>
      </c>
      <c r="L134" s="95">
        <v>1.8307245076758534</v>
      </c>
      <c r="M134" s="95">
        <v>1.4705930690823692</v>
      </c>
      <c r="N134" s="95">
        <v>4.3846066633193459</v>
      </c>
      <c r="O134" s="90">
        <v>-0.55222729607234555</v>
      </c>
      <c r="P134" s="90">
        <v>6.1662729630126591</v>
      </c>
      <c r="Q134" s="90">
        <v>12.26509788476038</v>
      </c>
      <c r="R134" s="90">
        <v>3.0195051708338667</v>
      </c>
      <c r="S134" s="90">
        <v>0.36596244310428006</v>
      </c>
      <c r="T134" s="90">
        <v>0.75217194237863794</v>
      </c>
      <c r="U134" s="90">
        <v>2.3589226765453617</v>
      </c>
      <c r="V134" s="90">
        <v>3.354821443259496</v>
      </c>
      <c r="W134" s="90">
        <v>-1.0210408535122326</v>
      </c>
      <c r="X134" s="90">
        <v>3.0793601267265842</v>
      </c>
      <c r="Y134" s="90">
        <v>4.8185575411840063</v>
      </c>
      <c r="Z134" s="61">
        <v>6.8420894796293368</v>
      </c>
      <c r="AA134" s="61"/>
      <c r="AB134" s="61"/>
    </row>
    <row r="135" spans="1:28" s="62" customFormat="1" ht="21.95" customHeight="1" x14ac:dyDescent="0.2">
      <c r="A135" s="26">
        <f>IF(D135&lt;&gt;"",COUNTA($D$7:D135),"")</f>
        <v>88</v>
      </c>
      <c r="B135" s="60" t="s">
        <v>88</v>
      </c>
      <c r="C135" s="89" t="s">
        <v>9</v>
      </c>
      <c r="D135" s="90">
        <v>2.4170911165805649</v>
      </c>
      <c r="E135" s="90">
        <v>1.2063674815469057</v>
      </c>
      <c r="F135" s="90">
        <v>1.7854749874428535</v>
      </c>
      <c r="G135" s="90">
        <v>2.5967555710049197</v>
      </c>
      <c r="H135" s="90">
        <v>3.3429807190764365</v>
      </c>
      <c r="I135" s="95">
        <v>1.6955421000066195</v>
      </c>
      <c r="J135" s="95">
        <v>-3.1252141189368103</v>
      </c>
      <c r="K135" s="95">
        <v>4.8233193599254349</v>
      </c>
      <c r="L135" s="95">
        <v>2.7145305237625195</v>
      </c>
      <c r="M135" s="95">
        <v>0.67720470514518638</v>
      </c>
      <c r="N135" s="95">
        <v>3.450496979309392</v>
      </c>
      <c r="O135" s="90">
        <v>1.6257368578521465</v>
      </c>
      <c r="P135" s="90">
        <v>1.0744962304310519</v>
      </c>
      <c r="Q135" s="90">
        <v>5.7980176008577615</v>
      </c>
      <c r="R135" s="90">
        <v>3.7251940205218972</v>
      </c>
      <c r="S135" s="90">
        <v>3.2116350572527494</v>
      </c>
      <c r="T135" s="90">
        <v>2.8215190260529255</v>
      </c>
      <c r="U135" s="90">
        <v>3.7367535533971079</v>
      </c>
      <c r="V135" s="90">
        <v>5.1516350099274177</v>
      </c>
      <c r="W135" s="90">
        <v>3.27905221423093</v>
      </c>
      <c r="X135" s="90">
        <v>3.9241887133897961</v>
      </c>
      <c r="Y135" s="90">
        <v>6.7506421718543663</v>
      </c>
      <c r="Z135" s="61">
        <v>7.1895983363395715</v>
      </c>
      <c r="AA135" s="61"/>
      <c r="AB135" s="61"/>
    </row>
    <row r="136" spans="1:28" ht="20.100000000000001" customHeight="1" x14ac:dyDescent="0.2">
      <c r="A136" s="26" t="str">
        <f>IF(D136&lt;&gt;"",COUNTA($D$7:D136),"")</f>
        <v/>
      </c>
      <c r="B136" s="57"/>
      <c r="C136" s="132" t="s">
        <v>49</v>
      </c>
      <c r="D136" s="132"/>
      <c r="E136" s="132"/>
      <c r="F136" s="132"/>
      <c r="G136" s="132"/>
      <c r="H136" s="132"/>
      <c r="I136" s="133" t="s">
        <v>49</v>
      </c>
      <c r="J136" s="133"/>
      <c r="K136" s="133"/>
      <c r="L136" s="133"/>
      <c r="M136" s="133"/>
      <c r="N136" s="133"/>
      <c r="O136" s="132" t="s">
        <v>49</v>
      </c>
      <c r="P136" s="132"/>
      <c r="Q136" s="132"/>
      <c r="R136" s="132"/>
      <c r="S136" s="132"/>
      <c r="T136" s="132"/>
      <c r="U136" s="132" t="s">
        <v>49</v>
      </c>
      <c r="V136" s="132"/>
      <c r="W136" s="132"/>
      <c r="X136" s="132"/>
      <c r="Y136" s="132"/>
      <c r="Z136" s="132"/>
    </row>
    <row r="137" spans="1:28" ht="10.5" customHeight="1" x14ac:dyDescent="0.2">
      <c r="A137" s="26">
        <f>IF(D137&lt;&gt;"",COUNTA($D$7:D137),"")</f>
        <v>89</v>
      </c>
      <c r="B137" s="57" t="s">
        <v>48</v>
      </c>
      <c r="C137" s="92">
        <v>100</v>
      </c>
      <c r="D137" s="93">
        <v>100</v>
      </c>
      <c r="E137" s="93">
        <v>100</v>
      </c>
      <c r="F137" s="93">
        <v>100</v>
      </c>
      <c r="G137" s="93">
        <v>100</v>
      </c>
      <c r="H137" s="93">
        <v>100</v>
      </c>
      <c r="I137" s="96">
        <v>100</v>
      </c>
      <c r="J137" s="96">
        <v>100</v>
      </c>
      <c r="K137" s="96">
        <v>100</v>
      </c>
      <c r="L137" s="96">
        <v>100</v>
      </c>
      <c r="M137" s="96">
        <v>100</v>
      </c>
      <c r="N137" s="96">
        <v>100</v>
      </c>
      <c r="O137" s="93">
        <v>100</v>
      </c>
      <c r="P137" s="93">
        <v>100</v>
      </c>
      <c r="Q137" s="93">
        <v>100</v>
      </c>
      <c r="R137" s="93">
        <v>100</v>
      </c>
      <c r="S137" s="93">
        <v>100</v>
      </c>
      <c r="T137" s="93">
        <v>100</v>
      </c>
      <c r="U137" s="93">
        <v>100</v>
      </c>
      <c r="V137" s="93">
        <v>100</v>
      </c>
      <c r="W137" s="93">
        <v>100</v>
      </c>
      <c r="X137" s="93">
        <v>100</v>
      </c>
      <c r="Y137" s="93">
        <v>100</v>
      </c>
      <c r="Z137" s="93">
        <v>100</v>
      </c>
      <c r="AA137" s="63"/>
      <c r="AB137" s="63"/>
    </row>
    <row r="138" spans="1:28" ht="10.5" customHeight="1" x14ac:dyDescent="0.2">
      <c r="A138" s="26"/>
      <c r="B138" s="57" t="s">
        <v>78</v>
      </c>
      <c r="C138" s="89"/>
      <c r="D138" s="90"/>
      <c r="E138" s="90"/>
      <c r="F138" s="90"/>
      <c r="G138" s="90"/>
      <c r="H138" s="90"/>
      <c r="I138" s="95"/>
      <c r="J138" s="95"/>
      <c r="K138" s="95"/>
      <c r="L138" s="95"/>
      <c r="M138" s="95"/>
      <c r="N138" s="95"/>
      <c r="O138" s="90"/>
      <c r="P138" s="90"/>
      <c r="Q138" s="90"/>
      <c r="R138" s="90"/>
      <c r="S138" s="90"/>
      <c r="T138" s="90"/>
      <c r="U138" s="90"/>
      <c r="V138" s="90"/>
      <c r="W138" s="90"/>
      <c r="X138" s="90"/>
      <c r="Y138" s="90"/>
      <c r="Z138" s="63"/>
      <c r="AA138" s="63"/>
      <c r="AB138" s="63"/>
    </row>
    <row r="139" spans="1:28" ht="10.5" customHeight="1" x14ac:dyDescent="0.2">
      <c r="A139" s="26">
        <f>IF(D139&lt;&gt;"",COUNTA($D$7:D139),"")</f>
        <v>90</v>
      </c>
      <c r="B139" s="60" t="s">
        <v>79</v>
      </c>
      <c r="C139" s="89">
        <v>2.43492842063514E-2</v>
      </c>
      <c r="D139" s="90">
        <v>3.8531948935453725E-2</v>
      </c>
      <c r="E139" s="90">
        <v>4.0661849801382502E-2</v>
      </c>
      <c r="F139" s="90">
        <v>5.3120807753891053E-2</v>
      </c>
      <c r="G139" s="90">
        <v>5.3833383927644828E-2</v>
      </c>
      <c r="H139" s="90">
        <v>4.4521211471632155E-2</v>
      </c>
      <c r="I139" s="95">
        <v>5.2689876576129717E-2</v>
      </c>
      <c r="J139" s="95">
        <v>5.9693535427981129E-2</v>
      </c>
      <c r="K139" s="95">
        <v>7.0550566773630433E-2</v>
      </c>
      <c r="L139" s="95">
        <v>4.7877736554893663E-2</v>
      </c>
      <c r="M139" s="95">
        <v>5.7520519804050971E-2</v>
      </c>
      <c r="N139" s="95">
        <v>6.6209003846909184E-2</v>
      </c>
      <c r="O139" s="90">
        <v>6.4122357469954344E-2</v>
      </c>
      <c r="P139" s="90">
        <v>6.5853251228577991E-2</v>
      </c>
      <c r="Q139" s="90">
        <v>5.4469718181323006E-2</v>
      </c>
      <c r="R139" s="90">
        <v>5.2560801816422205E-2</v>
      </c>
      <c r="S139" s="90">
        <v>3.9877987141371508E-2</v>
      </c>
      <c r="T139" s="90">
        <v>5.5083815556798851E-2</v>
      </c>
      <c r="U139" s="90">
        <v>5.2984775726806384E-2</v>
      </c>
      <c r="V139" s="90">
        <v>5.8893919169368092E-2</v>
      </c>
      <c r="W139" s="90">
        <v>6.0845330008636712E-2</v>
      </c>
      <c r="X139" s="90">
        <v>4.8193532381340581E-2</v>
      </c>
      <c r="Y139" s="90">
        <v>6.6767446187749088E-2</v>
      </c>
      <c r="Z139" s="61">
        <v>3.3200178719149931E-2</v>
      </c>
      <c r="AA139" s="61"/>
      <c r="AB139" s="61"/>
    </row>
    <row r="140" spans="1:28" ht="10.5" customHeight="1" x14ac:dyDescent="0.2">
      <c r="A140" s="26">
        <f>IF(D140&lt;&gt;"",COUNTA($D$7:D140),"")</f>
        <v>91</v>
      </c>
      <c r="B140" s="60" t="s">
        <v>80</v>
      </c>
      <c r="C140" s="89">
        <v>15.517062488965422</v>
      </c>
      <c r="D140" s="90">
        <v>14.847792730494517</v>
      </c>
      <c r="E140" s="90">
        <v>15.643624149770345</v>
      </c>
      <c r="F140" s="90">
        <v>16.041213488873812</v>
      </c>
      <c r="G140" s="90">
        <v>16.383578213687827</v>
      </c>
      <c r="H140" s="90">
        <v>17.773819503963249</v>
      </c>
      <c r="I140" s="95">
        <v>15.012923896459684</v>
      </c>
      <c r="J140" s="95">
        <v>16.08266931669214</v>
      </c>
      <c r="K140" s="95">
        <v>15.471840026683111</v>
      </c>
      <c r="L140" s="95">
        <v>13.371466877869361</v>
      </c>
      <c r="M140" s="95">
        <v>14.381096682438022</v>
      </c>
      <c r="N140" s="95">
        <v>13.803927486339429</v>
      </c>
      <c r="O140" s="90">
        <v>15.370853332560802</v>
      </c>
      <c r="P140" s="90">
        <v>14.291135788283723</v>
      </c>
      <c r="Q140" s="90">
        <v>14.983186058045609</v>
      </c>
      <c r="R140" s="90">
        <v>14.50078671253042</v>
      </c>
      <c r="S140" s="90">
        <v>14.798208696397289</v>
      </c>
      <c r="T140" s="90">
        <v>15.95390936638055</v>
      </c>
      <c r="U140" s="90">
        <v>14.505181859679986</v>
      </c>
      <c r="V140" s="90">
        <v>15.527934840132069</v>
      </c>
      <c r="W140" s="90">
        <v>15.788610166374859</v>
      </c>
      <c r="X140" s="90">
        <v>14.685690638438706</v>
      </c>
      <c r="Y140" s="90">
        <v>15.148134950508174</v>
      </c>
      <c r="Z140" s="61">
        <v>17.376190539386783</v>
      </c>
      <c r="AA140" s="61"/>
      <c r="AB140" s="61"/>
    </row>
    <row r="141" spans="1:28" ht="10.5" customHeight="1" x14ac:dyDescent="0.2">
      <c r="A141" s="26"/>
      <c r="B141" s="60" t="s">
        <v>81</v>
      </c>
      <c r="C141" s="89"/>
      <c r="D141" s="90"/>
      <c r="E141" s="90"/>
      <c r="F141" s="90"/>
      <c r="G141" s="90"/>
      <c r="H141" s="90"/>
      <c r="I141" s="95"/>
      <c r="J141" s="95"/>
      <c r="K141" s="95"/>
      <c r="L141" s="95"/>
      <c r="M141" s="95"/>
      <c r="N141" s="95"/>
      <c r="O141" s="90"/>
      <c r="P141" s="90"/>
      <c r="Q141" s="90"/>
      <c r="R141" s="90"/>
      <c r="S141" s="90"/>
      <c r="T141" s="90"/>
      <c r="U141" s="90"/>
      <c r="V141" s="90"/>
      <c r="W141" s="90"/>
      <c r="X141" s="90"/>
      <c r="Y141" s="90"/>
      <c r="Z141" s="61"/>
      <c r="AA141" s="61"/>
      <c r="AB141" s="61"/>
    </row>
    <row r="142" spans="1:28" ht="10.5" customHeight="1" x14ac:dyDescent="0.2">
      <c r="A142" s="26">
        <f>IF(D142&lt;&gt;"",COUNTA($D$7:D142),"")</f>
        <v>92</v>
      </c>
      <c r="B142" s="60" t="s">
        <v>82</v>
      </c>
      <c r="C142" s="89">
        <v>5.8136217091858722</v>
      </c>
      <c r="D142" s="90">
        <v>5.6611608882909419</v>
      </c>
      <c r="E142" s="90">
        <v>6.1336836508085453</v>
      </c>
      <c r="F142" s="90">
        <v>5.5165442730965335</v>
      </c>
      <c r="G142" s="90">
        <v>5.5196515172657463</v>
      </c>
      <c r="H142" s="90">
        <v>6.3901804495667989</v>
      </c>
      <c r="I142" s="95">
        <v>5.9045428164565665</v>
      </c>
      <c r="J142" s="95">
        <v>6.9347199652033131</v>
      </c>
      <c r="K142" s="95">
        <v>7.7224702622458956</v>
      </c>
      <c r="L142" s="95">
        <v>5.6895268288309531</v>
      </c>
      <c r="M142" s="95">
        <v>5.8261184803725632</v>
      </c>
      <c r="N142" s="95">
        <v>5.6940465325832053</v>
      </c>
      <c r="O142" s="90">
        <v>6.1645785977588616</v>
      </c>
      <c r="P142" s="90">
        <v>6.2737387666991911</v>
      </c>
      <c r="Q142" s="90">
        <v>6.3006811263063582</v>
      </c>
      <c r="R142" s="90">
        <v>7.4708953443674968</v>
      </c>
      <c r="S142" s="90">
        <v>7.6795835192158863</v>
      </c>
      <c r="T142" s="90">
        <v>7.883928720620764</v>
      </c>
      <c r="U142" s="90">
        <v>6.7586991666602438</v>
      </c>
      <c r="V142" s="90">
        <v>7.4134294204988338</v>
      </c>
      <c r="W142" s="90">
        <v>6.2468048275736345</v>
      </c>
      <c r="X142" s="90">
        <v>6.0785225691270313</v>
      </c>
      <c r="Y142" s="90">
        <v>5.8453500547882236</v>
      </c>
      <c r="Z142" s="61">
        <v>6.2886579695912017</v>
      </c>
      <c r="AA142" s="61"/>
      <c r="AB142" s="61"/>
    </row>
    <row r="143" spans="1:28" ht="10.5" customHeight="1" x14ac:dyDescent="0.2">
      <c r="A143" s="26">
        <f>IF(D143&lt;&gt;"",COUNTA($D$7:D143),"")</f>
        <v>93</v>
      </c>
      <c r="B143" s="60" t="s">
        <v>83</v>
      </c>
      <c r="C143" s="89">
        <v>5.3602313433023152</v>
      </c>
      <c r="D143" s="90">
        <v>4.6335478089608637</v>
      </c>
      <c r="E143" s="90">
        <v>5.004254657065017</v>
      </c>
      <c r="F143" s="90">
        <v>3.7210371500249924</v>
      </c>
      <c r="G143" s="90">
        <v>3.5420423180927205</v>
      </c>
      <c r="H143" s="90">
        <v>3.6189598900610895</v>
      </c>
      <c r="I143" s="95">
        <v>3.7625242028820125</v>
      </c>
      <c r="J143" s="95">
        <v>3.6285438553037763</v>
      </c>
      <c r="K143" s="95">
        <v>3.6413195754131835</v>
      </c>
      <c r="L143" s="95">
        <v>3.7208478711891724</v>
      </c>
      <c r="M143" s="95">
        <v>4.2059881575400402</v>
      </c>
      <c r="N143" s="95">
        <v>4.2574122315538965</v>
      </c>
      <c r="O143" s="90">
        <v>4.7090894059973305</v>
      </c>
      <c r="P143" s="90">
        <v>4.1591877188762867</v>
      </c>
      <c r="Q143" s="90">
        <v>5.4072503335872071</v>
      </c>
      <c r="R143" s="90">
        <v>3.9235510708065995</v>
      </c>
      <c r="S143" s="90">
        <v>4.0444548175814283</v>
      </c>
      <c r="T143" s="90">
        <v>4.9776524499333634</v>
      </c>
      <c r="U143" s="90">
        <v>4.520834635828157</v>
      </c>
      <c r="V143" s="90">
        <v>4.6806337296375418</v>
      </c>
      <c r="W143" s="90">
        <v>5.9309533641549406</v>
      </c>
      <c r="X143" s="90">
        <v>5.0034002207424342</v>
      </c>
      <c r="Y143" s="90">
        <v>4.8100046579110911</v>
      </c>
      <c r="Z143" s="61">
        <v>4.8722644689519718</v>
      </c>
      <c r="AA143" s="61"/>
      <c r="AB143" s="61"/>
    </row>
    <row r="144" spans="1:28" ht="10.5" customHeight="1" x14ac:dyDescent="0.2">
      <c r="A144" s="26">
        <f>IF(D144&lt;&gt;"",COUNTA($D$7:D144),"")</f>
        <v>94</v>
      </c>
      <c r="B144" s="60" t="s">
        <v>84</v>
      </c>
      <c r="C144" s="89">
        <v>84.458588226828226</v>
      </c>
      <c r="D144" s="90">
        <v>85.113675320570024</v>
      </c>
      <c r="E144" s="90">
        <v>84.315714000428272</v>
      </c>
      <c r="F144" s="90">
        <v>83.905665703372307</v>
      </c>
      <c r="G144" s="90">
        <v>83.562588402384534</v>
      </c>
      <c r="H144" s="90">
        <v>82.181659284565129</v>
      </c>
      <c r="I144" s="95">
        <v>84.934386226964193</v>
      </c>
      <c r="J144" s="95">
        <v>83.857637147879885</v>
      </c>
      <c r="K144" s="95">
        <v>84.457609406543256</v>
      </c>
      <c r="L144" s="95">
        <v>86.580655385575739</v>
      </c>
      <c r="M144" s="95">
        <v>85.561382797757929</v>
      </c>
      <c r="N144" s="95">
        <v>86.12986350981366</v>
      </c>
      <c r="O144" s="90">
        <v>84.565024309969232</v>
      </c>
      <c r="P144" s="90">
        <v>85.6430109604877</v>
      </c>
      <c r="Q144" s="90">
        <v>84.962344223773073</v>
      </c>
      <c r="R144" s="90">
        <v>85.446652485653146</v>
      </c>
      <c r="S144" s="90">
        <v>85.161913316461337</v>
      </c>
      <c r="T144" s="90">
        <v>83.991006818062658</v>
      </c>
      <c r="U144" s="90">
        <v>85.441833364593208</v>
      </c>
      <c r="V144" s="90">
        <v>84.41317124069856</v>
      </c>
      <c r="W144" s="90">
        <v>84.150544503616516</v>
      </c>
      <c r="X144" s="90">
        <v>85.266115829179952</v>
      </c>
      <c r="Y144" s="90">
        <v>84.785097603304067</v>
      </c>
      <c r="Z144" s="61">
        <v>82.590609281894061</v>
      </c>
      <c r="AA144" s="61"/>
      <c r="AB144" s="61"/>
    </row>
    <row r="145" spans="1:28" ht="10.5" customHeight="1" x14ac:dyDescent="0.2">
      <c r="A145" s="26"/>
      <c r="B145" s="60" t="s">
        <v>85</v>
      </c>
      <c r="C145" s="89"/>
      <c r="D145" s="90"/>
      <c r="E145" s="90"/>
      <c r="F145" s="90"/>
      <c r="G145" s="90"/>
      <c r="H145" s="90"/>
      <c r="I145" s="95"/>
      <c r="J145" s="95"/>
      <c r="K145" s="95"/>
      <c r="L145" s="95"/>
      <c r="M145" s="95"/>
      <c r="N145" s="95"/>
      <c r="O145" s="90"/>
      <c r="P145" s="90"/>
      <c r="Q145" s="90"/>
      <c r="R145" s="90"/>
      <c r="S145" s="90"/>
      <c r="T145" s="90"/>
      <c r="U145" s="90"/>
      <c r="V145" s="90"/>
      <c r="W145" s="90"/>
      <c r="X145" s="90"/>
      <c r="Y145" s="90"/>
      <c r="Z145" s="61"/>
      <c r="AA145" s="61"/>
      <c r="AB145" s="61"/>
    </row>
    <row r="146" spans="1:28" ht="21.95" customHeight="1" x14ac:dyDescent="0.2">
      <c r="A146" s="26">
        <f>IF(D146&lt;&gt;"",COUNTA($D$7:D146),"")</f>
        <v>95</v>
      </c>
      <c r="B146" s="60" t="s">
        <v>86</v>
      </c>
      <c r="C146" s="89">
        <v>22.486689476339773</v>
      </c>
      <c r="D146" s="90">
        <v>21.62524684529787</v>
      </c>
      <c r="E146" s="90">
        <v>21.075830740839656</v>
      </c>
      <c r="F146" s="90">
        <v>19.675264323660553</v>
      </c>
      <c r="G146" s="90">
        <v>19.863935636262013</v>
      </c>
      <c r="H146" s="90">
        <v>19.257222798308042</v>
      </c>
      <c r="I146" s="95">
        <v>20.130922479595384</v>
      </c>
      <c r="J146" s="95">
        <v>20.102864685591392</v>
      </c>
      <c r="K146" s="95">
        <v>19.036080029936421</v>
      </c>
      <c r="L146" s="95">
        <v>19.773430795094075</v>
      </c>
      <c r="M146" s="95">
        <v>18.156703445839799</v>
      </c>
      <c r="N146" s="95">
        <v>18.21866732899738</v>
      </c>
      <c r="O146" s="90">
        <v>17.521054390597364</v>
      </c>
      <c r="P146" s="90">
        <v>17.348813223584916</v>
      </c>
      <c r="Q146" s="90">
        <v>17.820293888019815</v>
      </c>
      <c r="R146" s="90">
        <v>18.055114373046351</v>
      </c>
      <c r="S146" s="90">
        <v>18.390703006069185</v>
      </c>
      <c r="T146" s="90">
        <v>18.445126782085314</v>
      </c>
      <c r="U146" s="90">
        <v>18.377324114667502</v>
      </c>
      <c r="V146" s="90">
        <v>18.647384242247643</v>
      </c>
      <c r="W146" s="90">
        <v>18.103057669378153</v>
      </c>
      <c r="X146" s="90">
        <v>18.169039397500566</v>
      </c>
      <c r="Y146" s="90">
        <v>17.913693650525321</v>
      </c>
      <c r="Z146" s="61">
        <v>17.477405741131506</v>
      </c>
      <c r="AA146" s="61"/>
      <c r="AB146" s="61"/>
    </row>
    <row r="147" spans="1:28" ht="21.95" customHeight="1" x14ac:dyDescent="0.2">
      <c r="A147" s="26">
        <f>IF(D147&lt;&gt;"",COUNTA($D$7:D147),"")</f>
        <v>96</v>
      </c>
      <c r="B147" s="60" t="s">
        <v>87</v>
      </c>
      <c r="C147" s="89">
        <v>20.105061722506857</v>
      </c>
      <c r="D147" s="90">
        <v>22.006073638925688</v>
      </c>
      <c r="E147" s="90">
        <v>21.645337240720558</v>
      </c>
      <c r="F147" s="90">
        <v>22.314233001837788</v>
      </c>
      <c r="G147" s="90">
        <v>21.596087926046533</v>
      </c>
      <c r="H147" s="90">
        <v>20.973837792137658</v>
      </c>
      <c r="I147" s="95">
        <v>21.928969225571802</v>
      </c>
      <c r="J147" s="95">
        <v>22.116209456724643</v>
      </c>
      <c r="K147" s="95">
        <v>22.292747916594383</v>
      </c>
      <c r="L147" s="95">
        <v>22.635418290336993</v>
      </c>
      <c r="M147" s="95">
        <v>22.956524972345903</v>
      </c>
      <c r="N147" s="95">
        <v>23.26632770352229</v>
      </c>
      <c r="O147" s="90">
        <v>22.643211897717951</v>
      </c>
      <c r="P147" s="90">
        <v>23.822107297037373</v>
      </c>
      <c r="Q147" s="90">
        <v>24.332992817960609</v>
      </c>
      <c r="R147" s="90">
        <v>24.317203975462974</v>
      </c>
      <c r="S147" s="90">
        <v>23.664514373902122</v>
      </c>
      <c r="T147" s="90">
        <v>22.926247034779436</v>
      </c>
      <c r="U147" s="90">
        <v>23.253893281924398</v>
      </c>
      <c r="V147" s="90">
        <v>22.547506154535075</v>
      </c>
      <c r="W147" s="90">
        <v>22.015547131088528</v>
      </c>
      <c r="X147" s="90">
        <v>22.243866006959966</v>
      </c>
      <c r="Y147" s="90">
        <v>21.899211560375893</v>
      </c>
      <c r="Z147" s="61">
        <v>21.276890817640112</v>
      </c>
      <c r="AA147" s="61"/>
      <c r="AB147" s="61"/>
    </row>
    <row r="148" spans="1:28" ht="21.95" customHeight="1" x14ac:dyDescent="0.2">
      <c r="A148" s="26">
        <f>IF(D148&lt;&gt;"",COUNTA($D$7:D148),"")</f>
        <v>97</v>
      </c>
      <c r="B148" s="60" t="s">
        <v>88</v>
      </c>
      <c r="C148" s="89">
        <v>41.866837027981596</v>
      </c>
      <c r="D148" s="90">
        <v>41.482354836346474</v>
      </c>
      <c r="E148" s="90">
        <v>41.594546018868058</v>
      </c>
      <c r="F148" s="90">
        <v>41.916168377873952</v>
      </c>
      <c r="G148" s="90">
        <v>42.102564840075978</v>
      </c>
      <c r="H148" s="90">
        <v>41.950598694119421</v>
      </c>
      <c r="I148" s="95">
        <v>42.874494521797004</v>
      </c>
      <c r="J148" s="95">
        <v>41.638563005563846</v>
      </c>
      <c r="K148" s="95">
        <v>43.128781460012455</v>
      </c>
      <c r="L148" s="95">
        <v>44.171806300144674</v>
      </c>
      <c r="M148" s="95">
        <v>44.448154379572216</v>
      </c>
      <c r="N148" s="95">
        <v>44.64486847729399</v>
      </c>
      <c r="O148" s="90">
        <v>44.400758021653921</v>
      </c>
      <c r="P148" s="90">
        <v>44.472090439865411</v>
      </c>
      <c r="Q148" s="90">
        <v>42.809057517792645</v>
      </c>
      <c r="R148" s="90">
        <v>43.074334137143836</v>
      </c>
      <c r="S148" s="90">
        <v>43.106695936490034</v>
      </c>
      <c r="T148" s="90">
        <v>42.619633001197897</v>
      </c>
      <c r="U148" s="90">
        <v>43.810615968001301</v>
      </c>
      <c r="V148" s="90">
        <v>43.218280843915849</v>
      </c>
      <c r="W148" s="90">
        <v>44.031939703149824</v>
      </c>
      <c r="X148" s="90">
        <v>44.853210424719428</v>
      </c>
      <c r="Y148" s="90">
        <v>44.97219239240286</v>
      </c>
      <c r="Z148" s="61">
        <v>43.836312723122454</v>
      </c>
      <c r="AA148" s="61"/>
      <c r="AB148" s="61"/>
    </row>
    <row r="149" spans="1:28" ht="20.100000000000001" customHeight="1" x14ac:dyDescent="0.2">
      <c r="A149" s="26" t="str">
        <f>IF(D149&lt;&gt;"",COUNTA($D$7:D149),"")</f>
        <v/>
      </c>
      <c r="B149" s="57"/>
      <c r="C149" s="132" t="s">
        <v>50</v>
      </c>
      <c r="D149" s="132"/>
      <c r="E149" s="132"/>
      <c r="F149" s="132"/>
      <c r="G149" s="132"/>
      <c r="H149" s="132"/>
      <c r="I149" s="133" t="s">
        <v>50</v>
      </c>
      <c r="J149" s="133"/>
      <c r="K149" s="133"/>
      <c r="L149" s="133"/>
      <c r="M149" s="133"/>
      <c r="N149" s="133"/>
      <c r="O149" s="132" t="s">
        <v>50</v>
      </c>
      <c r="P149" s="132"/>
      <c r="Q149" s="132"/>
      <c r="R149" s="132"/>
      <c r="S149" s="132"/>
      <c r="T149" s="132"/>
      <c r="U149" s="132" t="s">
        <v>50</v>
      </c>
      <c r="V149" s="132"/>
      <c r="W149" s="132"/>
      <c r="X149" s="132"/>
      <c r="Y149" s="132"/>
      <c r="Z149" s="132"/>
    </row>
    <row r="150" spans="1:28" s="59" customFormat="1" ht="10.5" customHeight="1" x14ac:dyDescent="0.2">
      <c r="A150" s="26">
        <f>IF(D150&lt;&gt;"",COUNTA($D$7:D150),"")</f>
        <v>98</v>
      </c>
      <c r="B150" s="57" t="s">
        <v>48</v>
      </c>
      <c r="C150" s="86">
        <v>34613</v>
      </c>
      <c r="D150" s="87">
        <v>36500</v>
      </c>
      <c r="E150" s="87">
        <v>37762</v>
      </c>
      <c r="F150" s="87">
        <v>38535</v>
      </c>
      <c r="G150" s="87">
        <v>39285</v>
      </c>
      <c r="H150" s="87">
        <v>40579</v>
      </c>
      <c r="I150" s="94">
        <v>39632</v>
      </c>
      <c r="J150" s="94">
        <v>39559</v>
      </c>
      <c r="K150" s="94">
        <v>40573</v>
      </c>
      <c r="L150" s="94">
        <v>40559</v>
      </c>
      <c r="M150" s="94">
        <v>40841</v>
      </c>
      <c r="N150" s="94">
        <v>42394</v>
      </c>
      <c r="O150" s="87">
        <v>44298</v>
      </c>
      <c r="P150" s="87">
        <v>44892</v>
      </c>
      <c r="Q150" s="87">
        <v>48947</v>
      </c>
      <c r="R150" s="87">
        <v>49929</v>
      </c>
      <c r="S150" s="87">
        <v>51388</v>
      </c>
      <c r="T150" s="87">
        <v>53015</v>
      </c>
      <c r="U150" s="87">
        <v>53536</v>
      </c>
      <c r="V150" s="87">
        <v>56651</v>
      </c>
      <c r="W150" s="87">
        <v>57566</v>
      </c>
      <c r="X150" s="87">
        <v>58813</v>
      </c>
      <c r="Y150" s="87">
        <v>62263</v>
      </c>
      <c r="Z150" s="58">
        <v>68176</v>
      </c>
      <c r="AA150" s="58"/>
      <c r="AB150" s="58"/>
    </row>
    <row r="151" spans="1:28" s="59" customFormat="1" ht="10.5" customHeight="1" x14ac:dyDescent="0.2">
      <c r="A151" s="26"/>
      <c r="B151" s="57" t="s">
        <v>78</v>
      </c>
      <c r="C151" s="86"/>
      <c r="D151" s="87"/>
      <c r="E151" s="87"/>
      <c r="F151" s="87"/>
      <c r="G151" s="87"/>
      <c r="H151" s="87"/>
      <c r="I151" s="94"/>
      <c r="J151" s="94"/>
      <c r="K151" s="94"/>
      <c r="L151" s="94"/>
      <c r="M151" s="94"/>
      <c r="N151" s="94"/>
      <c r="O151" s="87"/>
      <c r="P151" s="87"/>
      <c r="Q151" s="87"/>
      <c r="R151" s="87"/>
      <c r="S151" s="87"/>
      <c r="T151" s="87"/>
      <c r="U151" s="87"/>
      <c r="V151" s="87"/>
      <c r="W151" s="87"/>
      <c r="X151" s="87"/>
      <c r="Y151" s="87"/>
      <c r="Z151" s="58"/>
      <c r="AA151" s="58"/>
      <c r="AB151" s="58"/>
    </row>
    <row r="152" spans="1:28" ht="10.5" customHeight="1" x14ac:dyDescent="0.2">
      <c r="A152" s="26">
        <f>IF(D152&lt;&gt;"",COUNTA($D$7:D152),"")</f>
        <v>99</v>
      </c>
      <c r="B152" s="60" t="s">
        <v>79</v>
      </c>
      <c r="C152" s="86" t="s">
        <v>11</v>
      </c>
      <c r="D152" s="87" t="s">
        <v>11</v>
      </c>
      <c r="E152" s="87" t="s">
        <v>11</v>
      </c>
      <c r="F152" s="87" t="s">
        <v>11</v>
      </c>
      <c r="G152" s="87" t="s">
        <v>11</v>
      </c>
      <c r="H152" s="87" t="s">
        <v>11</v>
      </c>
      <c r="I152" s="94" t="s">
        <v>11</v>
      </c>
      <c r="J152" s="94" t="s">
        <v>11</v>
      </c>
      <c r="K152" s="94" t="s">
        <v>11</v>
      </c>
      <c r="L152" s="94" t="s">
        <v>11</v>
      </c>
      <c r="M152" s="94" t="s">
        <v>11</v>
      </c>
      <c r="N152" s="94" t="s">
        <v>11</v>
      </c>
      <c r="O152" s="87" t="s">
        <v>11</v>
      </c>
      <c r="P152" s="87" t="s">
        <v>11</v>
      </c>
      <c r="Q152" s="87" t="s">
        <v>11</v>
      </c>
      <c r="R152" s="87" t="s">
        <v>11</v>
      </c>
      <c r="S152" s="87" t="s">
        <v>11</v>
      </c>
      <c r="T152" s="87" t="s">
        <v>11</v>
      </c>
      <c r="U152" s="87" t="s">
        <v>11</v>
      </c>
      <c r="V152" s="87" t="s">
        <v>11</v>
      </c>
      <c r="W152" s="87" t="s">
        <v>11</v>
      </c>
      <c r="X152" s="87" t="s">
        <v>11</v>
      </c>
      <c r="Y152" s="87" t="s">
        <v>11</v>
      </c>
      <c r="Z152" s="87" t="s">
        <v>11</v>
      </c>
      <c r="AA152" s="64"/>
      <c r="AB152" s="64"/>
    </row>
    <row r="153" spans="1:28" ht="10.5" customHeight="1" x14ac:dyDescent="0.2">
      <c r="A153" s="26">
        <f>IF(D153&lt;&gt;"",COUNTA($D$7:D153),"")</f>
        <v>100</v>
      </c>
      <c r="B153" s="60" t="s">
        <v>80</v>
      </c>
      <c r="C153" s="86">
        <v>33489</v>
      </c>
      <c r="D153" s="87">
        <v>37070</v>
      </c>
      <c r="E153" s="87">
        <v>42626</v>
      </c>
      <c r="F153" s="87">
        <v>46840</v>
      </c>
      <c r="G153" s="87">
        <v>49322</v>
      </c>
      <c r="H153" s="87">
        <v>57025</v>
      </c>
      <c r="I153" s="94">
        <v>47916</v>
      </c>
      <c r="J153" s="94">
        <v>49977</v>
      </c>
      <c r="K153" s="94">
        <v>50042</v>
      </c>
      <c r="L153" s="94">
        <v>42933</v>
      </c>
      <c r="M153" s="94">
        <v>45729</v>
      </c>
      <c r="N153" s="94">
        <v>44842</v>
      </c>
      <c r="O153" s="87">
        <v>52167</v>
      </c>
      <c r="P153" s="87">
        <v>48064</v>
      </c>
      <c r="Q153" s="87">
        <v>55137</v>
      </c>
      <c r="R153" s="87">
        <v>53626</v>
      </c>
      <c r="S153" s="87">
        <v>55471</v>
      </c>
      <c r="T153" s="87">
        <v>62545</v>
      </c>
      <c r="U153" s="87">
        <v>57458</v>
      </c>
      <c r="V153" s="87">
        <v>64414</v>
      </c>
      <c r="W153" s="87">
        <v>65757</v>
      </c>
      <c r="X153" s="87">
        <v>62940</v>
      </c>
      <c r="Y153" s="87">
        <v>68679</v>
      </c>
      <c r="Z153" s="58">
        <v>86509</v>
      </c>
      <c r="AA153" s="58"/>
      <c r="AB153" s="58"/>
    </row>
    <row r="154" spans="1:28" ht="10.5" customHeight="1" x14ac:dyDescent="0.2">
      <c r="A154" s="26">
        <f>IF(D154&lt;&gt;"",COUNTA($D$7:D154),"")</f>
        <v>101</v>
      </c>
      <c r="B154" s="60" t="s">
        <v>84</v>
      </c>
      <c r="C154" s="86">
        <v>34876</v>
      </c>
      <c r="D154" s="87">
        <v>36443</v>
      </c>
      <c r="E154" s="87">
        <v>37022</v>
      </c>
      <c r="F154" s="87">
        <v>37317</v>
      </c>
      <c r="G154" s="87">
        <v>37824</v>
      </c>
      <c r="H154" s="87">
        <v>38254</v>
      </c>
      <c r="I154" s="94">
        <v>38504</v>
      </c>
      <c r="J154" s="94">
        <v>38084</v>
      </c>
      <c r="K154" s="94">
        <v>39262</v>
      </c>
      <c r="L154" s="94">
        <v>40241</v>
      </c>
      <c r="M154" s="94">
        <v>40130</v>
      </c>
      <c r="N154" s="94">
        <v>42033</v>
      </c>
      <c r="O154" s="87">
        <v>43125</v>
      </c>
      <c r="P154" s="87">
        <v>44415</v>
      </c>
      <c r="Q154" s="87">
        <v>48009</v>
      </c>
      <c r="R154" s="87">
        <v>49367</v>
      </c>
      <c r="S154" s="87">
        <v>50762</v>
      </c>
      <c r="T154" s="87">
        <v>51546</v>
      </c>
      <c r="U154" s="87">
        <v>52945</v>
      </c>
      <c r="V154" s="87">
        <v>55442</v>
      </c>
      <c r="W154" s="87">
        <v>56269</v>
      </c>
      <c r="X154" s="87">
        <v>58179</v>
      </c>
      <c r="Y154" s="87">
        <v>61252</v>
      </c>
      <c r="Z154" s="58">
        <v>65292</v>
      </c>
      <c r="AA154" s="58"/>
      <c r="AB154" s="58"/>
    </row>
    <row r="155" spans="1:28" ht="20.100000000000001" customHeight="1" x14ac:dyDescent="0.2">
      <c r="A155" s="26" t="str">
        <f>IF(D155&lt;&gt;"",COUNTA($D$7:D155),"")</f>
        <v/>
      </c>
      <c r="B155" s="57"/>
      <c r="C155" s="132" t="s">
        <v>51</v>
      </c>
      <c r="D155" s="132"/>
      <c r="E155" s="132"/>
      <c r="F155" s="132"/>
      <c r="G155" s="132"/>
      <c r="H155" s="132"/>
      <c r="I155" s="133" t="s">
        <v>51</v>
      </c>
      <c r="J155" s="133"/>
      <c r="K155" s="133"/>
      <c r="L155" s="133"/>
      <c r="M155" s="133"/>
      <c r="N155" s="133"/>
      <c r="O155" s="132" t="s">
        <v>51</v>
      </c>
      <c r="P155" s="132"/>
      <c r="Q155" s="132"/>
      <c r="R155" s="132"/>
      <c r="S155" s="132"/>
      <c r="T155" s="132"/>
      <c r="U155" s="132" t="s">
        <v>51</v>
      </c>
      <c r="V155" s="132"/>
      <c r="W155" s="132"/>
      <c r="X155" s="132"/>
      <c r="Y155" s="132"/>
      <c r="Z155" s="132"/>
    </row>
    <row r="156" spans="1:28" ht="10.5" customHeight="1" x14ac:dyDescent="0.2">
      <c r="A156" s="26">
        <f>IF(D156&lt;&gt;"",COUNTA($D$7:D156),"")</f>
        <v>102</v>
      </c>
      <c r="B156" s="57" t="s">
        <v>48</v>
      </c>
      <c r="C156" s="89">
        <v>99.482654556951104</v>
      </c>
      <c r="D156" s="90">
        <v>100.73689730356305</v>
      </c>
      <c r="E156" s="90">
        <v>102.24183678994964</v>
      </c>
      <c r="F156" s="90">
        <v>101.82860766852522</v>
      </c>
      <c r="G156" s="90">
        <v>101.97274497079817</v>
      </c>
      <c r="H156" s="90">
        <v>104.82279396569538</v>
      </c>
      <c r="I156" s="95">
        <v>100.07575374981062</v>
      </c>
      <c r="J156" s="95">
        <v>97.325690104807364</v>
      </c>
      <c r="K156" s="95">
        <v>98.382638215324931</v>
      </c>
      <c r="L156" s="95">
        <v>99.859661217254285</v>
      </c>
      <c r="M156" s="95">
        <v>96.919718075891694</v>
      </c>
      <c r="N156" s="95">
        <v>95.477681185532177</v>
      </c>
      <c r="O156" s="90">
        <v>97.85288270377734</v>
      </c>
      <c r="P156" s="90">
        <v>96.394752098945688</v>
      </c>
      <c r="Q156" s="90">
        <v>101.38572434649322</v>
      </c>
      <c r="R156" s="90">
        <v>101.87928501469148</v>
      </c>
      <c r="S156" s="90">
        <v>102.82535617096207</v>
      </c>
      <c r="T156" s="90">
        <v>99.152764270217702</v>
      </c>
      <c r="U156" s="90">
        <v>100.20401669567822</v>
      </c>
      <c r="V156" s="90">
        <v>100.08480115894918</v>
      </c>
      <c r="W156" s="90">
        <v>102.50173608019799</v>
      </c>
      <c r="X156" s="90">
        <v>99.347961958816882</v>
      </c>
      <c r="Y156" s="90">
        <v>94.545592589780583</v>
      </c>
      <c r="Z156" s="61">
        <v>96.232620509563134</v>
      </c>
      <c r="AA156" s="61"/>
      <c r="AB156" s="61"/>
    </row>
    <row r="157" spans="1:28" ht="10.5" customHeight="1" x14ac:dyDescent="0.2">
      <c r="A157" s="26"/>
      <c r="B157" s="57" t="s">
        <v>78</v>
      </c>
      <c r="C157" s="89"/>
      <c r="D157" s="90"/>
      <c r="E157" s="90"/>
      <c r="F157" s="90"/>
      <c r="G157" s="90"/>
      <c r="H157" s="90"/>
      <c r="I157" s="95"/>
      <c r="J157" s="95"/>
      <c r="K157" s="95"/>
      <c r="L157" s="95"/>
      <c r="M157" s="95"/>
      <c r="N157" s="95"/>
      <c r="O157" s="90"/>
      <c r="P157" s="90"/>
      <c r="Q157" s="90"/>
      <c r="R157" s="90"/>
      <c r="S157" s="90"/>
      <c r="T157" s="90"/>
      <c r="U157" s="90"/>
      <c r="V157" s="90"/>
      <c r="W157" s="90"/>
      <c r="X157" s="90"/>
      <c r="Y157" s="90"/>
      <c r="Z157" s="61"/>
      <c r="AA157" s="61"/>
      <c r="AB157" s="61"/>
    </row>
    <row r="158" spans="1:28" ht="10.5" customHeight="1" x14ac:dyDescent="0.2">
      <c r="A158" s="26">
        <f>IF(D158&lt;&gt;"",COUNTA($D$7:D158),"")</f>
        <v>103</v>
      </c>
      <c r="B158" s="60" t="s">
        <v>79</v>
      </c>
      <c r="C158" s="89" t="s">
        <v>11</v>
      </c>
      <c r="D158" s="90" t="s">
        <v>11</v>
      </c>
      <c r="E158" s="90" t="s">
        <v>11</v>
      </c>
      <c r="F158" s="90" t="s">
        <v>11</v>
      </c>
      <c r="G158" s="90" t="s">
        <v>11</v>
      </c>
      <c r="H158" s="90" t="s">
        <v>11</v>
      </c>
      <c r="I158" s="95" t="s">
        <v>11</v>
      </c>
      <c r="J158" s="95" t="s">
        <v>11</v>
      </c>
      <c r="K158" s="95" t="s">
        <v>11</v>
      </c>
      <c r="L158" s="95" t="s">
        <v>11</v>
      </c>
      <c r="M158" s="95" t="s">
        <v>11</v>
      </c>
      <c r="N158" s="95" t="s">
        <v>11</v>
      </c>
      <c r="O158" s="90" t="s">
        <v>11</v>
      </c>
      <c r="P158" s="90" t="s">
        <v>11</v>
      </c>
      <c r="Q158" s="90" t="s">
        <v>11</v>
      </c>
      <c r="R158" s="90" t="s">
        <v>11</v>
      </c>
      <c r="S158" s="90" t="s">
        <v>11</v>
      </c>
      <c r="T158" s="90" t="s">
        <v>11</v>
      </c>
      <c r="U158" s="90" t="s">
        <v>11</v>
      </c>
      <c r="V158" s="90" t="s">
        <v>11</v>
      </c>
      <c r="W158" s="90" t="s">
        <v>11</v>
      </c>
      <c r="X158" s="90" t="s">
        <v>11</v>
      </c>
      <c r="Y158" s="90" t="s">
        <v>11</v>
      </c>
      <c r="Z158" s="90" t="s">
        <v>11</v>
      </c>
      <c r="AA158" s="65"/>
      <c r="AB158" s="65"/>
    </row>
    <row r="159" spans="1:28" ht="10.5" customHeight="1" x14ac:dyDescent="0.2">
      <c r="A159" s="26">
        <f>IF(D159&lt;&gt;"",COUNTA($D$7:D159),"")</f>
        <v>104</v>
      </c>
      <c r="B159" s="60" t="s">
        <v>80</v>
      </c>
      <c r="C159" s="89">
        <v>107.78564531702608</v>
      </c>
      <c r="D159" s="90">
        <v>112.44919007462232</v>
      </c>
      <c r="E159" s="90">
        <v>124.40825380147682</v>
      </c>
      <c r="F159" s="90">
        <v>130.6190741773564</v>
      </c>
      <c r="G159" s="90">
        <v>133.76908681619702</v>
      </c>
      <c r="H159" s="90">
        <v>146.38685662944425</v>
      </c>
      <c r="I159" s="95">
        <v>117.40089185083549</v>
      </c>
      <c r="J159" s="95">
        <v>112.64707208222514</v>
      </c>
      <c r="K159" s="95">
        <v>116.0313485438694</v>
      </c>
      <c r="L159" s="95">
        <v>107.38619309654827</v>
      </c>
      <c r="M159" s="95">
        <v>106.50006986818204</v>
      </c>
      <c r="N159" s="95">
        <v>100.41876609562199</v>
      </c>
      <c r="O159" s="90">
        <v>110.58890867463748</v>
      </c>
      <c r="P159" s="90">
        <v>97.228628069749561</v>
      </c>
      <c r="Q159" s="90">
        <v>106.9188853768737</v>
      </c>
      <c r="R159" s="90">
        <v>104.2435316758354</v>
      </c>
      <c r="S159" s="90">
        <v>104.76703118212552</v>
      </c>
      <c r="T159" s="90">
        <v>100.51264744640504</v>
      </c>
      <c r="U159" s="90">
        <v>100.12023210022826</v>
      </c>
      <c r="V159" s="90">
        <v>102.77463103310728</v>
      </c>
      <c r="W159" s="90">
        <v>103.64573482125969</v>
      </c>
      <c r="X159" s="90">
        <v>93.531273683741261</v>
      </c>
      <c r="Y159" s="90">
        <v>87.987957209659854</v>
      </c>
      <c r="Z159" s="61">
        <v>91.724452361261328</v>
      </c>
      <c r="AA159" s="61"/>
      <c r="AB159" s="61"/>
    </row>
    <row r="160" spans="1:28" ht="10.5" customHeight="1" x14ac:dyDescent="0.2">
      <c r="A160" s="26">
        <f>IF(D160&lt;&gt;"",COUNTA($D$7:D160),"")</f>
        <v>105</v>
      </c>
      <c r="B160" s="60" t="s">
        <v>84</v>
      </c>
      <c r="C160" s="89">
        <v>98.175881094471336</v>
      </c>
      <c r="D160" s="90">
        <v>99.997256064098337</v>
      </c>
      <c r="E160" s="90">
        <v>99.169613200471446</v>
      </c>
      <c r="F160" s="90">
        <v>97.860121154905201</v>
      </c>
      <c r="G160" s="90">
        <v>98.420545913455285</v>
      </c>
      <c r="H160" s="90">
        <v>98.574999355786332</v>
      </c>
      <c r="I160" s="95">
        <v>97.656487775185155</v>
      </c>
      <c r="J160" s="95">
        <v>96.281127543926175</v>
      </c>
      <c r="K160" s="95">
        <v>97.318064644061081</v>
      </c>
      <c r="L160" s="95">
        <v>98.283020711215315</v>
      </c>
      <c r="M160" s="95">
        <v>95.682029517655749</v>
      </c>
      <c r="N160" s="95">
        <v>95.633873316345102</v>
      </c>
      <c r="O160" s="90">
        <v>97.55242382428122</v>
      </c>
      <c r="P160" s="90">
        <v>98.409146300932804</v>
      </c>
      <c r="Q160" s="90">
        <v>102.27737537281637</v>
      </c>
      <c r="R160" s="90">
        <v>101.71422684660554</v>
      </c>
      <c r="S160" s="90">
        <v>102.24791523989849</v>
      </c>
      <c r="T160" s="90">
        <v>100.7938991005084</v>
      </c>
      <c r="U160" s="90">
        <v>100.72099836396148</v>
      </c>
      <c r="V160" s="90">
        <v>101.03325740318907</v>
      </c>
      <c r="W160" s="90">
        <v>104.34290800526638</v>
      </c>
      <c r="X160" s="90">
        <v>103.09576127020131</v>
      </c>
      <c r="Y160" s="90">
        <v>99.962464300285603</v>
      </c>
      <c r="Z160" s="61">
        <v>100.84329533870817</v>
      </c>
      <c r="AA160" s="61"/>
      <c r="AB160" s="61"/>
    </row>
    <row r="161" spans="1:28" ht="20.100000000000001" customHeight="1" x14ac:dyDescent="0.2">
      <c r="A161" s="26" t="str">
        <f>IF(D161&lt;&gt;"",COUNTA($D$7:D161),"")</f>
        <v/>
      </c>
      <c r="B161" s="56"/>
      <c r="C161" s="132" t="s">
        <v>54</v>
      </c>
      <c r="D161" s="132"/>
      <c r="E161" s="132"/>
      <c r="F161" s="132"/>
      <c r="G161" s="132"/>
      <c r="H161" s="132"/>
      <c r="I161" s="133" t="s">
        <v>54</v>
      </c>
      <c r="J161" s="133"/>
      <c r="K161" s="133"/>
      <c r="L161" s="133"/>
      <c r="M161" s="133"/>
      <c r="N161" s="133"/>
      <c r="O161" s="132" t="s">
        <v>54</v>
      </c>
      <c r="P161" s="132"/>
      <c r="Q161" s="132"/>
      <c r="R161" s="132"/>
      <c r="S161" s="132"/>
      <c r="T161" s="132"/>
      <c r="U161" s="132" t="s">
        <v>54</v>
      </c>
      <c r="V161" s="132"/>
      <c r="W161" s="132"/>
      <c r="X161" s="132"/>
      <c r="Y161" s="132"/>
      <c r="Z161" s="132"/>
    </row>
    <row r="162" spans="1:28" ht="15" customHeight="1" x14ac:dyDescent="0.2">
      <c r="A162" s="26" t="str">
        <f>IF(D162&lt;&gt;"",COUNTA($D$7:D162),"")</f>
        <v/>
      </c>
      <c r="B162" s="57"/>
      <c r="C162" s="134" t="s">
        <v>44</v>
      </c>
      <c r="D162" s="134"/>
      <c r="E162" s="134"/>
      <c r="F162" s="134"/>
      <c r="G162" s="134"/>
      <c r="H162" s="134"/>
      <c r="I162" s="135" t="s">
        <v>44</v>
      </c>
      <c r="J162" s="135"/>
      <c r="K162" s="135"/>
      <c r="L162" s="135"/>
      <c r="M162" s="135"/>
      <c r="N162" s="135"/>
      <c r="O162" s="134" t="s">
        <v>44</v>
      </c>
      <c r="P162" s="134"/>
      <c r="Q162" s="134"/>
      <c r="R162" s="134"/>
      <c r="S162" s="134"/>
      <c r="T162" s="134"/>
      <c r="U162" s="134" t="s">
        <v>44</v>
      </c>
      <c r="V162" s="134"/>
      <c r="W162" s="134"/>
      <c r="X162" s="134"/>
      <c r="Y162" s="134"/>
      <c r="Z162" s="134"/>
    </row>
    <row r="163" spans="1:28" s="59" customFormat="1" ht="10.5" customHeight="1" x14ac:dyDescent="0.2">
      <c r="A163" s="26">
        <f>IF(D163&lt;&gt;"",COUNTA($D$7:D163),"")</f>
        <v>106</v>
      </c>
      <c r="B163" s="57" t="s">
        <v>48</v>
      </c>
      <c r="C163" s="86">
        <v>4782.1909999999998</v>
      </c>
      <c r="D163" s="87">
        <v>4887.9960000000001</v>
      </c>
      <c r="E163" s="87">
        <v>4863.125</v>
      </c>
      <c r="F163" s="87">
        <v>5057.5050000000001</v>
      </c>
      <c r="G163" s="87">
        <v>5151.2169999999996</v>
      </c>
      <c r="H163" s="87">
        <v>5020.0659999999998</v>
      </c>
      <c r="I163" s="94">
        <v>5265.7969999999996</v>
      </c>
      <c r="J163" s="94">
        <v>5392.1689999999999</v>
      </c>
      <c r="K163" s="94">
        <v>5327.6580000000004</v>
      </c>
      <c r="L163" s="94">
        <v>5314.4250000000002</v>
      </c>
      <c r="M163" s="94">
        <v>5361.29</v>
      </c>
      <c r="N163" s="94">
        <v>5496.2719999999999</v>
      </c>
      <c r="O163" s="87">
        <v>5658.5950000000003</v>
      </c>
      <c r="P163" s="87">
        <v>5758.2809999999999</v>
      </c>
      <c r="Q163" s="87">
        <v>5963.0839999999998</v>
      </c>
      <c r="R163" s="87">
        <v>6043.8729999999996</v>
      </c>
      <c r="S163" s="87">
        <v>6024.55</v>
      </c>
      <c r="T163" s="87">
        <v>6493.3919999999998</v>
      </c>
      <c r="U163" s="87">
        <v>6439.9030000000002</v>
      </c>
      <c r="V163" s="87">
        <v>6772.7219999999998</v>
      </c>
      <c r="W163" s="87">
        <v>6863.3789999999999</v>
      </c>
      <c r="X163" s="87">
        <v>7044.9470000000001</v>
      </c>
      <c r="Y163" s="87">
        <v>7929.5619999999999</v>
      </c>
      <c r="Z163" s="58">
        <v>8602.99</v>
      </c>
      <c r="AA163" s="58"/>
      <c r="AB163" s="58"/>
    </row>
    <row r="164" spans="1:28" s="59" customFormat="1" ht="10.5" customHeight="1" x14ac:dyDescent="0.2">
      <c r="A164" s="26"/>
      <c r="B164" s="57" t="s">
        <v>78</v>
      </c>
      <c r="C164" s="86"/>
      <c r="D164" s="87"/>
      <c r="E164" s="87"/>
      <c r="F164" s="87"/>
      <c r="G164" s="87"/>
      <c r="H164" s="87"/>
      <c r="I164" s="94"/>
      <c r="J164" s="94"/>
      <c r="K164" s="94"/>
      <c r="L164" s="94"/>
      <c r="M164" s="94"/>
      <c r="N164" s="94"/>
      <c r="O164" s="87"/>
      <c r="P164" s="87"/>
      <c r="Q164" s="87"/>
      <c r="R164" s="87"/>
      <c r="S164" s="87"/>
      <c r="T164" s="87"/>
      <c r="U164" s="87"/>
      <c r="V164" s="87"/>
      <c r="W164" s="87"/>
      <c r="X164" s="87"/>
      <c r="Y164" s="87"/>
      <c r="Z164" s="58"/>
      <c r="AA164" s="58"/>
      <c r="AB164" s="58"/>
    </row>
    <row r="165" spans="1:28" ht="10.5" customHeight="1" x14ac:dyDescent="0.2">
      <c r="A165" s="26">
        <f>IF(D165&lt;&gt;"",COUNTA($D$7:D165),"")</f>
        <v>107</v>
      </c>
      <c r="B165" s="60" t="s">
        <v>79</v>
      </c>
      <c r="C165" s="86">
        <v>270.48</v>
      </c>
      <c r="D165" s="87">
        <v>309.065</v>
      </c>
      <c r="E165" s="87">
        <v>259.10000000000002</v>
      </c>
      <c r="F165" s="87">
        <v>232.25</v>
      </c>
      <c r="G165" s="87">
        <v>260.928</v>
      </c>
      <c r="H165" s="87">
        <v>160.874</v>
      </c>
      <c r="I165" s="94">
        <v>168.089</v>
      </c>
      <c r="J165" s="94">
        <v>194.37</v>
      </c>
      <c r="K165" s="94">
        <v>239.50399999999999</v>
      </c>
      <c r="L165" s="94">
        <v>170.429</v>
      </c>
      <c r="M165" s="94">
        <v>200.541</v>
      </c>
      <c r="N165" s="94">
        <v>264.86599999999999</v>
      </c>
      <c r="O165" s="87">
        <v>302.49799999999999</v>
      </c>
      <c r="P165" s="87">
        <v>321.74200000000002</v>
      </c>
      <c r="Q165" s="87">
        <v>316.16800000000001</v>
      </c>
      <c r="R165" s="87">
        <v>234.59100000000001</v>
      </c>
      <c r="S165" s="87">
        <v>204.989</v>
      </c>
      <c r="T165" s="87">
        <v>270.54899999999998</v>
      </c>
      <c r="U165" s="87">
        <v>213.66900000000001</v>
      </c>
      <c r="V165" s="87">
        <v>264.06700000000001</v>
      </c>
      <c r="W165" s="87">
        <v>278.58199999999999</v>
      </c>
      <c r="X165" s="87">
        <v>325.63299999999998</v>
      </c>
      <c r="Y165" s="87">
        <v>458.40199999999999</v>
      </c>
      <c r="Z165" s="58">
        <v>336.976</v>
      </c>
      <c r="AA165" s="58"/>
      <c r="AB165" s="58"/>
    </row>
    <row r="166" spans="1:28" ht="10.5" customHeight="1" x14ac:dyDescent="0.2">
      <c r="A166" s="26">
        <f>IF(D166&lt;&gt;"",COUNTA($D$7:D166),"")</f>
        <v>108</v>
      </c>
      <c r="B166" s="60" t="s">
        <v>80</v>
      </c>
      <c r="C166" s="86">
        <v>943.18899999999996</v>
      </c>
      <c r="D166" s="87">
        <v>953.31100000000004</v>
      </c>
      <c r="E166" s="87">
        <v>889.28700000000003</v>
      </c>
      <c r="F166" s="87">
        <v>1023.457</v>
      </c>
      <c r="G166" s="87">
        <v>1035.3900000000001</v>
      </c>
      <c r="H166" s="87">
        <v>994.38699999999994</v>
      </c>
      <c r="I166" s="94">
        <v>1091.153</v>
      </c>
      <c r="J166" s="94">
        <v>1225.325</v>
      </c>
      <c r="K166" s="94">
        <v>1046.08</v>
      </c>
      <c r="L166" s="94">
        <v>1030.171</v>
      </c>
      <c r="M166" s="94">
        <v>1080.597</v>
      </c>
      <c r="N166" s="94">
        <v>1154.452</v>
      </c>
      <c r="O166" s="87">
        <v>1210.77</v>
      </c>
      <c r="P166" s="87">
        <v>1227.7750000000001</v>
      </c>
      <c r="Q166" s="87">
        <v>1211.4580000000001</v>
      </c>
      <c r="R166" s="87">
        <v>1265.0719999999999</v>
      </c>
      <c r="S166" s="87">
        <v>1285.8119999999999</v>
      </c>
      <c r="T166" s="87">
        <v>1514.9970000000001</v>
      </c>
      <c r="U166" s="87">
        <v>1378.327</v>
      </c>
      <c r="V166" s="87">
        <v>1491.9090000000001</v>
      </c>
      <c r="W166" s="87">
        <v>1602.864</v>
      </c>
      <c r="X166" s="87">
        <v>1575.5920000000001</v>
      </c>
      <c r="Y166" s="87">
        <v>1872.0530000000001</v>
      </c>
      <c r="Z166" s="58">
        <v>2431.9499999999998</v>
      </c>
      <c r="AA166" s="58"/>
      <c r="AB166" s="58"/>
    </row>
    <row r="167" spans="1:28" ht="10.5" customHeight="1" x14ac:dyDescent="0.2">
      <c r="A167" s="26"/>
      <c r="B167" s="60" t="s">
        <v>81</v>
      </c>
      <c r="C167" s="86"/>
      <c r="D167" s="87"/>
      <c r="E167" s="87"/>
      <c r="F167" s="87"/>
      <c r="G167" s="87"/>
      <c r="H167" s="87"/>
      <c r="I167" s="94"/>
      <c r="J167" s="94"/>
      <c r="K167" s="94"/>
      <c r="L167" s="94"/>
      <c r="M167" s="94"/>
      <c r="N167" s="94"/>
      <c r="O167" s="87"/>
      <c r="P167" s="87"/>
      <c r="Q167" s="87"/>
      <c r="R167" s="87"/>
      <c r="S167" s="87"/>
      <c r="T167" s="87"/>
      <c r="U167" s="87"/>
      <c r="V167" s="87"/>
      <c r="W167" s="87"/>
      <c r="X167" s="87"/>
      <c r="Y167" s="87"/>
      <c r="Z167" s="58"/>
      <c r="AA167" s="58"/>
      <c r="AB167" s="58"/>
    </row>
    <row r="168" spans="1:28" ht="10.5" customHeight="1" x14ac:dyDescent="0.2">
      <c r="A168" s="26">
        <f>IF(D168&lt;&gt;"",COUNTA($D$7:D168),"")</f>
        <v>109</v>
      </c>
      <c r="B168" s="60" t="s">
        <v>82</v>
      </c>
      <c r="C168" s="86">
        <v>351.76100000000002</v>
      </c>
      <c r="D168" s="87">
        <v>418.87900000000002</v>
      </c>
      <c r="E168" s="87">
        <v>406.065</v>
      </c>
      <c r="F168" s="87">
        <v>556.40599999999995</v>
      </c>
      <c r="G168" s="87">
        <v>585.07299999999998</v>
      </c>
      <c r="H168" s="87">
        <v>571.47500000000002</v>
      </c>
      <c r="I168" s="94">
        <v>644.49800000000005</v>
      </c>
      <c r="J168" s="94">
        <v>759.76</v>
      </c>
      <c r="K168" s="94">
        <v>551.82799999999997</v>
      </c>
      <c r="L168" s="94">
        <v>551.97400000000005</v>
      </c>
      <c r="M168" s="94">
        <v>583.74900000000002</v>
      </c>
      <c r="N168" s="94">
        <v>636.71400000000006</v>
      </c>
      <c r="O168" s="87">
        <v>585.84400000000005</v>
      </c>
      <c r="P168" s="87">
        <v>598.71799999999996</v>
      </c>
      <c r="Q168" s="87">
        <v>616.42899999999997</v>
      </c>
      <c r="R168" s="87">
        <v>657.77</v>
      </c>
      <c r="S168" s="87">
        <v>669.47</v>
      </c>
      <c r="T168" s="87">
        <v>737.75699999999995</v>
      </c>
      <c r="U168" s="87">
        <v>690.07299999999998</v>
      </c>
      <c r="V168" s="87">
        <v>712.47500000000002</v>
      </c>
      <c r="W168" s="87">
        <v>761.73699999999997</v>
      </c>
      <c r="X168" s="87">
        <v>717.83399999999995</v>
      </c>
      <c r="Y168" s="87">
        <v>774.98199999999997</v>
      </c>
      <c r="Z168" s="58">
        <v>907.4</v>
      </c>
      <c r="AA168" s="58"/>
      <c r="AB168" s="58"/>
    </row>
    <row r="169" spans="1:28" ht="10.5" customHeight="1" x14ac:dyDescent="0.2">
      <c r="A169" s="26">
        <f>IF(D169&lt;&gt;"",COUNTA($D$7:D169),"")</f>
        <v>110</v>
      </c>
      <c r="B169" s="60" t="s">
        <v>83</v>
      </c>
      <c r="C169" s="86">
        <v>440.69600000000003</v>
      </c>
      <c r="D169" s="87">
        <v>385.34</v>
      </c>
      <c r="E169" s="87">
        <v>337.64</v>
      </c>
      <c r="F169" s="87">
        <v>311.81099999999998</v>
      </c>
      <c r="G169" s="87">
        <v>289.08</v>
      </c>
      <c r="H169" s="87">
        <v>263.92700000000002</v>
      </c>
      <c r="I169" s="94">
        <v>280.87599999999998</v>
      </c>
      <c r="J169" s="94">
        <v>288.94</v>
      </c>
      <c r="K169" s="94">
        <v>308.88600000000002</v>
      </c>
      <c r="L169" s="94">
        <v>309.14400000000001</v>
      </c>
      <c r="M169" s="94">
        <v>316.36799999999999</v>
      </c>
      <c r="N169" s="94">
        <v>357.78800000000001</v>
      </c>
      <c r="O169" s="87">
        <v>378.53199999999998</v>
      </c>
      <c r="P169" s="87">
        <v>389.49900000000002</v>
      </c>
      <c r="Q169" s="87">
        <v>388.16500000000002</v>
      </c>
      <c r="R169" s="87">
        <v>398.56400000000002</v>
      </c>
      <c r="S169" s="87">
        <v>416.89499999999998</v>
      </c>
      <c r="T169" s="87">
        <v>556.41899999999998</v>
      </c>
      <c r="U169" s="87">
        <v>466.33199999999999</v>
      </c>
      <c r="V169" s="87">
        <v>503.274</v>
      </c>
      <c r="W169" s="87">
        <v>551.71100000000001</v>
      </c>
      <c r="X169" s="87">
        <v>554.36699999999996</v>
      </c>
      <c r="Y169" s="87">
        <v>572.02700000000004</v>
      </c>
      <c r="Z169" s="58">
        <v>640.21</v>
      </c>
      <c r="AA169" s="58"/>
      <c r="AB169" s="58"/>
    </row>
    <row r="170" spans="1:28" ht="10.5" customHeight="1" x14ac:dyDescent="0.2">
      <c r="A170" s="26">
        <f>IF(D170&lt;&gt;"",COUNTA($D$7:D170),"")</f>
        <v>111</v>
      </c>
      <c r="B170" s="60" t="s">
        <v>84</v>
      </c>
      <c r="C170" s="86">
        <v>3568.5219999999999</v>
      </c>
      <c r="D170" s="87">
        <v>3625.62</v>
      </c>
      <c r="E170" s="87">
        <v>3714.7379999999998</v>
      </c>
      <c r="F170" s="87">
        <v>3801.7979999999998</v>
      </c>
      <c r="G170" s="87">
        <v>3854.8989999999999</v>
      </c>
      <c r="H170" s="87">
        <v>3864.8049999999998</v>
      </c>
      <c r="I170" s="94">
        <v>4006.5549999999998</v>
      </c>
      <c r="J170" s="94">
        <v>3972.4740000000002</v>
      </c>
      <c r="K170" s="94">
        <v>4042.0740000000001</v>
      </c>
      <c r="L170" s="94">
        <v>4113.8249999999998</v>
      </c>
      <c r="M170" s="94">
        <v>4080.152</v>
      </c>
      <c r="N170" s="94">
        <v>4076.9540000000002</v>
      </c>
      <c r="O170" s="87">
        <v>4145.3270000000002</v>
      </c>
      <c r="P170" s="87">
        <v>4208.7640000000001</v>
      </c>
      <c r="Q170" s="87">
        <v>4435.4579999999996</v>
      </c>
      <c r="R170" s="87">
        <v>4544.21</v>
      </c>
      <c r="S170" s="87">
        <v>4533.7489999999998</v>
      </c>
      <c r="T170" s="87">
        <v>4707.8459999999995</v>
      </c>
      <c r="U170" s="87">
        <v>4847.9070000000002</v>
      </c>
      <c r="V170" s="87">
        <v>5016.7460000000001</v>
      </c>
      <c r="W170" s="87">
        <v>4981.933</v>
      </c>
      <c r="X170" s="87">
        <v>5143.7219999999998</v>
      </c>
      <c r="Y170" s="87">
        <v>5599.107</v>
      </c>
      <c r="Z170" s="58">
        <v>5834.0640000000003</v>
      </c>
      <c r="AA170" s="58"/>
      <c r="AB170" s="58"/>
    </row>
    <row r="171" spans="1:28" ht="10.5" customHeight="1" x14ac:dyDescent="0.2">
      <c r="A171" s="26"/>
      <c r="B171" s="60" t="s">
        <v>85</v>
      </c>
      <c r="C171" s="86"/>
      <c r="D171" s="87"/>
      <c r="E171" s="87"/>
      <c r="F171" s="87"/>
      <c r="G171" s="87"/>
      <c r="H171" s="87"/>
      <c r="I171" s="94"/>
      <c r="J171" s="94"/>
      <c r="K171" s="94"/>
      <c r="L171" s="94"/>
      <c r="M171" s="94"/>
      <c r="N171" s="94"/>
      <c r="O171" s="87"/>
      <c r="P171" s="87"/>
      <c r="Q171" s="87"/>
      <c r="R171" s="87"/>
      <c r="S171" s="87"/>
      <c r="T171" s="87"/>
      <c r="U171" s="87"/>
      <c r="V171" s="87"/>
      <c r="W171" s="87"/>
      <c r="X171" s="87"/>
      <c r="Y171" s="87"/>
      <c r="Z171" s="58"/>
      <c r="AA171" s="58"/>
      <c r="AB171" s="58"/>
    </row>
    <row r="172" spans="1:28" ht="21.95" customHeight="1" x14ac:dyDescent="0.2">
      <c r="A172" s="26">
        <f>IF(D172&lt;&gt;"",COUNTA($D$7:D172),"")</f>
        <v>112</v>
      </c>
      <c r="B172" s="60" t="s">
        <v>86</v>
      </c>
      <c r="C172" s="86">
        <v>1043.2570000000001</v>
      </c>
      <c r="D172" s="87">
        <v>1067.81</v>
      </c>
      <c r="E172" s="87">
        <v>1095.1179999999999</v>
      </c>
      <c r="F172" s="87">
        <v>1081.4559999999999</v>
      </c>
      <c r="G172" s="87">
        <v>1048.259</v>
      </c>
      <c r="H172" s="87">
        <v>1030.8109999999999</v>
      </c>
      <c r="I172" s="94">
        <v>1065.9870000000001</v>
      </c>
      <c r="J172" s="94">
        <v>1087.28</v>
      </c>
      <c r="K172" s="94">
        <v>1099.229</v>
      </c>
      <c r="L172" s="94">
        <v>1153.7829999999999</v>
      </c>
      <c r="M172" s="94">
        <v>1060.4059999999999</v>
      </c>
      <c r="N172" s="94">
        <v>1071.6410000000001</v>
      </c>
      <c r="O172" s="87">
        <v>1069.2829999999999</v>
      </c>
      <c r="P172" s="87">
        <v>1031.5419999999999</v>
      </c>
      <c r="Q172" s="87">
        <v>1113.799</v>
      </c>
      <c r="R172" s="87">
        <v>1147.3800000000001</v>
      </c>
      <c r="S172" s="87">
        <v>1202.124</v>
      </c>
      <c r="T172" s="87">
        <v>1293.1590000000001</v>
      </c>
      <c r="U172" s="87">
        <v>1344.0840000000001</v>
      </c>
      <c r="V172" s="87">
        <v>1395.8209999999999</v>
      </c>
      <c r="W172" s="87">
        <v>1321.0889999999999</v>
      </c>
      <c r="X172" s="87">
        <v>1341.5440000000001</v>
      </c>
      <c r="Y172" s="87">
        <v>1554.5540000000001</v>
      </c>
      <c r="Z172" s="58">
        <v>1568.5519999999999</v>
      </c>
      <c r="AA172" s="58"/>
      <c r="AB172" s="58"/>
    </row>
    <row r="173" spans="1:28" ht="21.95" customHeight="1" x14ac:dyDescent="0.2">
      <c r="A173" s="26">
        <f>IF(D173&lt;&gt;"",COUNTA($D$7:D173),"")</f>
        <v>113</v>
      </c>
      <c r="B173" s="60" t="s">
        <v>87</v>
      </c>
      <c r="C173" s="86">
        <v>1001.7859999999999</v>
      </c>
      <c r="D173" s="87">
        <v>1017.958</v>
      </c>
      <c r="E173" s="87">
        <v>1026.675</v>
      </c>
      <c r="F173" s="87">
        <v>1088.3040000000001</v>
      </c>
      <c r="G173" s="87">
        <v>1148.1289999999999</v>
      </c>
      <c r="H173" s="87">
        <v>1139.8979999999999</v>
      </c>
      <c r="I173" s="94">
        <v>1226.125</v>
      </c>
      <c r="J173" s="94">
        <v>1159.6590000000001</v>
      </c>
      <c r="K173" s="94">
        <v>1174.9280000000001</v>
      </c>
      <c r="L173" s="94">
        <v>1189.9169999999999</v>
      </c>
      <c r="M173" s="94">
        <v>1190.1790000000001</v>
      </c>
      <c r="N173" s="94">
        <v>1150.1220000000001</v>
      </c>
      <c r="O173" s="87">
        <v>1144.1859999999999</v>
      </c>
      <c r="P173" s="87">
        <v>1230.319</v>
      </c>
      <c r="Q173" s="87">
        <v>1307.8820000000001</v>
      </c>
      <c r="R173" s="87">
        <v>1347.5609999999999</v>
      </c>
      <c r="S173" s="87">
        <v>1258.3969999999999</v>
      </c>
      <c r="T173" s="87">
        <v>1278.0429999999999</v>
      </c>
      <c r="U173" s="87">
        <v>1294.58</v>
      </c>
      <c r="V173" s="87">
        <v>1358.308</v>
      </c>
      <c r="W173" s="87">
        <v>1350.17</v>
      </c>
      <c r="X173" s="87">
        <v>1393.3630000000001</v>
      </c>
      <c r="Y173" s="87">
        <v>1449.9559999999999</v>
      </c>
      <c r="Z173" s="58">
        <v>1551.0160000000001</v>
      </c>
      <c r="AA173" s="58"/>
      <c r="AB173" s="58"/>
    </row>
    <row r="174" spans="1:28" ht="21.95" customHeight="1" x14ac:dyDescent="0.2">
      <c r="A174" s="26">
        <f>IF(D174&lt;&gt;"",COUNTA($D$7:D174),"")</f>
        <v>114</v>
      </c>
      <c r="B174" s="60" t="s">
        <v>88</v>
      </c>
      <c r="C174" s="86">
        <v>1523.479</v>
      </c>
      <c r="D174" s="87">
        <v>1539.8520000000001</v>
      </c>
      <c r="E174" s="87">
        <v>1592.9449999999999</v>
      </c>
      <c r="F174" s="87">
        <v>1632.038</v>
      </c>
      <c r="G174" s="87">
        <v>1658.511</v>
      </c>
      <c r="H174" s="87">
        <v>1694.096</v>
      </c>
      <c r="I174" s="94">
        <v>1714.443</v>
      </c>
      <c r="J174" s="94">
        <v>1725.5350000000001</v>
      </c>
      <c r="K174" s="94">
        <v>1767.9169999999999</v>
      </c>
      <c r="L174" s="94">
        <v>1770.125</v>
      </c>
      <c r="M174" s="94">
        <v>1829.567</v>
      </c>
      <c r="N174" s="94">
        <v>1855.191</v>
      </c>
      <c r="O174" s="87">
        <v>1931.8579999999999</v>
      </c>
      <c r="P174" s="87">
        <v>1946.903</v>
      </c>
      <c r="Q174" s="87">
        <v>2013.777</v>
      </c>
      <c r="R174" s="87">
        <v>2049.2689999999998</v>
      </c>
      <c r="S174" s="87">
        <v>2073.2280000000001</v>
      </c>
      <c r="T174" s="87">
        <v>2136.6439999999998</v>
      </c>
      <c r="U174" s="87">
        <v>2209.2429999999999</v>
      </c>
      <c r="V174" s="87">
        <v>2262.6170000000002</v>
      </c>
      <c r="W174" s="87">
        <v>2310.674</v>
      </c>
      <c r="X174" s="87">
        <v>2408.8150000000001</v>
      </c>
      <c r="Y174" s="87">
        <v>2594.5970000000002</v>
      </c>
      <c r="Z174" s="58">
        <v>2714.4960000000001</v>
      </c>
      <c r="AA174" s="58"/>
      <c r="AB174" s="58"/>
    </row>
    <row r="175" spans="1:28" ht="20.100000000000001" customHeight="1" x14ac:dyDescent="0.2">
      <c r="A175" s="26" t="str">
        <f>IF(D175&lt;&gt;"",COUNTA($D$7:D175),"")</f>
        <v/>
      </c>
      <c r="B175" s="57"/>
      <c r="C175" s="132" t="s">
        <v>37</v>
      </c>
      <c r="D175" s="132"/>
      <c r="E175" s="132"/>
      <c r="F175" s="132"/>
      <c r="G175" s="132"/>
      <c r="H175" s="132"/>
      <c r="I175" s="133" t="s">
        <v>37</v>
      </c>
      <c r="J175" s="133"/>
      <c r="K175" s="133"/>
      <c r="L175" s="133"/>
      <c r="M175" s="133"/>
      <c r="N175" s="133"/>
      <c r="O175" s="132" t="s">
        <v>37</v>
      </c>
      <c r="P175" s="132"/>
      <c r="Q175" s="132"/>
      <c r="R175" s="132"/>
      <c r="S175" s="132"/>
      <c r="T175" s="132"/>
      <c r="U175" s="132" t="s">
        <v>37</v>
      </c>
      <c r="V175" s="132"/>
      <c r="W175" s="132"/>
      <c r="X175" s="132"/>
      <c r="Y175" s="132"/>
      <c r="Z175" s="132"/>
    </row>
    <row r="176" spans="1:28" ht="10.5" customHeight="1" x14ac:dyDescent="0.2">
      <c r="A176" s="26">
        <f>IF(D176&lt;&gt;"",COUNTA($D$7:D176),"")</f>
        <v>115</v>
      </c>
      <c r="B176" s="57" t="s">
        <v>48</v>
      </c>
      <c r="C176" s="89" t="s">
        <v>9</v>
      </c>
      <c r="D176" s="90">
        <v>2.2124795935586832</v>
      </c>
      <c r="E176" s="90">
        <v>-0.5088179286562422</v>
      </c>
      <c r="F176" s="90">
        <v>3.997018378100492</v>
      </c>
      <c r="G176" s="90">
        <v>1.8529294583000961</v>
      </c>
      <c r="H176" s="90">
        <v>-2.5460197075758941</v>
      </c>
      <c r="I176" s="95">
        <v>4.894975484386066</v>
      </c>
      <c r="J176" s="95">
        <v>2.3998646358756304</v>
      </c>
      <c r="K176" s="95">
        <v>-1.1963831252321739</v>
      </c>
      <c r="L176" s="95">
        <v>-0.24838306062439131</v>
      </c>
      <c r="M176" s="95">
        <v>0.88184516669254265</v>
      </c>
      <c r="N176" s="95">
        <v>2.5177149529311009</v>
      </c>
      <c r="O176" s="90">
        <v>2.9533290928833225</v>
      </c>
      <c r="P176" s="90">
        <v>1.7616740551320618</v>
      </c>
      <c r="Q176" s="90">
        <v>3.5566690823181517</v>
      </c>
      <c r="R176" s="90">
        <v>1.3548190835480369</v>
      </c>
      <c r="S176" s="90">
        <v>-0.31971221102760694</v>
      </c>
      <c r="T176" s="90">
        <v>7.7821912010025613</v>
      </c>
      <c r="U176" s="90">
        <v>-0.82374512427404056</v>
      </c>
      <c r="V176" s="90">
        <v>5.1680747365294337</v>
      </c>
      <c r="W176" s="90">
        <v>1.3385607736446303</v>
      </c>
      <c r="X176" s="90">
        <v>2.645460785423623</v>
      </c>
      <c r="Y176" s="90">
        <v>12.556730377105737</v>
      </c>
      <c r="Z176" s="61">
        <v>8.4926254438769604</v>
      </c>
      <c r="AA176" s="61"/>
      <c r="AB176" s="61"/>
    </row>
    <row r="177" spans="1:28" ht="10.5" customHeight="1" x14ac:dyDescent="0.2">
      <c r="A177" s="26"/>
      <c r="B177" s="57" t="s">
        <v>78</v>
      </c>
      <c r="C177" s="89"/>
      <c r="D177" s="90"/>
      <c r="E177" s="90"/>
      <c r="F177" s="90"/>
      <c r="G177" s="90"/>
      <c r="H177" s="90"/>
      <c r="I177" s="95"/>
      <c r="J177" s="95"/>
      <c r="K177" s="95"/>
      <c r="L177" s="95"/>
      <c r="M177" s="95"/>
      <c r="N177" s="95"/>
      <c r="O177" s="90"/>
      <c r="P177" s="90"/>
      <c r="Q177" s="90"/>
      <c r="R177" s="90"/>
      <c r="S177" s="90"/>
      <c r="T177" s="90"/>
      <c r="U177" s="90"/>
      <c r="V177" s="90"/>
      <c r="W177" s="90"/>
      <c r="X177" s="90"/>
      <c r="Y177" s="90"/>
      <c r="Z177" s="61"/>
      <c r="AA177" s="61"/>
      <c r="AB177" s="61"/>
    </row>
    <row r="178" spans="1:28" ht="10.5" customHeight="1" x14ac:dyDescent="0.2">
      <c r="A178" s="26">
        <f>IF(D178&lt;&gt;"",COUNTA($D$7:D178),"")</f>
        <v>116</v>
      </c>
      <c r="B178" s="60" t="s">
        <v>79</v>
      </c>
      <c r="C178" s="89" t="s">
        <v>9</v>
      </c>
      <c r="D178" s="90">
        <v>14.265380065069493</v>
      </c>
      <c r="E178" s="90">
        <v>-16.166502192095507</v>
      </c>
      <c r="F178" s="90">
        <v>-10.362794287919712</v>
      </c>
      <c r="G178" s="90">
        <v>12.347900968783648</v>
      </c>
      <c r="H178" s="90">
        <v>-38.34544395388766</v>
      </c>
      <c r="I178" s="95">
        <v>4.4848763628678228</v>
      </c>
      <c r="J178" s="95">
        <v>15.635169463795975</v>
      </c>
      <c r="K178" s="95">
        <v>23.220661624736323</v>
      </c>
      <c r="L178" s="95">
        <v>-28.840854432493828</v>
      </c>
      <c r="M178" s="95">
        <v>17.668354564070682</v>
      </c>
      <c r="N178" s="95">
        <v>32.075735136455904</v>
      </c>
      <c r="O178" s="90">
        <v>14.207939108832406</v>
      </c>
      <c r="P178" s="90">
        <v>6.3616949533550553</v>
      </c>
      <c r="Q178" s="90">
        <v>-1.732444007931818</v>
      </c>
      <c r="R178" s="90">
        <v>-25.801788922345082</v>
      </c>
      <c r="S178" s="90">
        <v>-12.618557404162985</v>
      </c>
      <c r="T178" s="90">
        <v>31.98220392313732</v>
      </c>
      <c r="U178" s="90">
        <v>-21.023918033332222</v>
      </c>
      <c r="V178" s="90">
        <v>23.586949908503342</v>
      </c>
      <c r="W178" s="90">
        <v>5.4967110619653425</v>
      </c>
      <c r="X178" s="90">
        <v>16.889461630686824</v>
      </c>
      <c r="Y178" s="90">
        <v>40.772587544874142</v>
      </c>
      <c r="Z178" s="61">
        <v>-26.488976924184442</v>
      </c>
      <c r="AA178" s="61"/>
      <c r="AB178" s="61"/>
    </row>
    <row r="179" spans="1:28" ht="10.5" customHeight="1" x14ac:dyDescent="0.2">
      <c r="A179" s="26">
        <f>IF(D179&lt;&gt;"",COUNTA($D$7:D179),"")</f>
        <v>117</v>
      </c>
      <c r="B179" s="60" t="s">
        <v>80</v>
      </c>
      <c r="C179" s="89" t="s">
        <v>9</v>
      </c>
      <c r="D179" s="90">
        <v>1.0731677320240181</v>
      </c>
      <c r="E179" s="90">
        <v>-6.7159615277700482</v>
      </c>
      <c r="F179" s="90">
        <v>15.087367745171122</v>
      </c>
      <c r="G179" s="90">
        <v>1.1659503037255092</v>
      </c>
      <c r="H179" s="90">
        <v>-3.9601502815364285</v>
      </c>
      <c r="I179" s="95">
        <v>9.7312213454117966</v>
      </c>
      <c r="J179" s="95">
        <v>12.29635074091351</v>
      </c>
      <c r="K179" s="95">
        <v>-14.628363903454186</v>
      </c>
      <c r="L179" s="95">
        <v>-1.520820587335578</v>
      </c>
      <c r="M179" s="95">
        <v>4.8949155043191723</v>
      </c>
      <c r="N179" s="95">
        <v>6.8346478844564729</v>
      </c>
      <c r="O179" s="90">
        <v>4.8783318838721641</v>
      </c>
      <c r="P179" s="90">
        <v>1.4044781420088128</v>
      </c>
      <c r="Q179" s="90">
        <v>-1.3289894321027873</v>
      </c>
      <c r="R179" s="90">
        <v>4.4255764541568823</v>
      </c>
      <c r="S179" s="90">
        <v>1.6394323801333144</v>
      </c>
      <c r="T179" s="90">
        <v>17.824145364952273</v>
      </c>
      <c r="U179" s="90">
        <v>-9.0211399758547373</v>
      </c>
      <c r="V179" s="90">
        <v>8.2405699083018931</v>
      </c>
      <c r="W179" s="90">
        <v>7.4371158026394397</v>
      </c>
      <c r="X179" s="90">
        <v>-1.7014543966300266</v>
      </c>
      <c r="Y179" s="90">
        <v>18.815848265286945</v>
      </c>
      <c r="Z179" s="61">
        <v>29.908181018379281</v>
      </c>
      <c r="AA179" s="61"/>
      <c r="AB179" s="61"/>
    </row>
    <row r="180" spans="1:28" ht="10.5" customHeight="1" x14ac:dyDescent="0.2">
      <c r="A180" s="26"/>
      <c r="B180" s="60" t="s">
        <v>81</v>
      </c>
      <c r="C180" s="89"/>
      <c r="D180" s="90"/>
      <c r="E180" s="90"/>
      <c r="F180" s="90"/>
      <c r="G180" s="90"/>
      <c r="H180" s="90"/>
      <c r="I180" s="95"/>
      <c r="J180" s="95"/>
      <c r="K180" s="95"/>
      <c r="L180" s="95"/>
      <c r="M180" s="95"/>
      <c r="N180" s="95"/>
      <c r="O180" s="90"/>
      <c r="P180" s="90"/>
      <c r="Q180" s="90"/>
      <c r="R180" s="90"/>
      <c r="S180" s="90"/>
      <c r="T180" s="90"/>
      <c r="U180" s="90"/>
      <c r="V180" s="90"/>
      <c r="W180" s="90"/>
      <c r="X180" s="90"/>
      <c r="Y180" s="90"/>
      <c r="Z180" s="61"/>
      <c r="AA180" s="61"/>
      <c r="AB180" s="61"/>
    </row>
    <row r="181" spans="1:28" ht="10.5" customHeight="1" x14ac:dyDescent="0.2">
      <c r="A181" s="26">
        <f>IF(D181&lt;&gt;"",COUNTA($D$7:D181),"")</f>
        <v>118</v>
      </c>
      <c r="B181" s="60" t="s">
        <v>82</v>
      </c>
      <c r="C181" s="89" t="s">
        <v>9</v>
      </c>
      <c r="D181" s="90">
        <v>19.08056890900356</v>
      </c>
      <c r="E181" s="90">
        <v>-3.0591173107269611</v>
      </c>
      <c r="F181" s="90">
        <v>37.023875487914495</v>
      </c>
      <c r="G181" s="90">
        <v>5.1521730534897188</v>
      </c>
      <c r="H181" s="90">
        <v>-2.3241544217559209</v>
      </c>
      <c r="I181" s="95">
        <v>12.777986788573429</v>
      </c>
      <c r="J181" s="95">
        <v>17.883996536839518</v>
      </c>
      <c r="K181" s="95">
        <v>-27.368116247235974</v>
      </c>
      <c r="L181" s="95">
        <v>2.6457519371973603E-2</v>
      </c>
      <c r="M181" s="95">
        <v>5.7566117244652872</v>
      </c>
      <c r="N181" s="95">
        <v>9.0732489477498177</v>
      </c>
      <c r="O181" s="90">
        <v>-7.9894583753459187</v>
      </c>
      <c r="P181" s="90">
        <v>2.1975133311939743</v>
      </c>
      <c r="Q181" s="90">
        <v>2.9581539222137962</v>
      </c>
      <c r="R181" s="90">
        <v>6.7065306791211867</v>
      </c>
      <c r="S181" s="90">
        <v>1.7787372485823312</v>
      </c>
      <c r="T181" s="90">
        <v>10.200158334204673</v>
      </c>
      <c r="U181" s="90">
        <v>-6.4633747968504451</v>
      </c>
      <c r="V181" s="90">
        <v>3.2463232150801389</v>
      </c>
      <c r="W181" s="90">
        <v>6.9142075160532102</v>
      </c>
      <c r="X181" s="90">
        <v>-5.7635378089813116</v>
      </c>
      <c r="Y181" s="90">
        <v>7.9611720815676108</v>
      </c>
      <c r="Z181" s="61">
        <v>17.086590398228594</v>
      </c>
      <c r="AA181" s="61"/>
      <c r="AB181" s="61"/>
    </row>
    <row r="182" spans="1:28" ht="10.5" customHeight="1" x14ac:dyDescent="0.2">
      <c r="A182" s="26">
        <f>IF(D182&lt;&gt;"",COUNTA($D$7:D182),"")</f>
        <v>119</v>
      </c>
      <c r="B182" s="60" t="s">
        <v>83</v>
      </c>
      <c r="C182" s="89" t="s">
        <v>9</v>
      </c>
      <c r="D182" s="90">
        <v>-12.561039809755485</v>
      </c>
      <c r="E182" s="90">
        <v>-12.378678569574916</v>
      </c>
      <c r="F182" s="90">
        <v>-7.6498637602179826</v>
      </c>
      <c r="G182" s="90">
        <v>-7.2899929765146112</v>
      </c>
      <c r="H182" s="90">
        <v>-8.7010516120105166</v>
      </c>
      <c r="I182" s="95">
        <v>6.4218514968154068</v>
      </c>
      <c r="J182" s="95">
        <v>2.8710178156909052</v>
      </c>
      <c r="K182" s="95">
        <v>6.9031632864954702</v>
      </c>
      <c r="L182" s="95">
        <v>8.3525961034155216E-2</v>
      </c>
      <c r="M182" s="95">
        <v>2.3367750951013022</v>
      </c>
      <c r="N182" s="95">
        <v>13.092348151519744</v>
      </c>
      <c r="O182" s="90">
        <v>5.7978467695954095</v>
      </c>
      <c r="P182" s="90">
        <v>2.8972451470417298</v>
      </c>
      <c r="Q182" s="90">
        <v>-0.34249125158216032</v>
      </c>
      <c r="R182" s="90">
        <v>2.6790153671763335</v>
      </c>
      <c r="S182" s="90">
        <v>4.5992613482401765</v>
      </c>
      <c r="T182" s="90">
        <v>33.467419853920063</v>
      </c>
      <c r="U182" s="90">
        <v>-16.190496729982257</v>
      </c>
      <c r="V182" s="90">
        <v>7.9218239365945351</v>
      </c>
      <c r="W182" s="90">
        <v>9.6243795626239432</v>
      </c>
      <c r="X182" s="90">
        <v>0.48141146361047049</v>
      </c>
      <c r="Y182" s="90">
        <v>3.1856153053843457</v>
      </c>
      <c r="Z182" s="61">
        <v>11.919542259368868</v>
      </c>
      <c r="AA182" s="61"/>
      <c r="AB182" s="61"/>
    </row>
    <row r="183" spans="1:28" ht="10.5" customHeight="1" x14ac:dyDescent="0.2">
      <c r="A183" s="26">
        <f>IF(D183&lt;&gt;"",COUNTA($D$7:D183),"")</f>
        <v>120</v>
      </c>
      <c r="B183" s="60" t="s">
        <v>84</v>
      </c>
      <c r="C183" s="89" t="s">
        <v>9</v>
      </c>
      <c r="D183" s="90">
        <v>1.6000461815844176</v>
      </c>
      <c r="E183" s="90">
        <v>2.4580071822198732</v>
      </c>
      <c r="F183" s="90">
        <v>2.3436376939638848</v>
      </c>
      <c r="G183" s="90">
        <v>1.3967338611888351</v>
      </c>
      <c r="H183" s="90">
        <v>0.25697171313696288</v>
      </c>
      <c r="I183" s="95">
        <v>3.6677141537542042</v>
      </c>
      <c r="J183" s="95">
        <v>-0.85063102840220495</v>
      </c>
      <c r="K183" s="95">
        <v>1.752056778722789</v>
      </c>
      <c r="L183" s="95">
        <v>1.7751035730667013</v>
      </c>
      <c r="M183" s="95">
        <v>-0.81853263082410876</v>
      </c>
      <c r="N183" s="95">
        <v>-7.8379432923085801E-2</v>
      </c>
      <c r="O183" s="90">
        <v>1.6770608645572054</v>
      </c>
      <c r="P183" s="90">
        <v>1.5303255931317352</v>
      </c>
      <c r="Q183" s="90">
        <v>5.3862369094584466</v>
      </c>
      <c r="R183" s="90">
        <v>2.4518775738604717</v>
      </c>
      <c r="S183" s="90">
        <v>-0.23020503013725602</v>
      </c>
      <c r="T183" s="90">
        <v>3.8400229037822697</v>
      </c>
      <c r="U183" s="90">
        <v>2.9750548339941361</v>
      </c>
      <c r="V183" s="90">
        <v>3.4827194498574272</v>
      </c>
      <c r="W183" s="90">
        <v>-0.6939358699842586</v>
      </c>
      <c r="X183" s="90">
        <v>3.247514569144144</v>
      </c>
      <c r="Y183" s="90">
        <v>8.8532195169179033</v>
      </c>
      <c r="Z183" s="61">
        <v>4.1963298790324899</v>
      </c>
      <c r="AA183" s="61"/>
      <c r="AB183" s="61"/>
    </row>
    <row r="184" spans="1:28" ht="10.5" customHeight="1" x14ac:dyDescent="0.2">
      <c r="A184" s="26"/>
      <c r="B184" s="60" t="s">
        <v>85</v>
      </c>
      <c r="C184" s="89"/>
      <c r="D184" s="90"/>
      <c r="E184" s="90"/>
      <c r="F184" s="90"/>
      <c r="G184" s="90"/>
      <c r="H184" s="90"/>
      <c r="I184" s="95"/>
      <c r="J184" s="95"/>
      <c r="K184" s="95"/>
      <c r="L184" s="95"/>
      <c r="M184" s="95"/>
      <c r="N184" s="95"/>
      <c r="O184" s="90"/>
      <c r="P184" s="90"/>
      <c r="Q184" s="90"/>
      <c r="R184" s="90"/>
      <c r="S184" s="90"/>
      <c r="T184" s="90"/>
      <c r="U184" s="90"/>
      <c r="V184" s="90"/>
      <c r="W184" s="90"/>
      <c r="X184" s="90"/>
      <c r="Y184" s="90"/>
      <c r="Z184" s="61"/>
      <c r="AA184" s="61"/>
      <c r="AB184" s="61"/>
    </row>
    <row r="185" spans="1:28" ht="21.95" customHeight="1" x14ac:dyDescent="0.2">
      <c r="A185" s="26">
        <f>IF(D185&lt;&gt;"",COUNTA($D$7:D185),"")</f>
        <v>121</v>
      </c>
      <c r="B185" s="60" t="s">
        <v>86</v>
      </c>
      <c r="C185" s="89" t="s">
        <v>9</v>
      </c>
      <c r="D185" s="90">
        <v>2.3534948723085591</v>
      </c>
      <c r="E185" s="90">
        <v>2.5573838042348314</v>
      </c>
      <c r="F185" s="90">
        <v>-1.2475367951216185</v>
      </c>
      <c r="G185" s="90">
        <v>-3.0696579426254971</v>
      </c>
      <c r="H185" s="90">
        <v>-1.6644741423636731</v>
      </c>
      <c r="I185" s="95">
        <v>3.4124587339483128</v>
      </c>
      <c r="J185" s="95">
        <v>1.9974915266321318</v>
      </c>
      <c r="K185" s="95">
        <v>1.0989809432712718</v>
      </c>
      <c r="L185" s="95">
        <v>4.9629331103892014</v>
      </c>
      <c r="M185" s="95">
        <v>-8.0931162965652987</v>
      </c>
      <c r="N185" s="95">
        <v>1.0594998519434853</v>
      </c>
      <c r="O185" s="90">
        <v>-0.22003637412156252</v>
      </c>
      <c r="P185" s="90">
        <v>-3.5295613976842475</v>
      </c>
      <c r="Q185" s="90">
        <v>7.9741784629224952</v>
      </c>
      <c r="R185" s="90">
        <v>3.0149964221551642</v>
      </c>
      <c r="S185" s="90">
        <v>4.7712179051404178</v>
      </c>
      <c r="T185" s="90">
        <v>7.5728460624694236</v>
      </c>
      <c r="U185" s="90">
        <v>3.9380308221958842</v>
      </c>
      <c r="V185" s="90">
        <v>3.8492385892548384</v>
      </c>
      <c r="W185" s="90">
        <v>-5.3539816351810146</v>
      </c>
      <c r="X185" s="90">
        <v>1.548343828462734</v>
      </c>
      <c r="Y185" s="90">
        <v>15.877973439559184</v>
      </c>
      <c r="Z185" s="61">
        <v>0.90045119050223832</v>
      </c>
      <c r="AA185" s="61"/>
      <c r="AB185" s="61"/>
    </row>
    <row r="186" spans="1:28" s="62" customFormat="1" ht="21.95" customHeight="1" x14ac:dyDescent="0.2">
      <c r="A186" s="26">
        <f>IF(D186&lt;&gt;"",COUNTA($D$7:D186),"")</f>
        <v>122</v>
      </c>
      <c r="B186" s="60" t="s">
        <v>87</v>
      </c>
      <c r="C186" s="89" t="s">
        <v>9</v>
      </c>
      <c r="D186" s="90">
        <v>1.6143168301413766</v>
      </c>
      <c r="E186" s="90">
        <v>0.85632216653340265</v>
      </c>
      <c r="F186" s="90">
        <v>6.0027759514939021</v>
      </c>
      <c r="G186" s="90">
        <v>5.4970853732045413</v>
      </c>
      <c r="H186" s="90">
        <v>-0.71690550452083812</v>
      </c>
      <c r="I186" s="95">
        <v>7.5644487489231409</v>
      </c>
      <c r="J186" s="95">
        <v>-5.4208176164746646</v>
      </c>
      <c r="K186" s="95">
        <v>1.3166801620131423</v>
      </c>
      <c r="L186" s="95">
        <v>1.2757377473343183</v>
      </c>
      <c r="M186" s="95">
        <v>2.2018342455808693E-2</v>
      </c>
      <c r="N186" s="95">
        <v>-3.3656281954227154</v>
      </c>
      <c r="O186" s="90">
        <v>-0.51611915953264997</v>
      </c>
      <c r="P186" s="90">
        <v>7.5278844523530211</v>
      </c>
      <c r="Q186" s="90">
        <v>6.3042999417224337</v>
      </c>
      <c r="R186" s="90">
        <v>3.0338363858513304</v>
      </c>
      <c r="S186" s="90">
        <v>-6.6166949028652482</v>
      </c>
      <c r="T186" s="90">
        <v>1.5611925330400567</v>
      </c>
      <c r="U186" s="90">
        <v>1.293931424842512</v>
      </c>
      <c r="V186" s="90">
        <v>4.9226776251757371</v>
      </c>
      <c r="W186" s="90">
        <v>-0.59912773833328004</v>
      </c>
      <c r="X186" s="90">
        <v>3.1990786345423174</v>
      </c>
      <c r="Y186" s="90">
        <v>4.0616120852929214</v>
      </c>
      <c r="Z186" s="61">
        <v>6.9698666718162485</v>
      </c>
      <c r="AA186" s="61"/>
      <c r="AB186" s="61"/>
    </row>
    <row r="187" spans="1:28" s="62" customFormat="1" ht="21.95" customHeight="1" x14ac:dyDescent="0.2">
      <c r="A187" s="26">
        <f>IF(D187&lt;&gt;"",COUNTA($D$7:D187),"")</f>
        <v>123</v>
      </c>
      <c r="B187" s="60" t="s">
        <v>88</v>
      </c>
      <c r="C187" s="89" t="s">
        <v>9</v>
      </c>
      <c r="D187" s="90">
        <v>1.0747112365841645</v>
      </c>
      <c r="E187" s="90">
        <v>3.4479287619849259</v>
      </c>
      <c r="F187" s="90">
        <v>2.4541336957647673</v>
      </c>
      <c r="G187" s="90">
        <v>1.6220823289653623</v>
      </c>
      <c r="H187" s="90">
        <v>2.1455992754947175</v>
      </c>
      <c r="I187" s="95">
        <v>1.2010535412396877</v>
      </c>
      <c r="J187" s="95">
        <v>0.64697397347126184</v>
      </c>
      <c r="K187" s="95">
        <v>2.4561657688774829</v>
      </c>
      <c r="L187" s="95">
        <v>0.12489274100538239</v>
      </c>
      <c r="M187" s="95">
        <v>3.3580679330555796</v>
      </c>
      <c r="N187" s="95">
        <v>1.4005499661941911</v>
      </c>
      <c r="O187" s="90">
        <v>4.1325664042139181</v>
      </c>
      <c r="P187" s="90">
        <v>0.77878394788851324</v>
      </c>
      <c r="Q187" s="90">
        <v>3.4348912092692814</v>
      </c>
      <c r="R187" s="90">
        <v>1.7624592991180208</v>
      </c>
      <c r="S187" s="90">
        <v>1.1691486086014038</v>
      </c>
      <c r="T187" s="90">
        <v>3.0588049167771203</v>
      </c>
      <c r="U187" s="90">
        <v>3.39780515612334</v>
      </c>
      <c r="V187" s="90">
        <v>2.4159406638382563</v>
      </c>
      <c r="W187" s="90">
        <v>2.1239564628039176</v>
      </c>
      <c r="X187" s="90">
        <v>4.2472888862730116</v>
      </c>
      <c r="Y187" s="90">
        <v>7.7125889700952541</v>
      </c>
      <c r="Z187" s="61">
        <v>4.621103007519082</v>
      </c>
      <c r="AA187" s="61"/>
      <c r="AB187" s="61"/>
    </row>
    <row r="188" spans="1:28" ht="20.100000000000001" customHeight="1" x14ac:dyDescent="0.2">
      <c r="A188" s="26" t="str">
        <f>IF(D188&lt;&gt;"",COUNTA($D$7:D188),"")</f>
        <v/>
      </c>
      <c r="B188" s="57"/>
      <c r="C188" s="132" t="s">
        <v>49</v>
      </c>
      <c r="D188" s="132"/>
      <c r="E188" s="132"/>
      <c r="F188" s="132"/>
      <c r="G188" s="132"/>
      <c r="H188" s="132"/>
      <c r="I188" s="133" t="s">
        <v>49</v>
      </c>
      <c r="J188" s="133"/>
      <c r="K188" s="133"/>
      <c r="L188" s="133"/>
      <c r="M188" s="133"/>
      <c r="N188" s="133"/>
      <c r="O188" s="132" t="s">
        <v>49</v>
      </c>
      <c r="P188" s="132"/>
      <c r="Q188" s="132"/>
      <c r="R188" s="132"/>
      <c r="S188" s="132"/>
      <c r="T188" s="132"/>
      <c r="U188" s="132" t="s">
        <v>49</v>
      </c>
      <c r="V188" s="132"/>
      <c r="W188" s="132"/>
      <c r="X188" s="132"/>
      <c r="Y188" s="132"/>
      <c r="Z188" s="132"/>
    </row>
    <row r="189" spans="1:28" ht="10.5" customHeight="1" x14ac:dyDescent="0.2">
      <c r="A189" s="26">
        <f>IF(D189&lt;&gt;"",COUNTA($D$7:D189),"")</f>
        <v>124</v>
      </c>
      <c r="B189" s="57" t="s">
        <v>48</v>
      </c>
      <c r="C189" s="92">
        <v>100</v>
      </c>
      <c r="D189" s="93">
        <v>100</v>
      </c>
      <c r="E189" s="93">
        <v>100</v>
      </c>
      <c r="F189" s="93">
        <v>100</v>
      </c>
      <c r="G189" s="93">
        <v>100</v>
      </c>
      <c r="H189" s="93">
        <v>100</v>
      </c>
      <c r="I189" s="96">
        <v>100</v>
      </c>
      <c r="J189" s="96">
        <v>100</v>
      </c>
      <c r="K189" s="96">
        <v>100</v>
      </c>
      <c r="L189" s="96">
        <v>100</v>
      </c>
      <c r="M189" s="96">
        <v>100</v>
      </c>
      <c r="N189" s="96">
        <v>100</v>
      </c>
      <c r="O189" s="93">
        <v>100</v>
      </c>
      <c r="P189" s="93">
        <v>100</v>
      </c>
      <c r="Q189" s="93">
        <v>100</v>
      </c>
      <c r="R189" s="93">
        <v>100</v>
      </c>
      <c r="S189" s="93">
        <v>100</v>
      </c>
      <c r="T189" s="93">
        <v>100</v>
      </c>
      <c r="U189" s="93">
        <v>100</v>
      </c>
      <c r="V189" s="93">
        <v>100</v>
      </c>
      <c r="W189" s="93">
        <v>100</v>
      </c>
      <c r="X189" s="93">
        <v>100</v>
      </c>
      <c r="Y189" s="93">
        <v>100</v>
      </c>
      <c r="Z189" s="93">
        <v>100</v>
      </c>
      <c r="AA189" s="63"/>
      <c r="AB189" s="63"/>
    </row>
    <row r="190" spans="1:28" ht="10.5" customHeight="1" x14ac:dyDescent="0.2">
      <c r="A190" s="26"/>
      <c r="B190" s="57" t="s">
        <v>78</v>
      </c>
      <c r="C190" s="89"/>
      <c r="D190" s="90"/>
      <c r="E190" s="90"/>
      <c r="F190" s="90"/>
      <c r="G190" s="90"/>
      <c r="H190" s="90"/>
      <c r="I190" s="95"/>
      <c r="J190" s="95"/>
      <c r="K190" s="95"/>
      <c r="L190" s="95"/>
      <c r="M190" s="95"/>
      <c r="N190" s="95"/>
      <c r="O190" s="90"/>
      <c r="P190" s="90"/>
      <c r="Q190" s="90"/>
      <c r="R190" s="90"/>
      <c r="S190" s="90"/>
      <c r="T190" s="90"/>
      <c r="U190" s="90"/>
      <c r="V190" s="90"/>
      <c r="W190" s="90"/>
      <c r="X190" s="90"/>
      <c r="Y190" s="90"/>
      <c r="Z190" s="63"/>
      <c r="AA190" s="63"/>
      <c r="AB190" s="63"/>
    </row>
    <row r="191" spans="1:28" ht="10.5" customHeight="1" x14ac:dyDescent="0.2">
      <c r="A191" s="26">
        <f>IF(D191&lt;&gt;"",COUNTA($D$7:D191),"")</f>
        <v>125</v>
      </c>
      <c r="B191" s="60" t="s">
        <v>79</v>
      </c>
      <c r="C191" s="89">
        <v>5.6559848822433061</v>
      </c>
      <c r="D191" s="90">
        <v>6.3229388894753598</v>
      </c>
      <c r="E191" s="90">
        <v>5.3278498907595422</v>
      </c>
      <c r="F191" s="90">
        <v>4.5921852771277534</v>
      </c>
      <c r="G191" s="90">
        <v>5.0653661066889626</v>
      </c>
      <c r="H191" s="90">
        <v>3.2046192221377168</v>
      </c>
      <c r="I191" s="95">
        <v>3.1920903901156845</v>
      </c>
      <c r="J191" s="95">
        <v>3.6046718862112819</v>
      </c>
      <c r="K191" s="95">
        <v>4.4954837566525478</v>
      </c>
      <c r="L191" s="95">
        <v>3.2069132596659089</v>
      </c>
      <c r="M191" s="95">
        <v>3.7405363261453868</v>
      </c>
      <c r="N191" s="95">
        <v>4.8190118684082597</v>
      </c>
      <c r="O191" s="90">
        <v>5.3458146412669576</v>
      </c>
      <c r="P191" s="90">
        <v>5.5874661205314569</v>
      </c>
      <c r="Q191" s="90">
        <v>5.3020886507719824</v>
      </c>
      <c r="R191" s="90">
        <v>3.8814680586438532</v>
      </c>
      <c r="S191" s="90">
        <v>3.402561187142608</v>
      </c>
      <c r="T191" s="90">
        <v>4.1665280642228284</v>
      </c>
      <c r="U191" s="90">
        <v>3.3178915893608956</v>
      </c>
      <c r="V191" s="90">
        <v>3.8989788743728151</v>
      </c>
      <c r="W191" s="90">
        <v>4.0589627936909798</v>
      </c>
      <c r="X191" s="90">
        <v>4.6222207207520505</v>
      </c>
      <c r="Y191" s="90">
        <v>5.7809245958351791</v>
      </c>
      <c r="Z191" s="61">
        <v>3.9169637532997252</v>
      </c>
      <c r="AA191" s="61"/>
      <c r="AB191" s="61"/>
    </row>
    <row r="192" spans="1:28" ht="10.5" customHeight="1" x14ac:dyDescent="0.2">
      <c r="A192" s="26">
        <f>IF(D192&lt;&gt;"",COUNTA($D$7:D192),"")</f>
        <v>126</v>
      </c>
      <c r="B192" s="60" t="s">
        <v>80</v>
      </c>
      <c r="C192" s="89">
        <v>19.72294707593235</v>
      </c>
      <c r="D192" s="90">
        <v>19.50310515802386</v>
      </c>
      <c r="E192" s="90">
        <v>18.286328235445314</v>
      </c>
      <c r="F192" s="90">
        <v>20.236401150369598</v>
      </c>
      <c r="G192" s="90">
        <v>20.099910370694925</v>
      </c>
      <c r="H192" s="90">
        <v>19.808245548962901</v>
      </c>
      <c r="I192" s="95">
        <v>20.721516609926287</v>
      </c>
      <c r="J192" s="95">
        <v>22.724157940895399</v>
      </c>
      <c r="K192" s="95">
        <v>19.634893981558125</v>
      </c>
      <c r="L192" s="95">
        <v>19.384430112382809</v>
      </c>
      <c r="M192" s="95">
        <v>20.155540923919428</v>
      </c>
      <c r="N192" s="95">
        <v>21.00427344207128</v>
      </c>
      <c r="O192" s="90">
        <v>21.397007561064186</v>
      </c>
      <c r="P192" s="90">
        <v>21.321901449408251</v>
      </c>
      <c r="Q192" s="90">
        <v>20.315964021301731</v>
      </c>
      <c r="R192" s="90">
        <v>20.931478871246963</v>
      </c>
      <c r="S192" s="90">
        <v>21.342872081732246</v>
      </c>
      <c r="T192" s="90">
        <v>23.331365178630829</v>
      </c>
      <c r="U192" s="90">
        <v>21.40291554080861</v>
      </c>
      <c r="V192" s="90">
        <v>22.028203726655253</v>
      </c>
      <c r="W192" s="90">
        <v>23.353861122925021</v>
      </c>
      <c r="X192" s="90">
        <v>22.364852425433433</v>
      </c>
      <c r="Y192" s="90">
        <v>23.608529701892742</v>
      </c>
      <c r="Z192" s="61">
        <v>28.268660082134232</v>
      </c>
      <c r="AA192" s="61"/>
      <c r="AB192" s="61"/>
    </row>
    <row r="193" spans="1:28" ht="10.5" customHeight="1" x14ac:dyDescent="0.2">
      <c r="A193" s="26"/>
      <c r="B193" s="60" t="s">
        <v>81</v>
      </c>
      <c r="C193" s="89"/>
      <c r="D193" s="90"/>
      <c r="E193" s="90"/>
      <c r="F193" s="90"/>
      <c r="G193" s="90"/>
      <c r="H193" s="90"/>
      <c r="I193" s="95"/>
      <c r="J193" s="95"/>
      <c r="K193" s="95"/>
      <c r="L193" s="95"/>
      <c r="M193" s="95"/>
      <c r="N193" s="95"/>
      <c r="O193" s="90"/>
      <c r="P193" s="90"/>
      <c r="Q193" s="90"/>
      <c r="R193" s="90"/>
      <c r="S193" s="90"/>
      <c r="T193" s="90"/>
      <c r="U193" s="90"/>
      <c r="V193" s="90"/>
      <c r="W193" s="90"/>
      <c r="X193" s="90"/>
      <c r="Y193" s="90"/>
      <c r="Z193" s="61"/>
      <c r="AA193" s="61"/>
      <c r="AB193" s="61"/>
    </row>
    <row r="194" spans="1:28" ht="10.5" customHeight="1" x14ac:dyDescent="0.2">
      <c r="A194" s="26">
        <f>IF(D194&lt;&gt;"",COUNTA($D$7:D194),"")</f>
        <v>127</v>
      </c>
      <c r="B194" s="60" t="s">
        <v>82</v>
      </c>
      <c r="C194" s="89">
        <v>7.3556451425716789</v>
      </c>
      <c r="D194" s="90">
        <v>8.5695446559285244</v>
      </c>
      <c r="E194" s="90">
        <v>8.3498779077239433</v>
      </c>
      <c r="F194" s="90">
        <v>11.001590705298364</v>
      </c>
      <c r="G194" s="90">
        <v>11.35795677021566</v>
      </c>
      <c r="H194" s="90">
        <v>11.383814475745936</v>
      </c>
      <c r="I194" s="95">
        <v>12.239324835347812</v>
      </c>
      <c r="J194" s="95">
        <v>14.09006283000403</v>
      </c>
      <c r="K194" s="95">
        <v>10.357796990722754</v>
      </c>
      <c r="L194" s="95">
        <v>10.386335304383824</v>
      </c>
      <c r="M194" s="95">
        <v>10.888219066679849</v>
      </c>
      <c r="N194" s="95">
        <v>11.584470346445737</v>
      </c>
      <c r="O194" s="90">
        <v>10.353170707569635</v>
      </c>
      <c r="P194" s="90">
        <v>10.397512729927561</v>
      </c>
      <c r="Q194" s="90">
        <v>10.337419362195803</v>
      </c>
      <c r="R194" s="90">
        <v>10.883253172262224</v>
      </c>
      <c r="S194" s="90">
        <v>11.11236523889751</v>
      </c>
      <c r="T194" s="90">
        <v>11.361658128756126</v>
      </c>
      <c r="U194" s="90">
        <v>10.715580653932209</v>
      </c>
      <c r="V194" s="90">
        <v>10.519773290561757</v>
      </c>
      <c r="W194" s="90">
        <v>11.098571126554429</v>
      </c>
      <c r="X194" s="90">
        <v>10.189345640215604</v>
      </c>
      <c r="Y194" s="90">
        <v>9.7733266982463842</v>
      </c>
      <c r="Z194" s="61">
        <v>10.547495696263741</v>
      </c>
      <c r="AA194" s="61"/>
      <c r="AB194" s="61"/>
    </row>
    <row r="195" spans="1:28" ht="10.5" customHeight="1" x14ac:dyDescent="0.2">
      <c r="A195" s="26">
        <f>IF(D195&lt;&gt;"",COUNTA($D$7:D195),"")</f>
        <v>128</v>
      </c>
      <c r="B195" s="60" t="s">
        <v>83</v>
      </c>
      <c r="C195" s="89">
        <v>9.2153575630918976</v>
      </c>
      <c r="D195" s="90">
        <v>7.8833943399299011</v>
      </c>
      <c r="E195" s="90">
        <v>6.9428608148052948</v>
      </c>
      <c r="F195" s="90">
        <v>6.1653127381979855</v>
      </c>
      <c r="G195" s="90">
        <v>5.6118777368532529</v>
      </c>
      <c r="H195" s="90">
        <v>5.2574408384272244</v>
      </c>
      <c r="I195" s="95">
        <v>5.333969387729911</v>
      </c>
      <c r="J195" s="95">
        <v>5.3585115748412191</v>
      </c>
      <c r="K195" s="95">
        <v>5.7977820648397476</v>
      </c>
      <c r="L195" s="95">
        <v>5.8170733428357728</v>
      </c>
      <c r="M195" s="95">
        <v>5.9009678640774883</v>
      </c>
      <c r="N195" s="95">
        <v>6.5096487218973156</v>
      </c>
      <c r="O195" s="90">
        <v>6.6895050803247091</v>
      </c>
      <c r="P195" s="90">
        <v>6.7641540939040663</v>
      </c>
      <c r="Q195" s="90">
        <v>6.5094672488262786</v>
      </c>
      <c r="R195" s="90">
        <v>6.5945131540652815</v>
      </c>
      <c r="S195" s="90">
        <v>6.9199359288245592</v>
      </c>
      <c r="T195" s="90">
        <v>8.569003688673039</v>
      </c>
      <c r="U195" s="90">
        <v>7.2412891933310171</v>
      </c>
      <c r="V195" s="90">
        <v>7.4308970602956981</v>
      </c>
      <c r="W195" s="90">
        <v>8.0384749261260389</v>
      </c>
      <c r="X195" s="90">
        <v>7.8690017114394193</v>
      </c>
      <c r="Y195" s="90">
        <v>7.2138536781728932</v>
      </c>
      <c r="Z195" s="61">
        <v>7.4417150316343506</v>
      </c>
      <c r="AA195" s="61"/>
      <c r="AB195" s="61"/>
    </row>
    <row r="196" spans="1:28" ht="10.5" customHeight="1" x14ac:dyDescent="0.2">
      <c r="A196" s="26">
        <f>IF(D196&lt;&gt;"",COUNTA($D$7:D196),"")</f>
        <v>129</v>
      </c>
      <c r="B196" s="60" t="s">
        <v>84</v>
      </c>
      <c r="C196" s="89">
        <v>74.621068041824344</v>
      </c>
      <c r="D196" s="90">
        <v>74.173955952500776</v>
      </c>
      <c r="E196" s="90">
        <v>76.385821873795152</v>
      </c>
      <c r="F196" s="90">
        <v>75.171413572502644</v>
      </c>
      <c r="G196" s="90">
        <v>74.834723522616116</v>
      </c>
      <c r="H196" s="90">
        <v>76.98713522889939</v>
      </c>
      <c r="I196" s="95">
        <v>76.086392999958036</v>
      </c>
      <c r="J196" s="95">
        <v>73.671170172893312</v>
      </c>
      <c r="K196" s="95">
        <v>75.869622261789331</v>
      </c>
      <c r="L196" s="95">
        <v>77.408656627951288</v>
      </c>
      <c r="M196" s="95">
        <v>76.10392274993518</v>
      </c>
      <c r="N196" s="95">
        <v>74.176714689520466</v>
      </c>
      <c r="O196" s="90">
        <v>73.257177797668859</v>
      </c>
      <c r="P196" s="90">
        <v>73.090632430060282</v>
      </c>
      <c r="Q196" s="90">
        <v>74.381947327926284</v>
      </c>
      <c r="R196" s="90">
        <v>75.187053070109187</v>
      </c>
      <c r="S196" s="90">
        <v>75.254566731125152</v>
      </c>
      <c r="T196" s="90">
        <v>72.50210675714635</v>
      </c>
      <c r="U196" s="90">
        <v>75.279192869830496</v>
      </c>
      <c r="V196" s="90">
        <v>74.072817398971935</v>
      </c>
      <c r="W196" s="90">
        <v>72.587176083383994</v>
      </c>
      <c r="X196" s="90">
        <v>73.01292685381452</v>
      </c>
      <c r="Y196" s="90">
        <v>70.610545702272077</v>
      </c>
      <c r="Z196" s="61">
        <v>67.814376164566042</v>
      </c>
      <c r="AA196" s="61"/>
      <c r="AB196" s="61"/>
    </row>
    <row r="197" spans="1:28" ht="10.5" customHeight="1" x14ac:dyDescent="0.2">
      <c r="A197" s="26"/>
      <c r="B197" s="60" t="s">
        <v>85</v>
      </c>
      <c r="C197" s="89"/>
      <c r="D197" s="90"/>
      <c r="E197" s="90"/>
      <c r="F197" s="90"/>
      <c r="G197" s="90"/>
      <c r="H197" s="90"/>
      <c r="I197" s="95"/>
      <c r="J197" s="95"/>
      <c r="K197" s="95"/>
      <c r="L197" s="95"/>
      <c r="M197" s="95"/>
      <c r="N197" s="95"/>
      <c r="O197" s="90"/>
      <c r="P197" s="90"/>
      <c r="Q197" s="90"/>
      <c r="R197" s="90"/>
      <c r="S197" s="90"/>
      <c r="T197" s="90"/>
      <c r="U197" s="90"/>
      <c r="V197" s="90"/>
      <c r="W197" s="90"/>
      <c r="X197" s="90"/>
      <c r="Y197" s="90"/>
      <c r="Z197" s="61"/>
      <c r="AA197" s="61"/>
      <c r="AB197" s="61"/>
    </row>
    <row r="198" spans="1:28" ht="21.95" customHeight="1" x14ac:dyDescent="0.2">
      <c r="A198" s="26">
        <f>IF(D198&lt;&gt;"",COUNTA($D$7:D198),"")</f>
        <v>130</v>
      </c>
      <c r="B198" s="60" t="s">
        <v>86</v>
      </c>
      <c r="C198" s="89">
        <v>21.815460737557324</v>
      </c>
      <c r="D198" s="90">
        <v>21.845557975088358</v>
      </c>
      <c r="E198" s="90">
        <v>22.518812491967612</v>
      </c>
      <c r="F198" s="90">
        <v>21.383191909844872</v>
      </c>
      <c r="G198" s="90">
        <v>20.349734829652878</v>
      </c>
      <c r="H198" s="90">
        <v>20.533813698863721</v>
      </c>
      <c r="I198" s="95">
        <v>20.243602250523519</v>
      </c>
      <c r="J198" s="95">
        <v>20.164056430723889</v>
      </c>
      <c r="K198" s="95">
        <v>20.632499308326473</v>
      </c>
      <c r="L198" s="95">
        <v>21.710401407489993</v>
      </c>
      <c r="M198" s="95">
        <v>19.778933801379893</v>
      </c>
      <c r="N198" s="95">
        <v>19.497597644366945</v>
      </c>
      <c r="O198" s="90">
        <v>18.896616562945397</v>
      </c>
      <c r="P198" s="90">
        <v>17.914061505508329</v>
      </c>
      <c r="Q198" s="90">
        <v>18.678237636766479</v>
      </c>
      <c r="R198" s="90">
        <v>18.984184479058378</v>
      </c>
      <c r="S198" s="90">
        <v>19.953755882182072</v>
      </c>
      <c r="T198" s="90">
        <v>19.914999741275437</v>
      </c>
      <c r="U198" s="90">
        <v>20.871183929323159</v>
      </c>
      <c r="V198" s="90">
        <v>20.609453628836384</v>
      </c>
      <c r="W198" s="90">
        <v>19.248376055001479</v>
      </c>
      <c r="X198" s="90">
        <v>19.042641484740766</v>
      </c>
      <c r="Y198" s="90">
        <v>19.604538056452551</v>
      </c>
      <c r="Z198" s="61">
        <v>18.232637722466258</v>
      </c>
      <c r="AA198" s="61"/>
      <c r="AB198" s="61"/>
    </row>
    <row r="199" spans="1:28" ht="21.95" customHeight="1" x14ac:dyDescent="0.2">
      <c r="A199" s="26">
        <f>IF(D199&lt;&gt;"",COUNTA($D$7:D199),"")</f>
        <v>131</v>
      </c>
      <c r="B199" s="60" t="s">
        <v>87</v>
      </c>
      <c r="C199" s="89">
        <v>20.948264090664718</v>
      </c>
      <c r="D199" s="90">
        <v>20.825671706768993</v>
      </c>
      <c r="E199" s="90">
        <v>21.111425266675234</v>
      </c>
      <c r="F199" s="90">
        <v>21.518594643010733</v>
      </c>
      <c r="G199" s="90">
        <v>22.288499979713531</v>
      </c>
      <c r="H199" s="90">
        <v>22.706832938053008</v>
      </c>
      <c r="I199" s="95">
        <v>23.284699353203322</v>
      </c>
      <c r="J199" s="95">
        <v>21.506354863877597</v>
      </c>
      <c r="K199" s="95">
        <v>22.05336753973322</v>
      </c>
      <c r="L199" s="95">
        <v>22.390324447141509</v>
      </c>
      <c r="M199" s="95">
        <v>22.199489302014999</v>
      </c>
      <c r="N199" s="95">
        <v>20.925492770372355</v>
      </c>
      <c r="O199" s="90">
        <v>20.220319708337495</v>
      </c>
      <c r="P199" s="90">
        <v>21.36608130099938</v>
      </c>
      <c r="Q199" s="90">
        <v>21.932979646102588</v>
      </c>
      <c r="R199" s="90">
        <v>22.296315624103951</v>
      </c>
      <c r="S199" s="90">
        <v>20.887817347353742</v>
      </c>
      <c r="T199" s="90">
        <v>19.682209236713259</v>
      </c>
      <c r="U199" s="90">
        <v>20.102476698794998</v>
      </c>
      <c r="V199" s="90">
        <v>20.055569976148437</v>
      </c>
      <c r="W199" s="90">
        <v>19.672088631561802</v>
      </c>
      <c r="X199" s="90">
        <v>19.77818995657455</v>
      </c>
      <c r="Y199" s="90">
        <v>18.285448805369072</v>
      </c>
      <c r="Z199" s="61">
        <v>18.028801614322461</v>
      </c>
      <c r="AA199" s="61"/>
      <c r="AB199" s="61"/>
    </row>
    <row r="200" spans="1:28" ht="21.95" customHeight="1" x14ac:dyDescent="0.2">
      <c r="A200" s="26">
        <f>IF(D200&lt;&gt;"",COUNTA($D$7:D200),"")</f>
        <v>132</v>
      </c>
      <c r="B200" s="60" t="s">
        <v>88</v>
      </c>
      <c r="C200" s="89">
        <v>31.857343213602302</v>
      </c>
      <c r="D200" s="90">
        <v>31.502726270643429</v>
      </c>
      <c r="E200" s="90">
        <v>32.755584115152288</v>
      </c>
      <c r="F200" s="90">
        <v>32.269627019647039</v>
      </c>
      <c r="G200" s="90">
        <v>32.196488713249707</v>
      </c>
      <c r="H200" s="90">
        <v>33.746488591982654</v>
      </c>
      <c r="I200" s="95">
        <v>32.558091396231184</v>
      </c>
      <c r="J200" s="95">
        <v>32.000758878291833</v>
      </c>
      <c r="K200" s="95">
        <v>33.183755413729635</v>
      </c>
      <c r="L200" s="95">
        <v>33.307930773319782</v>
      </c>
      <c r="M200" s="95">
        <v>34.125499646540291</v>
      </c>
      <c r="N200" s="95">
        <v>33.75362427478116</v>
      </c>
      <c r="O200" s="90">
        <v>34.140241526385964</v>
      </c>
      <c r="P200" s="90">
        <v>33.810489623552584</v>
      </c>
      <c r="Q200" s="90">
        <v>33.770730045057221</v>
      </c>
      <c r="R200" s="90">
        <v>33.906552966946855</v>
      </c>
      <c r="S200" s="90">
        <v>34.412993501589327</v>
      </c>
      <c r="T200" s="90">
        <v>32.904897779157643</v>
      </c>
      <c r="U200" s="90">
        <v>34.305532241712342</v>
      </c>
      <c r="V200" s="90">
        <v>33.407793793987118</v>
      </c>
      <c r="W200" s="90">
        <v>33.666711396820723</v>
      </c>
      <c r="X200" s="90">
        <v>34.192095412499199</v>
      </c>
      <c r="Y200" s="90">
        <v>32.720558840450458</v>
      </c>
      <c r="Z200" s="61">
        <v>31.552936827777316</v>
      </c>
      <c r="AA200" s="61"/>
      <c r="AB200" s="61"/>
    </row>
    <row r="201" spans="1:28" ht="20.100000000000001" customHeight="1" x14ac:dyDescent="0.2">
      <c r="A201" s="26" t="str">
        <f>IF(D201&lt;&gt;"",COUNTA($D$7:D201),"")</f>
        <v/>
      </c>
      <c r="B201" s="57"/>
      <c r="C201" s="132" t="s">
        <v>50</v>
      </c>
      <c r="D201" s="132"/>
      <c r="E201" s="132"/>
      <c r="F201" s="132"/>
      <c r="G201" s="132"/>
      <c r="H201" s="132"/>
      <c r="I201" s="133" t="s">
        <v>50</v>
      </c>
      <c r="J201" s="133"/>
      <c r="K201" s="133"/>
      <c r="L201" s="133"/>
      <c r="M201" s="133"/>
      <c r="N201" s="133"/>
      <c r="O201" s="132" t="s">
        <v>50</v>
      </c>
      <c r="P201" s="132"/>
      <c r="Q201" s="132"/>
      <c r="R201" s="132"/>
      <c r="S201" s="132"/>
      <c r="T201" s="132"/>
      <c r="U201" s="132" t="s">
        <v>50</v>
      </c>
      <c r="V201" s="132"/>
      <c r="W201" s="132"/>
      <c r="X201" s="132"/>
      <c r="Y201" s="132"/>
      <c r="Z201" s="132"/>
    </row>
    <row r="202" spans="1:28" s="59" customFormat="1" ht="10.5" customHeight="1" x14ac:dyDescent="0.2">
      <c r="A202" s="26">
        <f>IF(D202&lt;&gt;"",COUNTA($D$7:D202),"")</f>
        <v>133</v>
      </c>
      <c r="B202" s="57" t="s">
        <v>48</v>
      </c>
      <c r="C202" s="86">
        <v>34092</v>
      </c>
      <c r="D202" s="87">
        <v>35938</v>
      </c>
      <c r="E202" s="87">
        <v>36424</v>
      </c>
      <c r="F202" s="87">
        <v>38660</v>
      </c>
      <c r="G202" s="87">
        <v>39656</v>
      </c>
      <c r="H202" s="87">
        <v>38820</v>
      </c>
      <c r="I202" s="94">
        <v>40654</v>
      </c>
      <c r="J202" s="94">
        <v>41322</v>
      </c>
      <c r="K202" s="94">
        <v>40847</v>
      </c>
      <c r="L202" s="94">
        <v>40577</v>
      </c>
      <c r="M202" s="94">
        <v>41273</v>
      </c>
      <c r="N202" s="94">
        <v>43330</v>
      </c>
      <c r="O202" s="87">
        <v>45154</v>
      </c>
      <c r="P202" s="87">
        <v>46397</v>
      </c>
      <c r="Q202" s="87">
        <v>48089</v>
      </c>
      <c r="R202" s="87">
        <v>49164</v>
      </c>
      <c r="S202" s="87">
        <v>49163</v>
      </c>
      <c r="T202" s="87">
        <v>52764</v>
      </c>
      <c r="U202" s="87">
        <v>52234</v>
      </c>
      <c r="V202" s="87">
        <v>55093</v>
      </c>
      <c r="W202" s="87">
        <v>56188</v>
      </c>
      <c r="X202" s="87">
        <v>57976</v>
      </c>
      <c r="Y202" s="87">
        <v>65213</v>
      </c>
      <c r="Z202" s="58">
        <v>71003</v>
      </c>
      <c r="AA202" s="58"/>
      <c r="AB202" s="58"/>
    </row>
    <row r="203" spans="1:28" s="59" customFormat="1" ht="10.5" customHeight="1" x14ac:dyDescent="0.2">
      <c r="A203" s="26"/>
      <c r="B203" s="57" t="s">
        <v>78</v>
      </c>
      <c r="C203" s="86"/>
      <c r="D203" s="87"/>
      <c r="E203" s="87"/>
      <c r="F203" s="87"/>
      <c r="G203" s="87"/>
      <c r="H203" s="87"/>
      <c r="I203" s="94"/>
      <c r="J203" s="94"/>
      <c r="K203" s="94"/>
      <c r="L203" s="94"/>
      <c r="M203" s="94"/>
      <c r="N203" s="94"/>
      <c r="O203" s="87"/>
      <c r="P203" s="87"/>
      <c r="Q203" s="87"/>
      <c r="R203" s="87"/>
      <c r="S203" s="87"/>
      <c r="T203" s="87"/>
      <c r="U203" s="87"/>
      <c r="V203" s="87"/>
      <c r="W203" s="87"/>
      <c r="X203" s="87"/>
      <c r="Y203" s="87"/>
      <c r="Z203" s="58"/>
      <c r="AA203" s="58"/>
      <c r="AB203" s="58"/>
    </row>
    <row r="204" spans="1:28" ht="10.5" customHeight="1" x14ac:dyDescent="0.2">
      <c r="A204" s="26">
        <f>IF(D204&lt;&gt;"",COUNTA($D$7:D204),"")</f>
        <v>134</v>
      </c>
      <c r="B204" s="60" t="s">
        <v>79</v>
      </c>
      <c r="C204" s="86">
        <v>37598</v>
      </c>
      <c r="D204" s="87">
        <v>48473</v>
      </c>
      <c r="E204" s="87">
        <v>42171</v>
      </c>
      <c r="F204" s="87">
        <v>40377</v>
      </c>
      <c r="G204" s="87">
        <v>46520</v>
      </c>
      <c r="H204" s="87">
        <v>32805</v>
      </c>
      <c r="I204" s="94">
        <v>36203</v>
      </c>
      <c r="J204" s="94">
        <v>43328</v>
      </c>
      <c r="K204" s="94">
        <v>52673</v>
      </c>
      <c r="L204" s="94">
        <v>37034</v>
      </c>
      <c r="M204" s="94">
        <v>42434</v>
      </c>
      <c r="N204" s="94">
        <v>54254</v>
      </c>
      <c r="O204" s="87">
        <v>61446</v>
      </c>
      <c r="P204" s="87">
        <v>65890</v>
      </c>
      <c r="Q204" s="87">
        <v>63898</v>
      </c>
      <c r="R204" s="87">
        <v>48349</v>
      </c>
      <c r="S204" s="87">
        <v>43467</v>
      </c>
      <c r="T204" s="87">
        <v>60149</v>
      </c>
      <c r="U204" s="87">
        <v>49449</v>
      </c>
      <c r="V204" s="87">
        <v>61669</v>
      </c>
      <c r="W204" s="87">
        <v>67161</v>
      </c>
      <c r="X204" s="87">
        <v>78674</v>
      </c>
      <c r="Y204" s="87">
        <v>108575</v>
      </c>
      <c r="Z204" s="58">
        <v>79663</v>
      </c>
      <c r="AA204" s="58"/>
      <c r="AB204" s="58"/>
    </row>
    <row r="205" spans="1:28" ht="10.5" customHeight="1" x14ac:dyDescent="0.2">
      <c r="A205" s="26">
        <f>IF(D205&lt;&gt;"",COUNTA($D$7:D205),"")</f>
        <v>135</v>
      </c>
      <c r="B205" s="60" t="s">
        <v>80</v>
      </c>
      <c r="C205" s="86">
        <v>29581</v>
      </c>
      <c r="D205" s="87">
        <v>32480</v>
      </c>
      <c r="E205" s="87">
        <v>32285</v>
      </c>
      <c r="F205" s="87">
        <v>39667</v>
      </c>
      <c r="G205" s="87">
        <v>40970</v>
      </c>
      <c r="H205" s="87">
        <v>40600</v>
      </c>
      <c r="I205" s="94">
        <v>43908</v>
      </c>
      <c r="J205" s="94">
        <v>48532</v>
      </c>
      <c r="K205" s="94">
        <v>41160</v>
      </c>
      <c r="L205" s="94">
        <v>40052</v>
      </c>
      <c r="M205" s="94">
        <v>42194</v>
      </c>
      <c r="N205" s="94">
        <v>44587</v>
      </c>
      <c r="O205" s="87">
        <v>46429</v>
      </c>
      <c r="P205" s="87">
        <v>48152</v>
      </c>
      <c r="Q205" s="87">
        <v>49107</v>
      </c>
      <c r="R205" s="87">
        <v>51945</v>
      </c>
      <c r="S205" s="87">
        <v>52156</v>
      </c>
      <c r="T205" s="87">
        <v>62184</v>
      </c>
      <c r="U205" s="87">
        <v>55943</v>
      </c>
      <c r="V205" s="87">
        <v>60333</v>
      </c>
      <c r="W205" s="87">
        <v>64572</v>
      </c>
      <c r="X205" s="87">
        <v>63599</v>
      </c>
      <c r="Y205" s="87">
        <v>75523</v>
      </c>
      <c r="Z205" s="58">
        <v>98916</v>
      </c>
      <c r="AA205" s="58"/>
      <c r="AB205" s="58"/>
    </row>
    <row r="206" spans="1:28" ht="10.5" customHeight="1" x14ac:dyDescent="0.2">
      <c r="A206" s="26">
        <f>IF(D206&lt;&gt;"",COUNTA($D$7:D206),"")</f>
        <v>136</v>
      </c>
      <c r="B206" s="60" t="s">
        <v>84</v>
      </c>
      <c r="C206" s="86">
        <v>35264</v>
      </c>
      <c r="D206" s="87">
        <v>36154</v>
      </c>
      <c r="E206" s="87">
        <v>37213</v>
      </c>
      <c r="F206" s="87">
        <v>38299</v>
      </c>
      <c r="G206" s="87">
        <v>38932</v>
      </c>
      <c r="H206" s="87">
        <v>38679</v>
      </c>
      <c r="I206" s="94">
        <v>40053</v>
      </c>
      <c r="J206" s="94">
        <v>39427</v>
      </c>
      <c r="K206" s="94">
        <v>40233</v>
      </c>
      <c r="L206" s="94">
        <v>40874</v>
      </c>
      <c r="M206" s="94">
        <v>40981</v>
      </c>
      <c r="N206" s="94">
        <v>42436</v>
      </c>
      <c r="O206" s="87">
        <v>43951</v>
      </c>
      <c r="P206" s="87">
        <v>44904</v>
      </c>
      <c r="Q206" s="87">
        <v>46995</v>
      </c>
      <c r="R206" s="87">
        <v>48484</v>
      </c>
      <c r="S206" s="87">
        <v>48659</v>
      </c>
      <c r="T206" s="87">
        <v>49975</v>
      </c>
      <c r="U206" s="87">
        <v>51393</v>
      </c>
      <c r="V206" s="87">
        <v>53414</v>
      </c>
      <c r="W206" s="87">
        <v>53466</v>
      </c>
      <c r="X206" s="87">
        <v>55547</v>
      </c>
      <c r="Y206" s="87">
        <v>60476</v>
      </c>
      <c r="Z206" s="58">
        <v>63175</v>
      </c>
      <c r="AA206" s="58"/>
      <c r="AB206" s="58"/>
    </row>
    <row r="207" spans="1:28" ht="20.100000000000001" customHeight="1" x14ac:dyDescent="0.2">
      <c r="A207" s="26" t="str">
        <f>IF(D207&lt;&gt;"",COUNTA($D$7:D207),"")</f>
        <v/>
      </c>
      <c r="B207" s="57"/>
      <c r="C207" s="132" t="s">
        <v>51</v>
      </c>
      <c r="D207" s="132"/>
      <c r="E207" s="132"/>
      <c r="F207" s="132"/>
      <c r="G207" s="132"/>
      <c r="H207" s="132"/>
      <c r="I207" s="133" t="s">
        <v>51</v>
      </c>
      <c r="J207" s="133"/>
      <c r="K207" s="133"/>
      <c r="L207" s="133"/>
      <c r="M207" s="133"/>
      <c r="N207" s="133"/>
      <c r="O207" s="132" t="s">
        <v>51</v>
      </c>
      <c r="P207" s="132"/>
      <c r="Q207" s="132"/>
      <c r="R207" s="132"/>
      <c r="S207" s="132"/>
      <c r="T207" s="132"/>
      <c r="U207" s="132" t="s">
        <v>51</v>
      </c>
      <c r="V207" s="132"/>
      <c r="W207" s="132"/>
      <c r="X207" s="132"/>
      <c r="Y207" s="132"/>
      <c r="Z207" s="132"/>
    </row>
    <row r="208" spans="1:28" ht="10.5" customHeight="1" x14ac:dyDescent="0.2">
      <c r="A208" s="26">
        <f>IF(D208&lt;&gt;"",COUNTA($D$7:D208),"")</f>
        <v>137</v>
      </c>
      <c r="B208" s="57" t="s">
        <v>48</v>
      </c>
      <c r="C208" s="89">
        <v>97.985226913459599</v>
      </c>
      <c r="D208" s="90">
        <v>99.185825076587648</v>
      </c>
      <c r="E208" s="90">
        <v>98.61915849894406</v>
      </c>
      <c r="F208" s="90">
        <v>102.15891974737733</v>
      </c>
      <c r="G208" s="90">
        <v>102.93575600259572</v>
      </c>
      <c r="H208" s="90">
        <v>100.27898326100436</v>
      </c>
      <c r="I208" s="95">
        <v>102.65643149335892</v>
      </c>
      <c r="J208" s="95">
        <v>101.66314028440684</v>
      </c>
      <c r="K208" s="95">
        <v>99.04704170708051</v>
      </c>
      <c r="L208" s="95">
        <v>99.903978727595032</v>
      </c>
      <c r="M208" s="95">
        <v>97.94489665155794</v>
      </c>
      <c r="N208" s="95">
        <v>97.585694338092878</v>
      </c>
      <c r="O208" s="90">
        <v>99.743759664236791</v>
      </c>
      <c r="P208" s="90">
        <v>99.626376929849044</v>
      </c>
      <c r="Q208" s="90">
        <v>99.608517337089353</v>
      </c>
      <c r="R208" s="90">
        <v>100.31831537708129</v>
      </c>
      <c r="S208" s="90">
        <v>98.373219145189694</v>
      </c>
      <c r="T208" s="90">
        <v>98.683324605371439</v>
      </c>
      <c r="U208" s="90">
        <v>97.76704662436596</v>
      </c>
      <c r="V208" s="90">
        <v>97.332296874723951</v>
      </c>
      <c r="W208" s="90">
        <v>100.0480760670216</v>
      </c>
      <c r="X208" s="90">
        <v>97.934086724437904</v>
      </c>
      <c r="Y208" s="90">
        <v>99.025130969554326</v>
      </c>
      <c r="Z208" s="61">
        <v>100.22302209047922</v>
      </c>
      <c r="AA208" s="61"/>
      <c r="AB208" s="61"/>
    </row>
    <row r="209" spans="1:28" ht="10.5" customHeight="1" x14ac:dyDescent="0.2">
      <c r="A209" s="26"/>
      <c r="B209" s="57" t="s">
        <v>78</v>
      </c>
      <c r="C209" s="89"/>
      <c r="D209" s="90"/>
      <c r="E209" s="90"/>
      <c r="F209" s="90"/>
      <c r="G209" s="90"/>
      <c r="H209" s="90"/>
      <c r="I209" s="95"/>
      <c r="J209" s="95"/>
      <c r="K209" s="95"/>
      <c r="L209" s="95"/>
      <c r="M209" s="95"/>
      <c r="N209" s="95"/>
      <c r="O209" s="90"/>
      <c r="P209" s="90"/>
      <c r="Q209" s="90"/>
      <c r="R209" s="90"/>
      <c r="S209" s="90"/>
      <c r="T209" s="90"/>
      <c r="U209" s="90"/>
      <c r="V209" s="90"/>
      <c r="W209" s="90"/>
      <c r="X209" s="90"/>
      <c r="Y209" s="90"/>
      <c r="Z209" s="61"/>
      <c r="AA209" s="61"/>
      <c r="AB209" s="61"/>
    </row>
    <row r="210" spans="1:28" ht="10.5" customHeight="1" x14ac:dyDescent="0.2">
      <c r="A210" s="26">
        <f>IF(D210&lt;&gt;"",COUNTA($D$7:D210),"")</f>
        <v>138</v>
      </c>
      <c r="B210" s="60" t="s">
        <v>79</v>
      </c>
      <c r="C210" s="89">
        <v>85.184765616149718</v>
      </c>
      <c r="D210" s="90">
        <v>91.902396481116327</v>
      </c>
      <c r="E210" s="90">
        <v>94.662057509708404</v>
      </c>
      <c r="F210" s="90">
        <v>94.013690975132718</v>
      </c>
      <c r="G210" s="90">
        <v>92.301587301587304</v>
      </c>
      <c r="H210" s="90">
        <v>94.126592448066106</v>
      </c>
      <c r="I210" s="95">
        <v>99.357795647281606</v>
      </c>
      <c r="J210" s="95">
        <v>96.209614744087929</v>
      </c>
      <c r="K210" s="95">
        <v>100.85203339205025</v>
      </c>
      <c r="L210" s="95">
        <v>102.253023358551</v>
      </c>
      <c r="M210" s="95">
        <v>100.56403450564035</v>
      </c>
      <c r="N210" s="95">
        <v>100.94706484324124</v>
      </c>
      <c r="O210" s="90">
        <v>104.51066435350546</v>
      </c>
      <c r="P210" s="90">
        <v>103.14168088536857</v>
      </c>
      <c r="Q210" s="90">
        <v>105.05392608180981</v>
      </c>
      <c r="R210" s="90">
        <v>105.76409852561579</v>
      </c>
      <c r="S210" s="90">
        <v>109.63226392251816</v>
      </c>
      <c r="T210" s="90">
        <v>103.35412478306442</v>
      </c>
      <c r="U210" s="90">
        <v>98.382475826668255</v>
      </c>
      <c r="V210" s="90">
        <v>99.620379943137763</v>
      </c>
      <c r="W210" s="90">
        <v>101.05324927401031</v>
      </c>
      <c r="X210" s="90">
        <v>99.986020207155107</v>
      </c>
      <c r="Y210" s="90">
        <v>101.02255387249247</v>
      </c>
      <c r="Z210" s="61">
        <v>100.09423531185607</v>
      </c>
      <c r="AA210" s="61"/>
      <c r="AB210" s="61"/>
    </row>
    <row r="211" spans="1:28" ht="10.5" customHeight="1" x14ac:dyDescent="0.2">
      <c r="A211" s="26">
        <f>IF(D211&lt;&gt;"",COUNTA($D$7:D211),"")</f>
        <v>139</v>
      </c>
      <c r="B211" s="60" t="s">
        <v>80</v>
      </c>
      <c r="C211" s="89">
        <v>95.2075957515288</v>
      </c>
      <c r="D211" s="90">
        <v>98.525753806952622</v>
      </c>
      <c r="E211" s="90">
        <v>94.227008726614713</v>
      </c>
      <c r="F211" s="90">
        <v>110.61628555493586</v>
      </c>
      <c r="G211" s="90">
        <v>111.11713813023785</v>
      </c>
      <c r="H211" s="90">
        <v>104.22282120395327</v>
      </c>
      <c r="I211" s="95">
        <v>107.58073210172981</v>
      </c>
      <c r="J211" s="95">
        <v>109.39007347969165</v>
      </c>
      <c r="K211" s="95">
        <v>95.436839176405115</v>
      </c>
      <c r="L211" s="95">
        <v>100.18009004502251</v>
      </c>
      <c r="M211" s="95">
        <v>98.267269085658398</v>
      </c>
      <c r="N211" s="95">
        <v>99.847721419773819</v>
      </c>
      <c r="O211" s="90">
        <v>98.424913084032909</v>
      </c>
      <c r="P211" s="90">
        <v>97.40664320103572</v>
      </c>
      <c r="Q211" s="90">
        <v>95.225813957998014</v>
      </c>
      <c r="R211" s="90">
        <v>100.97583733452559</v>
      </c>
      <c r="S211" s="90">
        <v>98.506053223034357</v>
      </c>
      <c r="T211" s="90">
        <v>99.932504097965477</v>
      </c>
      <c r="U211" s="90">
        <v>97.480353377825026</v>
      </c>
      <c r="V211" s="90">
        <v>96.263262863980856</v>
      </c>
      <c r="W211" s="90">
        <v>101.77794590505012</v>
      </c>
      <c r="X211" s="90">
        <v>94.510573165113755</v>
      </c>
      <c r="Y211" s="90">
        <v>96.756133495612076</v>
      </c>
      <c r="Z211" s="61">
        <v>104.87944525733188</v>
      </c>
      <c r="AA211" s="61"/>
      <c r="AB211" s="61"/>
    </row>
    <row r="212" spans="1:28" ht="10.5" customHeight="1" x14ac:dyDescent="0.2">
      <c r="A212" s="26">
        <f>IF(D212&lt;&gt;"",COUNTA($D$7:D212),"")</f>
        <v>140</v>
      </c>
      <c r="B212" s="60" t="s">
        <v>84</v>
      </c>
      <c r="C212" s="89">
        <v>99.268100439139744</v>
      </c>
      <c r="D212" s="90">
        <v>99.204258588519366</v>
      </c>
      <c r="E212" s="90">
        <v>99.681238615664853</v>
      </c>
      <c r="F212" s="90">
        <v>100.43531849054625</v>
      </c>
      <c r="G212" s="90">
        <v>101.30363508625848</v>
      </c>
      <c r="H212" s="90">
        <v>99.670162599531011</v>
      </c>
      <c r="I212" s="95">
        <v>101.58516790098406</v>
      </c>
      <c r="J212" s="95">
        <v>99.676399949437496</v>
      </c>
      <c r="K212" s="95">
        <v>99.724866151100528</v>
      </c>
      <c r="L212" s="95">
        <v>99.82903477921063</v>
      </c>
      <c r="M212" s="95">
        <v>97.711070313058826</v>
      </c>
      <c r="N212" s="95">
        <v>96.550782672005823</v>
      </c>
      <c r="O212" s="90">
        <v>99.420906191327163</v>
      </c>
      <c r="P212" s="90">
        <v>99.492610728291936</v>
      </c>
      <c r="Q212" s="90">
        <v>100.11717085641246</v>
      </c>
      <c r="R212" s="90">
        <v>99.894921190893172</v>
      </c>
      <c r="S212" s="90">
        <v>98.011924424928495</v>
      </c>
      <c r="T212" s="90">
        <v>97.721939773171684</v>
      </c>
      <c r="U212" s="90">
        <v>97.76851957539094</v>
      </c>
      <c r="V212" s="90">
        <v>97.3375854214123</v>
      </c>
      <c r="W212" s="90">
        <v>99.14514065310513</v>
      </c>
      <c r="X212" s="90">
        <v>98.431740856251764</v>
      </c>
      <c r="Y212" s="90">
        <v>98.696042431660544</v>
      </c>
      <c r="Z212" s="61">
        <v>97.573595280017301</v>
      </c>
      <c r="AA212" s="61"/>
      <c r="AB212" s="61"/>
    </row>
    <row r="213" spans="1:28" ht="20.100000000000001" customHeight="1" x14ac:dyDescent="0.2">
      <c r="A213" s="26" t="str">
        <f>IF(D213&lt;&gt;"",COUNTA($D$7:D213),"")</f>
        <v/>
      </c>
      <c r="B213" s="56"/>
      <c r="C213" s="132" t="s">
        <v>21</v>
      </c>
      <c r="D213" s="132"/>
      <c r="E213" s="132"/>
      <c r="F213" s="132"/>
      <c r="G213" s="132"/>
      <c r="H213" s="132"/>
      <c r="I213" s="133" t="s">
        <v>21</v>
      </c>
      <c r="J213" s="133"/>
      <c r="K213" s="133"/>
      <c r="L213" s="133"/>
      <c r="M213" s="133"/>
      <c r="N213" s="133"/>
      <c r="O213" s="132" t="s">
        <v>21</v>
      </c>
      <c r="P213" s="132"/>
      <c r="Q213" s="132"/>
      <c r="R213" s="132"/>
      <c r="S213" s="132"/>
      <c r="T213" s="132"/>
      <c r="U213" s="132" t="s">
        <v>21</v>
      </c>
      <c r="V213" s="132"/>
      <c r="W213" s="132"/>
      <c r="X213" s="132"/>
      <c r="Y213" s="132"/>
      <c r="Z213" s="132"/>
    </row>
    <row r="214" spans="1:28" ht="15" customHeight="1" x14ac:dyDescent="0.2">
      <c r="A214" s="26" t="str">
        <f>IF(D214&lt;&gt;"",COUNTA($D$7:D214),"")</f>
        <v/>
      </c>
      <c r="B214" s="57"/>
      <c r="C214" s="134" t="s">
        <v>44</v>
      </c>
      <c r="D214" s="134"/>
      <c r="E214" s="134"/>
      <c r="F214" s="134"/>
      <c r="G214" s="134"/>
      <c r="H214" s="134"/>
      <c r="I214" s="135" t="s">
        <v>44</v>
      </c>
      <c r="J214" s="135"/>
      <c r="K214" s="135"/>
      <c r="L214" s="135"/>
      <c r="M214" s="135"/>
      <c r="N214" s="135"/>
      <c r="O214" s="134" t="s">
        <v>44</v>
      </c>
      <c r="P214" s="134"/>
      <c r="Q214" s="134"/>
      <c r="R214" s="134"/>
      <c r="S214" s="134"/>
      <c r="T214" s="134"/>
      <c r="U214" s="134" t="s">
        <v>44</v>
      </c>
      <c r="V214" s="134"/>
      <c r="W214" s="134"/>
      <c r="X214" s="134"/>
      <c r="Y214" s="134"/>
      <c r="Z214" s="134"/>
    </row>
    <row r="215" spans="1:28" s="59" customFormat="1" ht="10.5" customHeight="1" x14ac:dyDescent="0.2">
      <c r="A215" s="26">
        <f>IF(D215&lt;&gt;"",COUNTA($D$7:D215),"")</f>
        <v>141</v>
      </c>
      <c r="B215" s="57" t="s">
        <v>48</v>
      </c>
      <c r="C215" s="86">
        <v>3250.5059999999999</v>
      </c>
      <c r="D215" s="87">
        <v>3305.2660000000001</v>
      </c>
      <c r="E215" s="87">
        <v>3309.1579999999999</v>
      </c>
      <c r="F215" s="87">
        <v>3265.7069999999999</v>
      </c>
      <c r="G215" s="87">
        <v>3282.3</v>
      </c>
      <c r="H215" s="87">
        <v>3298.7860000000001</v>
      </c>
      <c r="I215" s="94">
        <v>3375.81</v>
      </c>
      <c r="J215" s="94">
        <v>3522.6280000000002</v>
      </c>
      <c r="K215" s="94">
        <v>3667.672</v>
      </c>
      <c r="L215" s="94">
        <v>3622.654</v>
      </c>
      <c r="M215" s="94">
        <v>3830.0520000000001</v>
      </c>
      <c r="N215" s="94">
        <v>4265.2160000000003</v>
      </c>
      <c r="O215" s="87">
        <v>4074.6320000000001</v>
      </c>
      <c r="P215" s="87">
        <v>4175.8469999999998</v>
      </c>
      <c r="Q215" s="87">
        <v>4278.4399999999996</v>
      </c>
      <c r="R215" s="87">
        <v>4330.915</v>
      </c>
      <c r="S215" s="87">
        <v>4488.3159999999998</v>
      </c>
      <c r="T215" s="87">
        <v>4932.3490000000002</v>
      </c>
      <c r="U215" s="87">
        <v>4916.4970000000003</v>
      </c>
      <c r="V215" s="87">
        <v>5259.5159999999996</v>
      </c>
      <c r="W215" s="87">
        <v>5286.1279999999997</v>
      </c>
      <c r="X215" s="87">
        <v>5508.1570000000002</v>
      </c>
      <c r="Y215" s="87">
        <v>6290.0309999999999</v>
      </c>
      <c r="Z215" s="58">
        <v>6688.2539999999999</v>
      </c>
      <c r="AA215" s="58"/>
      <c r="AB215" s="58"/>
    </row>
    <row r="216" spans="1:28" s="59" customFormat="1" ht="10.5" customHeight="1" x14ac:dyDescent="0.2">
      <c r="A216" s="26"/>
      <c r="B216" s="57" t="s">
        <v>78</v>
      </c>
      <c r="C216" s="86"/>
      <c r="D216" s="87"/>
      <c r="E216" s="87"/>
      <c r="F216" s="87"/>
      <c r="G216" s="87"/>
      <c r="H216" s="87"/>
      <c r="I216" s="94"/>
      <c r="J216" s="94"/>
      <c r="K216" s="94"/>
      <c r="L216" s="94"/>
      <c r="M216" s="94"/>
      <c r="N216" s="94"/>
      <c r="O216" s="87"/>
      <c r="P216" s="87"/>
      <c r="Q216" s="87"/>
      <c r="R216" s="87"/>
      <c r="S216" s="87"/>
      <c r="T216" s="87"/>
      <c r="U216" s="87"/>
      <c r="V216" s="87"/>
      <c r="W216" s="87"/>
      <c r="X216" s="87"/>
      <c r="Y216" s="87"/>
      <c r="Z216" s="58"/>
      <c r="AA216" s="58"/>
      <c r="AB216" s="58"/>
    </row>
    <row r="217" spans="1:28" ht="10.5" customHeight="1" x14ac:dyDescent="0.2">
      <c r="A217" s="26">
        <f>IF(D217&lt;&gt;"",COUNTA($D$7:D217),"")</f>
        <v>142</v>
      </c>
      <c r="B217" s="60" t="s">
        <v>79</v>
      </c>
      <c r="C217" s="86">
        <v>193.86099999999999</v>
      </c>
      <c r="D217" s="87">
        <v>216.798</v>
      </c>
      <c r="E217" s="87">
        <v>179.733</v>
      </c>
      <c r="F217" s="87">
        <v>180.285</v>
      </c>
      <c r="G217" s="87">
        <v>213.41200000000001</v>
      </c>
      <c r="H217" s="87">
        <v>135.38800000000001</v>
      </c>
      <c r="I217" s="94">
        <v>139.523</v>
      </c>
      <c r="J217" s="94">
        <v>177.43299999999999</v>
      </c>
      <c r="K217" s="94">
        <v>209.86099999999999</v>
      </c>
      <c r="L217" s="94">
        <v>148.80199999999999</v>
      </c>
      <c r="M217" s="94">
        <v>173.88200000000001</v>
      </c>
      <c r="N217" s="94">
        <v>225.35499999999999</v>
      </c>
      <c r="O217" s="87">
        <v>250.13900000000001</v>
      </c>
      <c r="P217" s="87">
        <v>270.92500000000001</v>
      </c>
      <c r="Q217" s="87">
        <v>260.745</v>
      </c>
      <c r="R217" s="87">
        <v>185.084</v>
      </c>
      <c r="S217" s="87">
        <v>160.233</v>
      </c>
      <c r="T217" s="87">
        <v>231.65100000000001</v>
      </c>
      <c r="U217" s="87">
        <v>192.77099999999999</v>
      </c>
      <c r="V217" s="87">
        <v>242.65700000000001</v>
      </c>
      <c r="W217" s="87">
        <v>257.947</v>
      </c>
      <c r="X217" s="87">
        <v>305.32499999999999</v>
      </c>
      <c r="Y217" s="87">
        <v>427.33100000000002</v>
      </c>
      <c r="Z217" s="58">
        <v>310.90600000000001</v>
      </c>
      <c r="AA217" s="58"/>
      <c r="AB217" s="58"/>
    </row>
    <row r="218" spans="1:28" ht="10.5" customHeight="1" x14ac:dyDescent="0.2">
      <c r="A218" s="26">
        <f>IF(D218&lt;&gt;"",COUNTA($D$7:D218),"")</f>
        <v>143</v>
      </c>
      <c r="B218" s="60" t="s">
        <v>80</v>
      </c>
      <c r="C218" s="86">
        <v>883.29100000000005</v>
      </c>
      <c r="D218" s="87">
        <v>824.25900000000001</v>
      </c>
      <c r="E218" s="87">
        <v>782.53300000000002</v>
      </c>
      <c r="F218" s="87">
        <v>680.45</v>
      </c>
      <c r="G218" s="87">
        <v>656.08799999999997</v>
      </c>
      <c r="H218" s="87">
        <v>714.76499999999999</v>
      </c>
      <c r="I218" s="94">
        <v>727.60799999999995</v>
      </c>
      <c r="J218" s="94">
        <v>772.428</v>
      </c>
      <c r="K218" s="94">
        <v>794.8</v>
      </c>
      <c r="L218" s="94">
        <v>713.57299999999998</v>
      </c>
      <c r="M218" s="94">
        <v>755.10599999999999</v>
      </c>
      <c r="N218" s="94">
        <v>802.41499999999996</v>
      </c>
      <c r="O218" s="87">
        <v>874.77300000000002</v>
      </c>
      <c r="P218" s="87">
        <v>858.245</v>
      </c>
      <c r="Q218" s="87">
        <v>934.62900000000002</v>
      </c>
      <c r="R218" s="87">
        <v>945.37300000000005</v>
      </c>
      <c r="S218" s="87">
        <v>979.43899999999996</v>
      </c>
      <c r="T218" s="87">
        <v>1180.0519999999999</v>
      </c>
      <c r="U218" s="87">
        <v>1123.2</v>
      </c>
      <c r="V218" s="87">
        <v>1245.4280000000001</v>
      </c>
      <c r="W218" s="87">
        <v>1302.2239999999999</v>
      </c>
      <c r="X218" s="87">
        <v>1326.8579999999999</v>
      </c>
      <c r="Y218" s="87">
        <v>1600.153</v>
      </c>
      <c r="Z218" s="58">
        <v>1895.3779999999999</v>
      </c>
      <c r="AA218" s="58"/>
      <c r="AB218" s="58"/>
    </row>
    <row r="219" spans="1:28" ht="10.5" customHeight="1" x14ac:dyDescent="0.2">
      <c r="A219" s="26"/>
      <c r="B219" s="60" t="s">
        <v>81</v>
      </c>
      <c r="C219" s="86"/>
      <c r="D219" s="87"/>
      <c r="E219" s="87"/>
      <c r="F219" s="87"/>
      <c r="G219" s="87"/>
      <c r="H219" s="87"/>
      <c r="I219" s="94"/>
      <c r="J219" s="94"/>
      <c r="K219" s="94"/>
      <c r="L219" s="94"/>
      <c r="M219" s="94"/>
      <c r="N219" s="94"/>
      <c r="O219" s="87"/>
      <c r="P219" s="87"/>
      <c r="Q219" s="87"/>
      <c r="R219" s="87"/>
      <c r="S219" s="87"/>
      <c r="T219" s="87"/>
      <c r="U219" s="87"/>
      <c r="V219" s="87"/>
      <c r="W219" s="87"/>
      <c r="X219" s="87"/>
      <c r="Y219" s="87"/>
      <c r="Z219" s="58"/>
      <c r="AA219" s="58"/>
      <c r="AB219" s="58"/>
    </row>
    <row r="220" spans="1:28" ht="10.5" customHeight="1" x14ac:dyDescent="0.2">
      <c r="A220" s="26">
        <f>IF(D220&lt;&gt;"",COUNTA($D$7:D220),"")</f>
        <v>144</v>
      </c>
      <c r="B220" s="60" t="s">
        <v>82</v>
      </c>
      <c r="C220" s="86">
        <v>482.05599999999998</v>
      </c>
      <c r="D220" s="87">
        <v>418.94299999999998</v>
      </c>
      <c r="E220" s="87">
        <v>412.673</v>
      </c>
      <c r="F220" s="87">
        <v>339.42099999999999</v>
      </c>
      <c r="G220" s="87">
        <v>370.55799999999999</v>
      </c>
      <c r="H220" s="87">
        <v>406.96</v>
      </c>
      <c r="I220" s="94">
        <v>400.31599999999997</v>
      </c>
      <c r="J220" s="94">
        <v>425.995</v>
      </c>
      <c r="K220" s="94">
        <v>474.995</v>
      </c>
      <c r="L220" s="94">
        <v>385.37799999999999</v>
      </c>
      <c r="M220" s="94">
        <v>415.935</v>
      </c>
      <c r="N220" s="94">
        <v>438.01799999999997</v>
      </c>
      <c r="O220" s="87">
        <v>425.72</v>
      </c>
      <c r="P220" s="87">
        <v>434.16199999999998</v>
      </c>
      <c r="Q220" s="87">
        <v>469.447</v>
      </c>
      <c r="R220" s="87">
        <v>467.05</v>
      </c>
      <c r="S220" s="87">
        <v>499.94600000000003</v>
      </c>
      <c r="T220" s="87">
        <v>531.57399999999996</v>
      </c>
      <c r="U220" s="87">
        <v>524.97400000000005</v>
      </c>
      <c r="V220" s="87">
        <v>606.41800000000001</v>
      </c>
      <c r="W220" s="87">
        <v>593.00800000000004</v>
      </c>
      <c r="X220" s="87">
        <v>641.15</v>
      </c>
      <c r="Y220" s="87">
        <v>671.30200000000002</v>
      </c>
      <c r="Z220" s="58">
        <v>628.60799999999995</v>
      </c>
      <c r="AA220" s="58"/>
      <c r="AB220" s="58"/>
    </row>
    <row r="221" spans="1:28" ht="10.5" customHeight="1" x14ac:dyDescent="0.2">
      <c r="A221" s="26">
        <f>IF(D221&lt;&gt;"",COUNTA($D$7:D221),"")</f>
        <v>145</v>
      </c>
      <c r="B221" s="60" t="s">
        <v>83</v>
      </c>
      <c r="C221" s="86">
        <v>350.07400000000001</v>
      </c>
      <c r="D221" s="87">
        <v>343.88099999999997</v>
      </c>
      <c r="E221" s="87">
        <v>311.87400000000002</v>
      </c>
      <c r="F221" s="87">
        <v>284.39600000000002</v>
      </c>
      <c r="G221" s="87">
        <v>258.76100000000002</v>
      </c>
      <c r="H221" s="87">
        <v>250.13800000000001</v>
      </c>
      <c r="I221" s="94">
        <v>259.50700000000001</v>
      </c>
      <c r="J221" s="94">
        <v>269.98500000000001</v>
      </c>
      <c r="K221" s="94">
        <v>261.589</v>
      </c>
      <c r="L221" s="94">
        <v>268.70600000000002</v>
      </c>
      <c r="M221" s="94">
        <v>274.00200000000001</v>
      </c>
      <c r="N221" s="94">
        <v>302.76</v>
      </c>
      <c r="O221" s="87">
        <v>332.22199999999998</v>
      </c>
      <c r="P221" s="87">
        <v>314.48899999999998</v>
      </c>
      <c r="Q221" s="87">
        <v>333.72500000000002</v>
      </c>
      <c r="R221" s="87">
        <v>327.75200000000001</v>
      </c>
      <c r="S221" s="87">
        <v>341.31200000000001</v>
      </c>
      <c r="T221" s="87">
        <v>474.08199999999999</v>
      </c>
      <c r="U221" s="87">
        <v>409.27199999999999</v>
      </c>
      <c r="V221" s="87">
        <v>441.03800000000001</v>
      </c>
      <c r="W221" s="87">
        <v>502.17700000000002</v>
      </c>
      <c r="X221" s="87">
        <v>480.25700000000001</v>
      </c>
      <c r="Y221" s="87">
        <v>551.19399999999996</v>
      </c>
      <c r="Z221" s="58">
        <v>627.59900000000005</v>
      </c>
      <c r="AA221" s="58"/>
      <c r="AB221" s="58"/>
    </row>
    <row r="222" spans="1:28" ht="10.5" customHeight="1" x14ac:dyDescent="0.2">
      <c r="A222" s="26">
        <f>IF(D222&lt;&gt;"",COUNTA($D$7:D222),"")</f>
        <v>146</v>
      </c>
      <c r="B222" s="60" t="s">
        <v>84</v>
      </c>
      <c r="C222" s="86">
        <v>2173.3539999999998</v>
      </c>
      <c r="D222" s="87">
        <v>2264.2089999999998</v>
      </c>
      <c r="E222" s="87">
        <v>2346.8919999999998</v>
      </c>
      <c r="F222" s="87">
        <v>2404.9720000000002</v>
      </c>
      <c r="G222" s="87">
        <v>2412.8000000000002</v>
      </c>
      <c r="H222" s="87">
        <v>2448.6329999999998</v>
      </c>
      <c r="I222" s="94">
        <v>2508.6790000000001</v>
      </c>
      <c r="J222" s="94">
        <v>2572.7669999999998</v>
      </c>
      <c r="K222" s="94">
        <v>2663.011</v>
      </c>
      <c r="L222" s="94">
        <v>2760.279</v>
      </c>
      <c r="M222" s="94">
        <v>2901.0639999999999</v>
      </c>
      <c r="N222" s="94">
        <v>3237.4459999999999</v>
      </c>
      <c r="O222" s="87">
        <v>2949.72</v>
      </c>
      <c r="P222" s="87">
        <v>3046.6770000000001</v>
      </c>
      <c r="Q222" s="87">
        <v>3083.0659999999998</v>
      </c>
      <c r="R222" s="87">
        <v>3200.4580000000001</v>
      </c>
      <c r="S222" s="87">
        <v>3348.6439999999998</v>
      </c>
      <c r="T222" s="87">
        <v>3520.6460000000002</v>
      </c>
      <c r="U222" s="87">
        <v>3600.5259999999998</v>
      </c>
      <c r="V222" s="87">
        <v>3771.431</v>
      </c>
      <c r="W222" s="87">
        <v>3725.9569999999999</v>
      </c>
      <c r="X222" s="87">
        <v>3875.9740000000002</v>
      </c>
      <c r="Y222" s="87">
        <v>4262.5469999999996</v>
      </c>
      <c r="Z222" s="58">
        <v>4481.97</v>
      </c>
      <c r="AA222" s="58"/>
      <c r="AB222" s="58"/>
    </row>
    <row r="223" spans="1:28" ht="10.5" customHeight="1" x14ac:dyDescent="0.2">
      <c r="A223" s="26"/>
      <c r="B223" s="60" t="s">
        <v>85</v>
      </c>
      <c r="C223" s="86"/>
      <c r="D223" s="87"/>
      <c r="E223" s="87"/>
      <c r="F223" s="87"/>
      <c r="G223" s="87"/>
      <c r="H223" s="87"/>
      <c r="I223" s="94"/>
      <c r="J223" s="94"/>
      <c r="K223" s="94"/>
      <c r="L223" s="94"/>
      <c r="M223" s="94"/>
      <c r="N223" s="94"/>
      <c r="O223" s="87"/>
      <c r="P223" s="87"/>
      <c r="Q223" s="87"/>
      <c r="R223" s="87"/>
      <c r="S223" s="87"/>
      <c r="T223" s="87"/>
      <c r="U223" s="87"/>
      <c r="V223" s="87"/>
      <c r="W223" s="87"/>
      <c r="X223" s="87"/>
      <c r="Y223" s="87"/>
      <c r="Z223" s="58"/>
      <c r="AA223" s="58"/>
      <c r="AB223" s="58"/>
    </row>
    <row r="224" spans="1:28" ht="21.95" customHeight="1" x14ac:dyDescent="0.2">
      <c r="A224" s="26">
        <f>IF(D224&lt;&gt;"",COUNTA($D$7:D224),"")</f>
        <v>147</v>
      </c>
      <c r="B224" s="60" t="s">
        <v>86</v>
      </c>
      <c r="C224" s="86">
        <v>713.42899999999997</v>
      </c>
      <c r="D224" s="87">
        <v>746.00800000000004</v>
      </c>
      <c r="E224" s="87">
        <v>757.65200000000004</v>
      </c>
      <c r="F224" s="87">
        <v>763.92100000000005</v>
      </c>
      <c r="G224" s="87">
        <v>754.01900000000001</v>
      </c>
      <c r="H224" s="87">
        <v>760.00900000000001</v>
      </c>
      <c r="I224" s="94">
        <v>780.34699999999998</v>
      </c>
      <c r="J224" s="94">
        <v>805.45299999999997</v>
      </c>
      <c r="K224" s="94">
        <v>809.44600000000003</v>
      </c>
      <c r="L224" s="94">
        <v>864.55799999999999</v>
      </c>
      <c r="M224" s="94">
        <v>807.47799999999995</v>
      </c>
      <c r="N224" s="94">
        <v>876.71299999999997</v>
      </c>
      <c r="O224" s="87">
        <v>822.60500000000002</v>
      </c>
      <c r="P224" s="87">
        <v>846.14700000000005</v>
      </c>
      <c r="Q224" s="87">
        <v>905.07799999999997</v>
      </c>
      <c r="R224" s="87">
        <v>953.76900000000001</v>
      </c>
      <c r="S224" s="87">
        <v>1010.268</v>
      </c>
      <c r="T224" s="87">
        <v>1086.191</v>
      </c>
      <c r="U224" s="87">
        <v>1106.7429999999999</v>
      </c>
      <c r="V224" s="87">
        <v>1189.905</v>
      </c>
      <c r="W224" s="87">
        <v>1136.9190000000001</v>
      </c>
      <c r="X224" s="87">
        <v>1225.54</v>
      </c>
      <c r="Y224" s="87">
        <v>1412.979</v>
      </c>
      <c r="Z224" s="58">
        <v>1470.415</v>
      </c>
      <c r="AA224" s="58"/>
      <c r="AB224" s="58"/>
    </row>
    <row r="225" spans="1:28" ht="21.95" customHeight="1" x14ac:dyDescent="0.2">
      <c r="A225" s="26">
        <f>IF(D225&lt;&gt;"",COUNTA($D$7:D225),"")</f>
        <v>148</v>
      </c>
      <c r="B225" s="60" t="s">
        <v>87</v>
      </c>
      <c r="C225" s="86">
        <v>630.33100000000002</v>
      </c>
      <c r="D225" s="87">
        <v>701.75099999999998</v>
      </c>
      <c r="E225" s="87">
        <v>747.14300000000003</v>
      </c>
      <c r="F225" s="87">
        <v>791.38300000000004</v>
      </c>
      <c r="G225" s="87">
        <v>791.10199999999998</v>
      </c>
      <c r="H225" s="87">
        <v>825.41700000000003</v>
      </c>
      <c r="I225" s="94">
        <v>843.81799999999998</v>
      </c>
      <c r="J225" s="94">
        <v>882.12300000000005</v>
      </c>
      <c r="K225" s="94">
        <v>929.07399999999996</v>
      </c>
      <c r="L225" s="94">
        <v>942.98500000000001</v>
      </c>
      <c r="M225" s="94">
        <v>1096.9280000000001</v>
      </c>
      <c r="N225" s="94">
        <v>1320.134</v>
      </c>
      <c r="O225" s="87">
        <v>1054.5419999999999</v>
      </c>
      <c r="P225" s="87">
        <v>1075.999</v>
      </c>
      <c r="Q225" s="87">
        <v>990.22199999999998</v>
      </c>
      <c r="R225" s="87">
        <v>997.67700000000002</v>
      </c>
      <c r="S225" s="87">
        <v>1027.7760000000001</v>
      </c>
      <c r="T225" s="87">
        <v>1060.607</v>
      </c>
      <c r="U225" s="87">
        <v>1039.1289999999999</v>
      </c>
      <c r="V225" s="87">
        <v>1103.6379999999999</v>
      </c>
      <c r="W225" s="87">
        <v>1097.75</v>
      </c>
      <c r="X225" s="87">
        <v>1122.0250000000001</v>
      </c>
      <c r="Y225" s="87">
        <v>1184.9179999999999</v>
      </c>
      <c r="Z225" s="58">
        <v>1250.327</v>
      </c>
      <c r="AA225" s="58"/>
      <c r="AB225" s="58"/>
    </row>
    <row r="226" spans="1:28" ht="21.95" customHeight="1" x14ac:dyDescent="0.2">
      <c r="A226" s="26">
        <f>IF(D226&lt;&gt;"",COUNTA($D$7:D226),"")</f>
        <v>149</v>
      </c>
      <c r="B226" s="60" t="s">
        <v>88</v>
      </c>
      <c r="C226" s="86">
        <v>829.59400000000005</v>
      </c>
      <c r="D226" s="87">
        <v>816.45</v>
      </c>
      <c r="E226" s="87">
        <v>842.09699999999998</v>
      </c>
      <c r="F226" s="87">
        <v>849.66800000000001</v>
      </c>
      <c r="G226" s="87">
        <v>867.67899999999997</v>
      </c>
      <c r="H226" s="87">
        <v>863.20699999999999</v>
      </c>
      <c r="I226" s="94">
        <v>884.51400000000001</v>
      </c>
      <c r="J226" s="94">
        <v>885.19100000000003</v>
      </c>
      <c r="K226" s="94">
        <v>924.49099999999999</v>
      </c>
      <c r="L226" s="94">
        <v>952.73599999999999</v>
      </c>
      <c r="M226" s="94">
        <v>996.65800000000002</v>
      </c>
      <c r="N226" s="94">
        <v>1040.5989999999999</v>
      </c>
      <c r="O226" s="87">
        <v>1072.5730000000001</v>
      </c>
      <c r="P226" s="87">
        <v>1124.5309999999999</v>
      </c>
      <c r="Q226" s="87">
        <v>1187.7660000000001</v>
      </c>
      <c r="R226" s="87">
        <v>1249.0119999999999</v>
      </c>
      <c r="S226" s="87">
        <v>1310.5999999999999</v>
      </c>
      <c r="T226" s="87">
        <v>1373.848</v>
      </c>
      <c r="U226" s="87">
        <v>1454.654</v>
      </c>
      <c r="V226" s="87">
        <v>1477.8879999999999</v>
      </c>
      <c r="W226" s="87">
        <v>1491.288</v>
      </c>
      <c r="X226" s="87">
        <v>1528.4090000000001</v>
      </c>
      <c r="Y226" s="87">
        <v>1664.65</v>
      </c>
      <c r="Z226" s="58">
        <v>1761.2280000000001</v>
      </c>
      <c r="AA226" s="58"/>
      <c r="AB226" s="58"/>
    </row>
    <row r="227" spans="1:28" ht="20.100000000000001" customHeight="1" x14ac:dyDescent="0.2">
      <c r="A227" s="26" t="str">
        <f>IF(D227&lt;&gt;"",COUNTA($D$7:D227),"")</f>
        <v/>
      </c>
      <c r="B227" s="57"/>
      <c r="C227" s="132" t="s">
        <v>37</v>
      </c>
      <c r="D227" s="132"/>
      <c r="E227" s="132"/>
      <c r="F227" s="132"/>
      <c r="G227" s="132"/>
      <c r="H227" s="132"/>
      <c r="I227" s="133" t="s">
        <v>37</v>
      </c>
      <c r="J227" s="133"/>
      <c r="K227" s="133"/>
      <c r="L227" s="133"/>
      <c r="M227" s="133"/>
      <c r="N227" s="133"/>
      <c r="O227" s="132" t="s">
        <v>37</v>
      </c>
      <c r="P227" s="132"/>
      <c r="Q227" s="132"/>
      <c r="R227" s="132"/>
      <c r="S227" s="132"/>
      <c r="T227" s="132"/>
      <c r="U227" s="132" t="s">
        <v>37</v>
      </c>
      <c r="V227" s="132"/>
      <c r="W227" s="132"/>
      <c r="X227" s="132"/>
      <c r="Y227" s="132"/>
      <c r="Z227" s="132"/>
    </row>
    <row r="228" spans="1:28" ht="10.5" customHeight="1" x14ac:dyDescent="0.2">
      <c r="A228" s="26">
        <f>IF(D228&lt;&gt;"",COUNTA($D$7:D228),"")</f>
        <v>150</v>
      </c>
      <c r="B228" s="57" t="s">
        <v>48</v>
      </c>
      <c r="C228" s="89" t="s">
        <v>9</v>
      </c>
      <c r="D228" s="90">
        <v>1.6846607881972915</v>
      </c>
      <c r="E228" s="90">
        <v>0.11775149110539473</v>
      </c>
      <c r="F228" s="90">
        <v>-1.3130530485398424</v>
      </c>
      <c r="G228" s="90">
        <v>0.50809824641339674</v>
      </c>
      <c r="H228" s="90">
        <v>0.5022697498705071</v>
      </c>
      <c r="I228" s="95">
        <v>2.3349195734430737</v>
      </c>
      <c r="J228" s="95">
        <v>4.3491191743611211</v>
      </c>
      <c r="K228" s="95">
        <v>4.1174940981562713</v>
      </c>
      <c r="L228" s="95">
        <v>-1.2274270981701818</v>
      </c>
      <c r="M228" s="95">
        <v>5.7250292189096683</v>
      </c>
      <c r="N228" s="95">
        <v>11.361830074369749</v>
      </c>
      <c r="O228" s="90">
        <v>-4.4683317327891388</v>
      </c>
      <c r="P228" s="90">
        <v>2.4840280054738741</v>
      </c>
      <c r="Q228" s="90">
        <v>2.4568189399659417</v>
      </c>
      <c r="R228" s="90">
        <v>1.2264984433578547</v>
      </c>
      <c r="S228" s="90">
        <v>3.6343590211306349</v>
      </c>
      <c r="T228" s="90">
        <v>9.8930868503911</v>
      </c>
      <c r="U228" s="90">
        <v>-0.3213884500062818</v>
      </c>
      <c r="V228" s="90">
        <v>6.9768983892393379</v>
      </c>
      <c r="W228" s="90">
        <v>0.50597811661756964</v>
      </c>
      <c r="X228" s="90">
        <v>4.2002198963021726</v>
      </c>
      <c r="Y228" s="90">
        <v>14.194838672899124</v>
      </c>
      <c r="Z228" s="61">
        <v>6.3310180824228013</v>
      </c>
      <c r="AA228" s="61"/>
      <c r="AB228" s="61"/>
    </row>
    <row r="229" spans="1:28" ht="10.5" customHeight="1" x14ac:dyDescent="0.2">
      <c r="A229" s="26"/>
      <c r="B229" s="57" t="s">
        <v>78</v>
      </c>
      <c r="C229" s="89"/>
      <c r="D229" s="90"/>
      <c r="E229" s="90"/>
      <c r="F229" s="90"/>
      <c r="G229" s="90"/>
      <c r="H229" s="90"/>
      <c r="I229" s="95"/>
      <c r="J229" s="95"/>
      <c r="K229" s="95"/>
      <c r="L229" s="95"/>
      <c r="M229" s="95"/>
      <c r="N229" s="95"/>
      <c r="O229" s="90"/>
      <c r="P229" s="90"/>
      <c r="Q229" s="90"/>
      <c r="R229" s="90"/>
      <c r="S229" s="90"/>
      <c r="T229" s="90"/>
      <c r="U229" s="90"/>
      <c r="V229" s="90"/>
      <c r="W229" s="90"/>
      <c r="X229" s="90"/>
      <c r="Y229" s="90"/>
      <c r="Z229" s="61"/>
      <c r="AA229" s="61"/>
      <c r="AB229" s="61"/>
    </row>
    <row r="230" spans="1:28" ht="10.5" customHeight="1" x14ac:dyDescent="0.2">
      <c r="A230" s="26">
        <f>IF(D230&lt;&gt;"",COUNTA($D$7:D230),"")</f>
        <v>151</v>
      </c>
      <c r="B230" s="60" t="s">
        <v>79</v>
      </c>
      <c r="C230" s="89" t="s">
        <v>9</v>
      </c>
      <c r="D230" s="90">
        <v>11.831673209155014</v>
      </c>
      <c r="E230" s="90">
        <v>-17.096559931364681</v>
      </c>
      <c r="F230" s="90">
        <v>0.30712223130977634</v>
      </c>
      <c r="G230" s="90">
        <v>18.374795462739542</v>
      </c>
      <c r="H230" s="90">
        <v>-36.560268401027116</v>
      </c>
      <c r="I230" s="95">
        <v>3.0541850090111353</v>
      </c>
      <c r="J230" s="95">
        <v>27.171147409387714</v>
      </c>
      <c r="K230" s="95">
        <v>18.276194394503833</v>
      </c>
      <c r="L230" s="95">
        <v>-29.094972386484386</v>
      </c>
      <c r="M230" s="95">
        <v>16.854612169191284</v>
      </c>
      <c r="N230" s="95">
        <v>29.602259003232092</v>
      </c>
      <c r="O230" s="90">
        <v>10.997759091211634</v>
      </c>
      <c r="P230" s="90">
        <v>8.3097797624520808</v>
      </c>
      <c r="Q230" s="90">
        <v>-3.7574974623973389</v>
      </c>
      <c r="R230" s="90">
        <v>-29.017239064986867</v>
      </c>
      <c r="S230" s="90">
        <v>-13.426876445289707</v>
      </c>
      <c r="T230" s="90">
        <v>44.571342981782777</v>
      </c>
      <c r="U230" s="90">
        <v>-16.783868837173159</v>
      </c>
      <c r="V230" s="90">
        <v>25.878373821788543</v>
      </c>
      <c r="W230" s="90">
        <v>6.3010751801926261</v>
      </c>
      <c r="X230" s="90">
        <v>18.367339027009422</v>
      </c>
      <c r="Y230" s="90">
        <v>39.959387537869475</v>
      </c>
      <c r="Z230" s="61">
        <v>-27.244688543541187</v>
      </c>
      <c r="AA230" s="61"/>
      <c r="AB230" s="61"/>
    </row>
    <row r="231" spans="1:28" ht="10.5" customHeight="1" x14ac:dyDescent="0.2">
      <c r="A231" s="26">
        <f>IF(D231&lt;&gt;"",COUNTA($D$7:D231),"")</f>
        <v>152</v>
      </c>
      <c r="B231" s="60" t="s">
        <v>80</v>
      </c>
      <c r="C231" s="89" t="s">
        <v>9</v>
      </c>
      <c r="D231" s="90">
        <v>-6.683188213170979</v>
      </c>
      <c r="E231" s="90">
        <v>-5.0622437850238811</v>
      </c>
      <c r="F231" s="90">
        <v>-13.045200649685057</v>
      </c>
      <c r="G231" s="90">
        <v>-3.5802777573664457</v>
      </c>
      <c r="H231" s="90">
        <v>8.9434649010498646</v>
      </c>
      <c r="I231" s="95">
        <v>1.7968143375794767</v>
      </c>
      <c r="J231" s="95">
        <v>6.1599102813602968</v>
      </c>
      <c r="K231" s="95">
        <v>2.896321728368207</v>
      </c>
      <c r="L231" s="95">
        <v>-10.219803724207338</v>
      </c>
      <c r="M231" s="95">
        <v>5.8204276226819047</v>
      </c>
      <c r="N231" s="95">
        <v>6.2652130959097008</v>
      </c>
      <c r="O231" s="90">
        <v>9.0175283363346921</v>
      </c>
      <c r="P231" s="90">
        <v>-1.8894044512119166</v>
      </c>
      <c r="Q231" s="90">
        <v>8.9000227207848468</v>
      </c>
      <c r="R231" s="90">
        <v>1.149547039520499</v>
      </c>
      <c r="S231" s="90">
        <v>3.6034454125514372</v>
      </c>
      <c r="T231" s="90">
        <v>20.482439437269704</v>
      </c>
      <c r="U231" s="90">
        <v>-4.8177537939006072</v>
      </c>
      <c r="V231" s="90">
        <v>10.882122507122503</v>
      </c>
      <c r="W231" s="90">
        <v>4.5603599726359079</v>
      </c>
      <c r="X231" s="90">
        <v>1.8916868372875939</v>
      </c>
      <c r="Y231" s="90">
        <v>20.597155083663822</v>
      </c>
      <c r="Z231" s="61">
        <v>18.449798238043485</v>
      </c>
      <c r="AA231" s="61"/>
      <c r="AB231" s="61"/>
    </row>
    <row r="232" spans="1:28" ht="10.5" customHeight="1" x14ac:dyDescent="0.2">
      <c r="A232" s="26"/>
      <c r="B232" s="60" t="s">
        <v>81</v>
      </c>
      <c r="C232" s="89"/>
      <c r="D232" s="90"/>
      <c r="E232" s="90"/>
      <c r="F232" s="90"/>
      <c r="G232" s="90"/>
      <c r="H232" s="90"/>
      <c r="I232" s="95"/>
      <c r="J232" s="95"/>
      <c r="K232" s="95"/>
      <c r="L232" s="95"/>
      <c r="M232" s="95"/>
      <c r="N232" s="95"/>
      <c r="O232" s="90"/>
      <c r="P232" s="90"/>
      <c r="Q232" s="90"/>
      <c r="R232" s="90"/>
      <c r="S232" s="90"/>
      <c r="T232" s="90"/>
      <c r="U232" s="90"/>
      <c r="V232" s="90"/>
      <c r="W232" s="90"/>
      <c r="X232" s="90"/>
      <c r="Y232" s="90"/>
      <c r="Z232" s="61"/>
      <c r="AA232" s="61"/>
      <c r="AB232" s="61"/>
    </row>
    <row r="233" spans="1:28" ht="10.5" customHeight="1" x14ac:dyDescent="0.2">
      <c r="A233" s="26">
        <f>IF(D233&lt;&gt;"",COUNTA($D$7:D233),"")</f>
        <v>153</v>
      </c>
      <c r="B233" s="60" t="s">
        <v>82</v>
      </c>
      <c r="C233" s="89" t="s">
        <v>9</v>
      </c>
      <c r="D233" s="90">
        <v>-13.092462286539316</v>
      </c>
      <c r="E233" s="90">
        <v>-1.4966236456988185</v>
      </c>
      <c r="F233" s="90">
        <v>-17.750616105245555</v>
      </c>
      <c r="G233" s="90">
        <v>9.1735632150043784</v>
      </c>
      <c r="H233" s="90">
        <v>9.8235633827902689</v>
      </c>
      <c r="I233" s="95">
        <v>-1.632592883821502</v>
      </c>
      <c r="J233" s="95">
        <v>6.4146824009032883</v>
      </c>
      <c r="K233" s="95">
        <v>11.502482423502627</v>
      </c>
      <c r="L233" s="95">
        <v>-18.86693544142571</v>
      </c>
      <c r="M233" s="95">
        <v>7.9290981841205337</v>
      </c>
      <c r="N233" s="95">
        <v>5.3092430307620191</v>
      </c>
      <c r="O233" s="90">
        <v>-2.8076471743170401</v>
      </c>
      <c r="P233" s="90">
        <v>1.9829935168655481</v>
      </c>
      <c r="Q233" s="90">
        <v>8.1271506949019141</v>
      </c>
      <c r="R233" s="90">
        <v>-0.5106007706940261</v>
      </c>
      <c r="S233" s="90">
        <v>7.043357242265273</v>
      </c>
      <c r="T233" s="90">
        <v>6.3262832385897667</v>
      </c>
      <c r="U233" s="90">
        <v>-1.241595713861102</v>
      </c>
      <c r="V233" s="90">
        <v>15.51391116512437</v>
      </c>
      <c r="W233" s="90">
        <v>-2.211345969281922</v>
      </c>
      <c r="X233" s="90">
        <v>8.118271591614274</v>
      </c>
      <c r="Y233" s="90">
        <v>4.7027996568665742</v>
      </c>
      <c r="Z233" s="61">
        <v>-6.3598797560561451</v>
      </c>
      <c r="AA233" s="61"/>
      <c r="AB233" s="61"/>
    </row>
    <row r="234" spans="1:28" ht="10.5" customHeight="1" x14ac:dyDescent="0.2">
      <c r="A234" s="26">
        <f>IF(D234&lt;&gt;"",COUNTA($D$7:D234),"")</f>
        <v>154</v>
      </c>
      <c r="B234" s="60" t="s">
        <v>83</v>
      </c>
      <c r="C234" s="89" t="s">
        <v>9</v>
      </c>
      <c r="D234" s="90">
        <v>-1.7690545427538211</v>
      </c>
      <c r="E234" s="90">
        <v>-9.3075802385127417</v>
      </c>
      <c r="F234" s="90">
        <v>-8.8106094127756762</v>
      </c>
      <c r="G234" s="90">
        <v>-9.0138398571006633</v>
      </c>
      <c r="H234" s="90">
        <v>-3.332418718431299</v>
      </c>
      <c r="I234" s="95">
        <v>3.7455324660787142</v>
      </c>
      <c r="J234" s="95">
        <v>4.0376560169860483</v>
      </c>
      <c r="K234" s="95">
        <v>-3.1098023964294299</v>
      </c>
      <c r="L234" s="95">
        <v>2.7206801509237692</v>
      </c>
      <c r="M234" s="95">
        <v>1.9709273332191941</v>
      </c>
      <c r="N234" s="95">
        <v>10.495543828147234</v>
      </c>
      <c r="O234" s="90">
        <v>9.7311401770379149</v>
      </c>
      <c r="P234" s="90">
        <v>-5.3376958780574455</v>
      </c>
      <c r="Q234" s="90">
        <v>6.1165891334832025</v>
      </c>
      <c r="R234" s="90">
        <v>-1.7897969885384697</v>
      </c>
      <c r="S234" s="90">
        <v>4.1372745246405884</v>
      </c>
      <c r="T234" s="90">
        <v>38.899892180761299</v>
      </c>
      <c r="U234" s="90">
        <v>-13.670630819140996</v>
      </c>
      <c r="V234" s="90">
        <v>7.7615864266307</v>
      </c>
      <c r="W234" s="90">
        <v>13.862524317632491</v>
      </c>
      <c r="X234" s="90">
        <v>-4.364994812586005</v>
      </c>
      <c r="Y234" s="90">
        <v>14.770633223461616</v>
      </c>
      <c r="Z234" s="61">
        <v>13.861725635620132</v>
      </c>
      <c r="AA234" s="61"/>
      <c r="AB234" s="61"/>
    </row>
    <row r="235" spans="1:28" ht="10.5" customHeight="1" x14ac:dyDescent="0.2">
      <c r="A235" s="26">
        <f>IF(D235&lt;&gt;"",COUNTA($D$7:D235),"")</f>
        <v>155</v>
      </c>
      <c r="B235" s="60" t="s">
        <v>84</v>
      </c>
      <c r="C235" s="89" t="s">
        <v>9</v>
      </c>
      <c r="D235" s="90">
        <v>4.1804050329582623</v>
      </c>
      <c r="E235" s="90">
        <v>3.651738863329328</v>
      </c>
      <c r="F235" s="90">
        <v>2.4747623665681999</v>
      </c>
      <c r="G235" s="90">
        <v>0.32549235500454188</v>
      </c>
      <c r="H235" s="90">
        <v>1.4851210212201522</v>
      </c>
      <c r="I235" s="95">
        <v>2.4522253845308768</v>
      </c>
      <c r="J235" s="95">
        <v>2.5546512726418911</v>
      </c>
      <c r="K235" s="95">
        <v>3.5076631502192015</v>
      </c>
      <c r="L235" s="95">
        <v>3.6525571993506674</v>
      </c>
      <c r="M235" s="95">
        <v>5.1003902141776365</v>
      </c>
      <c r="N235" s="95">
        <v>11.595125098929216</v>
      </c>
      <c r="O235" s="90">
        <v>-8.8874378136345769</v>
      </c>
      <c r="P235" s="90">
        <v>3.2869899515886232</v>
      </c>
      <c r="Q235" s="90">
        <v>1.1943832575622508</v>
      </c>
      <c r="R235" s="90">
        <v>3.8076382406344749</v>
      </c>
      <c r="S235" s="90">
        <v>4.6301498098084721</v>
      </c>
      <c r="T235" s="90">
        <v>5.1364671789536374</v>
      </c>
      <c r="U235" s="90">
        <v>2.2689017867743644</v>
      </c>
      <c r="V235" s="90">
        <v>4.7466675702383441</v>
      </c>
      <c r="W235" s="90">
        <v>-1.205749223570578</v>
      </c>
      <c r="X235" s="90">
        <v>4.0262676139311253</v>
      </c>
      <c r="Y235" s="90">
        <v>9.9735705141468856</v>
      </c>
      <c r="Z235" s="61">
        <v>5.1476969051602168</v>
      </c>
      <c r="AA235" s="61"/>
      <c r="AB235" s="61"/>
    </row>
    <row r="236" spans="1:28" ht="10.5" customHeight="1" x14ac:dyDescent="0.2">
      <c r="A236" s="26"/>
      <c r="B236" s="60" t="s">
        <v>85</v>
      </c>
      <c r="C236" s="89"/>
      <c r="D236" s="90"/>
      <c r="E236" s="90"/>
      <c r="F236" s="90"/>
      <c r="G236" s="90"/>
      <c r="H236" s="90"/>
      <c r="I236" s="95"/>
      <c r="J236" s="95"/>
      <c r="K236" s="95"/>
      <c r="L236" s="95"/>
      <c r="M236" s="95"/>
      <c r="N236" s="95"/>
      <c r="O236" s="90"/>
      <c r="P236" s="90"/>
      <c r="Q236" s="90"/>
      <c r="R236" s="90"/>
      <c r="S236" s="90"/>
      <c r="T236" s="90"/>
      <c r="U236" s="90"/>
      <c r="V236" s="90"/>
      <c r="W236" s="90"/>
      <c r="X236" s="90"/>
      <c r="Y236" s="90"/>
      <c r="Z236" s="61"/>
      <c r="AA236" s="61"/>
      <c r="AB236" s="61"/>
    </row>
    <row r="237" spans="1:28" ht="21.95" customHeight="1" x14ac:dyDescent="0.2">
      <c r="A237" s="26">
        <f>IF(D237&lt;&gt;"",COUNTA($D$7:D237),"")</f>
        <v>156</v>
      </c>
      <c r="B237" s="60" t="s">
        <v>86</v>
      </c>
      <c r="C237" s="89" t="s">
        <v>9</v>
      </c>
      <c r="D237" s="90">
        <v>4.5665371046032703</v>
      </c>
      <c r="E237" s="90">
        <v>1.5608411706040641</v>
      </c>
      <c r="F237" s="90">
        <v>0.82742472797536948</v>
      </c>
      <c r="G237" s="90">
        <v>-1.2962073303391293</v>
      </c>
      <c r="H237" s="90">
        <v>0.79440968994151717</v>
      </c>
      <c r="I237" s="95">
        <v>2.67602094185726</v>
      </c>
      <c r="J237" s="95">
        <v>3.2172866686230606</v>
      </c>
      <c r="K237" s="95">
        <v>0.49574587219862565</v>
      </c>
      <c r="L237" s="95">
        <v>6.8086073684964958</v>
      </c>
      <c r="M237" s="95">
        <v>-6.6022175493142186</v>
      </c>
      <c r="N237" s="95">
        <v>8.5742274092916517</v>
      </c>
      <c r="O237" s="90">
        <v>-6.1716890248005853</v>
      </c>
      <c r="P237" s="90">
        <v>2.8618838932415969</v>
      </c>
      <c r="Q237" s="90">
        <v>6.9646290774534521</v>
      </c>
      <c r="R237" s="90">
        <v>5.379757324783057</v>
      </c>
      <c r="S237" s="90">
        <v>5.9237614139272807</v>
      </c>
      <c r="T237" s="90">
        <v>7.5151345979482613</v>
      </c>
      <c r="U237" s="90">
        <v>1.8921165798648758</v>
      </c>
      <c r="V237" s="90">
        <v>7.514120260981997</v>
      </c>
      <c r="W237" s="90">
        <v>-4.4529605304625193</v>
      </c>
      <c r="X237" s="90">
        <v>7.794838506525096</v>
      </c>
      <c r="Y237" s="90">
        <v>15.29440083555005</v>
      </c>
      <c r="Z237" s="61">
        <v>4.0648870223832176</v>
      </c>
      <c r="AA237" s="61"/>
      <c r="AB237" s="61"/>
    </row>
    <row r="238" spans="1:28" s="62" customFormat="1" ht="21.95" customHeight="1" x14ac:dyDescent="0.2">
      <c r="A238" s="26">
        <f>IF(D238&lt;&gt;"",COUNTA($D$7:D238),"")</f>
        <v>157</v>
      </c>
      <c r="B238" s="60" t="s">
        <v>87</v>
      </c>
      <c r="C238" s="89" t="s">
        <v>9</v>
      </c>
      <c r="D238" s="90">
        <v>11.330554898934039</v>
      </c>
      <c r="E238" s="90">
        <v>6.4683912099875869</v>
      </c>
      <c r="F238" s="90">
        <v>5.921222577204091</v>
      </c>
      <c r="G238" s="90">
        <v>-3.5507459725565127E-2</v>
      </c>
      <c r="H238" s="90">
        <v>4.3376201804571366</v>
      </c>
      <c r="I238" s="95">
        <v>2.2292974339030991</v>
      </c>
      <c r="J238" s="95">
        <v>4.5394860029058322</v>
      </c>
      <c r="K238" s="95">
        <v>5.3225003769315578</v>
      </c>
      <c r="L238" s="95">
        <v>1.4972973089334261</v>
      </c>
      <c r="M238" s="95">
        <v>16.325074099800105</v>
      </c>
      <c r="N238" s="95">
        <v>20.34828174684209</v>
      </c>
      <c r="O238" s="90">
        <v>-20.1185637215616</v>
      </c>
      <c r="P238" s="90">
        <v>2.0347221827105955</v>
      </c>
      <c r="Q238" s="90">
        <v>-7.971847557479137</v>
      </c>
      <c r="R238" s="90">
        <v>0.75286147954700766</v>
      </c>
      <c r="S238" s="90">
        <v>3.0169082779296161</v>
      </c>
      <c r="T238" s="90">
        <v>3.1943730929696841</v>
      </c>
      <c r="U238" s="90">
        <v>-2.0250667777980027</v>
      </c>
      <c r="V238" s="90">
        <v>6.2079876511963477</v>
      </c>
      <c r="W238" s="90">
        <v>-0.53350826992183897</v>
      </c>
      <c r="X238" s="90">
        <v>2.2113413800956465</v>
      </c>
      <c r="Y238" s="90">
        <v>5.6053118246028362</v>
      </c>
      <c r="Z238" s="61">
        <v>5.5201288190406501</v>
      </c>
      <c r="AA238" s="61"/>
      <c r="AB238" s="61"/>
    </row>
    <row r="239" spans="1:28" s="62" customFormat="1" ht="21.95" customHeight="1" x14ac:dyDescent="0.2">
      <c r="A239" s="26">
        <f>IF(D239&lt;&gt;"",COUNTA($D$7:D239),"")</f>
        <v>158</v>
      </c>
      <c r="B239" s="60" t="s">
        <v>88</v>
      </c>
      <c r="C239" s="89" t="s">
        <v>9</v>
      </c>
      <c r="D239" s="90">
        <v>-1.5843894724407335</v>
      </c>
      <c r="E239" s="90">
        <v>3.141282381039872</v>
      </c>
      <c r="F239" s="90">
        <v>0.89906507207602715</v>
      </c>
      <c r="G239" s="90">
        <v>2.1197691333556037</v>
      </c>
      <c r="H239" s="90">
        <v>-0.51539797551859579</v>
      </c>
      <c r="I239" s="95">
        <v>2.468353477207657</v>
      </c>
      <c r="J239" s="95">
        <v>7.6539206841275131E-2</v>
      </c>
      <c r="K239" s="95">
        <v>4.4397197892884037</v>
      </c>
      <c r="L239" s="95">
        <v>3.0551946963247758</v>
      </c>
      <c r="M239" s="95">
        <v>4.6100913579417693</v>
      </c>
      <c r="N239" s="95">
        <v>4.4088343243118544</v>
      </c>
      <c r="O239" s="90">
        <v>3.0726533467743167</v>
      </c>
      <c r="P239" s="90">
        <v>4.8442390401399251</v>
      </c>
      <c r="Q239" s="90">
        <v>5.623233152309723</v>
      </c>
      <c r="R239" s="90">
        <v>5.156402860496101</v>
      </c>
      <c r="S239" s="90">
        <v>4.9309374129311863</v>
      </c>
      <c r="T239" s="90">
        <v>4.8258812757515699</v>
      </c>
      <c r="U239" s="90">
        <v>5.881727818506846</v>
      </c>
      <c r="V239" s="90">
        <v>1.5972183075837876</v>
      </c>
      <c r="W239" s="90">
        <v>0.90669928979734493</v>
      </c>
      <c r="X239" s="90">
        <v>2.4891905520596964</v>
      </c>
      <c r="Y239" s="90">
        <v>8.9139098238756702</v>
      </c>
      <c r="Z239" s="61">
        <v>5.8017000570690556</v>
      </c>
      <c r="AA239" s="61"/>
      <c r="AB239" s="61"/>
    </row>
    <row r="240" spans="1:28" ht="20.100000000000001" customHeight="1" x14ac:dyDescent="0.2">
      <c r="A240" s="26" t="str">
        <f>IF(D240&lt;&gt;"",COUNTA($D$7:D240),"")</f>
        <v/>
      </c>
      <c r="B240" s="57"/>
      <c r="C240" s="132" t="s">
        <v>49</v>
      </c>
      <c r="D240" s="132"/>
      <c r="E240" s="132"/>
      <c r="F240" s="132"/>
      <c r="G240" s="132"/>
      <c r="H240" s="132"/>
      <c r="I240" s="133" t="s">
        <v>49</v>
      </c>
      <c r="J240" s="133"/>
      <c r="K240" s="133"/>
      <c r="L240" s="133"/>
      <c r="M240" s="133"/>
      <c r="N240" s="133"/>
      <c r="O240" s="132" t="s">
        <v>49</v>
      </c>
      <c r="P240" s="132"/>
      <c r="Q240" s="132"/>
      <c r="R240" s="132"/>
      <c r="S240" s="132"/>
      <c r="T240" s="132"/>
      <c r="U240" s="132" t="s">
        <v>49</v>
      </c>
      <c r="V240" s="132"/>
      <c r="W240" s="132"/>
      <c r="X240" s="132"/>
      <c r="Y240" s="132"/>
      <c r="Z240" s="132"/>
    </row>
    <row r="241" spans="1:28" ht="10.5" customHeight="1" x14ac:dyDescent="0.2">
      <c r="A241" s="26">
        <f>IF(D241&lt;&gt;"",COUNTA($D$7:D241),"")</f>
        <v>159</v>
      </c>
      <c r="B241" s="57" t="s">
        <v>48</v>
      </c>
      <c r="C241" s="92">
        <v>100</v>
      </c>
      <c r="D241" s="93">
        <v>100</v>
      </c>
      <c r="E241" s="93">
        <v>100</v>
      </c>
      <c r="F241" s="93">
        <v>100</v>
      </c>
      <c r="G241" s="93">
        <v>100</v>
      </c>
      <c r="H241" s="93">
        <v>100</v>
      </c>
      <c r="I241" s="96">
        <v>100</v>
      </c>
      <c r="J241" s="96">
        <v>100</v>
      </c>
      <c r="K241" s="96">
        <v>100</v>
      </c>
      <c r="L241" s="96">
        <v>100</v>
      </c>
      <c r="M241" s="96">
        <v>100</v>
      </c>
      <c r="N241" s="96">
        <v>100</v>
      </c>
      <c r="O241" s="93">
        <v>100</v>
      </c>
      <c r="P241" s="93">
        <v>100</v>
      </c>
      <c r="Q241" s="93">
        <v>100</v>
      </c>
      <c r="R241" s="93">
        <v>100</v>
      </c>
      <c r="S241" s="93">
        <v>100</v>
      </c>
      <c r="T241" s="93">
        <v>100</v>
      </c>
      <c r="U241" s="93">
        <v>100</v>
      </c>
      <c r="V241" s="93">
        <v>100</v>
      </c>
      <c r="W241" s="93">
        <v>100</v>
      </c>
      <c r="X241" s="93">
        <v>100</v>
      </c>
      <c r="Y241" s="93">
        <v>100</v>
      </c>
      <c r="Z241" s="93">
        <v>100</v>
      </c>
      <c r="AA241" s="63"/>
      <c r="AB241" s="63"/>
    </row>
    <row r="242" spans="1:28" ht="10.5" customHeight="1" x14ac:dyDescent="0.2">
      <c r="A242" s="26"/>
      <c r="B242" s="57" t="s">
        <v>78</v>
      </c>
      <c r="C242" s="89"/>
      <c r="D242" s="90"/>
      <c r="E242" s="90"/>
      <c r="F242" s="90"/>
      <c r="G242" s="90"/>
      <c r="H242" s="90"/>
      <c r="I242" s="95"/>
      <c r="J242" s="95"/>
      <c r="K242" s="95"/>
      <c r="L242" s="95"/>
      <c r="M242" s="95"/>
      <c r="N242" s="95"/>
      <c r="O242" s="90"/>
      <c r="P242" s="90"/>
      <c r="Q242" s="90"/>
      <c r="R242" s="90"/>
      <c r="S242" s="90"/>
      <c r="T242" s="90"/>
      <c r="U242" s="90"/>
      <c r="V242" s="90"/>
      <c r="W242" s="90"/>
      <c r="X242" s="90"/>
      <c r="Y242" s="90"/>
      <c r="Z242" s="63"/>
      <c r="AA242" s="63"/>
      <c r="AB242" s="63"/>
    </row>
    <row r="243" spans="1:28" ht="10.5" customHeight="1" x14ac:dyDescent="0.2">
      <c r="A243" s="26">
        <f>IF(D243&lt;&gt;"",COUNTA($D$7:D243),"")</f>
        <v>160</v>
      </c>
      <c r="B243" s="60" t="s">
        <v>79</v>
      </c>
      <c r="C243" s="89">
        <v>5.9640252932927984</v>
      </c>
      <c r="D243" s="90">
        <v>6.5591695191854456</v>
      </c>
      <c r="E243" s="90">
        <v>5.4313816384711764</v>
      </c>
      <c r="F243" s="90">
        <v>5.5205503739312798</v>
      </c>
      <c r="G243" s="90">
        <v>6.5019041525759382</v>
      </c>
      <c r="H243" s="90">
        <v>4.104176506144988</v>
      </c>
      <c r="I243" s="95">
        <v>4.1330228893213778</v>
      </c>
      <c r="J243" s="95">
        <v>5.0369496864272927</v>
      </c>
      <c r="K243" s="95">
        <v>5.7219129736792169</v>
      </c>
      <c r="L243" s="95">
        <v>4.1075410458741022</v>
      </c>
      <c r="M243" s="95">
        <v>4.5399383611501882</v>
      </c>
      <c r="N243" s="95">
        <v>5.2835542209351178</v>
      </c>
      <c r="O243" s="90">
        <v>6.1389347553349607</v>
      </c>
      <c r="P243" s="90">
        <v>6.4879053279490364</v>
      </c>
      <c r="Q243" s="90">
        <v>6.0943942184534547</v>
      </c>
      <c r="R243" s="90">
        <v>4.2735542027493034</v>
      </c>
      <c r="S243" s="90">
        <v>3.5700026468724575</v>
      </c>
      <c r="T243" s="90">
        <v>4.6965654701238702</v>
      </c>
      <c r="U243" s="90">
        <v>3.9209014060214007</v>
      </c>
      <c r="V243" s="90">
        <v>4.6136754788843684</v>
      </c>
      <c r="W243" s="90">
        <v>4.8796964432189309</v>
      </c>
      <c r="X243" s="90">
        <v>5.543142651888826</v>
      </c>
      <c r="Y243" s="90">
        <v>6.7937820974173269</v>
      </c>
      <c r="Z243" s="61">
        <v>4.6485375704929863</v>
      </c>
      <c r="AA243" s="61"/>
      <c r="AB243" s="61"/>
    </row>
    <row r="244" spans="1:28" ht="10.5" customHeight="1" x14ac:dyDescent="0.2">
      <c r="A244" s="26">
        <f>IF(D244&lt;&gt;"",COUNTA($D$7:D244),"")</f>
        <v>161</v>
      </c>
      <c r="B244" s="60" t="s">
        <v>80</v>
      </c>
      <c r="C244" s="89">
        <v>27.173953839802174</v>
      </c>
      <c r="D244" s="90">
        <v>24.937750849704685</v>
      </c>
      <c r="E244" s="90">
        <v>23.647495828243922</v>
      </c>
      <c r="F244" s="90">
        <v>20.836223212921428</v>
      </c>
      <c r="G244" s="90">
        <v>19.98866648386802</v>
      </c>
      <c r="H244" s="90">
        <v>21.667516474242344</v>
      </c>
      <c r="I244" s="95">
        <v>21.553582695708588</v>
      </c>
      <c r="J244" s="95">
        <v>21.927606321189749</v>
      </c>
      <c r="K244" s="95">
        <v>21.670422000658728</v>
      </c>
      <c r="L244" s="95">
        <v>19.697520105425468</v>
      </c>
      <c r="M244" s="95">
        <v>19.715293682696736</v>
      </c>
      <c r="N244" s="95">
        <v>18.812997981813815</v>
      </c>
      <c r="O244" s="90">
        <v>21.468760859876426</v>
      </c>
      <c r="P244" s="90">
        <v>20.552596874358663</v>
      </c>
      <c r="Q244" s="90">
        <v>21.845088396705343</v>
      </c>
      <c r="R244" s="90">
        <v>21.828481972054405</v>
      </c>
      <c r="S244" s="90">
        <v>21.821970645560608</v>
      </c>
      <c r="T244" s="90">
        <v>23.924746606535749</v>
      </c>
      <c r="U244" s="90">
        <v>22.845534127245475</v>
      </c>
      <c r="V244" s="90">
        <v>23.67951727877622</v>
      </c>
      <c r="W244" s="90">
        <v>24.634742102347882</v>
      </c>
      <c r="X244" s="90">
        <v>24.08896478440974</v>
      </c>
      <c r="Y244" s="90">
        <v>25.439508962674427</v>
      </c>
      <c r="Z244" s="61">
        <v>28.338905789164109</v>
      </c>
      <c r="AA244" s="61"/>
      <c r="AB244" s="61"/>
    </row>
    <row r="245" spans="1:28" ht="10.5" customHeight="1" x14ac:dyDescent="0.2">
      <c r="A245" s="26"/>
      <c r="B245" s="60" t="s">
        <v>81</v>
      </c>
      <c r="C245" s="89"/>
      <c r="D245" s="90"/>
      <c r="E245" s="90"/>
      <c r="F245" s="90"/>
      <c r="G245" s="90"/>
      <c r="H245" s="90"/>
      <c r="I245" s="95"/>
      <c r="J245" s="95"/>
      <c r="K245" s="95"/>
      <c r="L245" s="95"/>
      <c r="M245" s="95"/>
      <c r="N245" s="95"/>
      <c r="O245" s="90"/>
      <c r="P245" s="90"/>
      <c r="Q245" s="90"/>
      <c r="R245" s="90"/>
      <c r="S245" s="90"/>
      <c r="T245" s="90"/>
      <c r="U245" s="90"/>
      <c r="V245" s="90"/>
      <c r="W245" s="90"/>
      <c r="X245" s="90"/>
      <c r="Y245" s="90"/>
      <c r="Z245" s="61"/>
      <c r="AA245" s="61"/>
      <c r="AB245" s="61"/>
    </row>
    <row r="246" spans="1:28" ht="10.5" customHeight="1" x14ac:dyDescent="0.2">
      <c r="A246" s="26">
        <f>IF(D246&lt;&gt;"",COUNTA($D$7:D246),"")</f>
        <v>162</v>
      </c>
      <c r="B246" s="60" t="s">
        <v>82</v>
      </c>
      <c r="C246" s="89">
        <v>14.830183362221144</v>
      </c>
      <c r="D246" s="90">
        <v>12.675016171164438</v>
      </c>
      <c r="E246" s="90">
        <v>12.470634523948389</v>
      </c>
      <c r="F246" s="90">
        <v>10.393492128963192</v>
      </c>
      <c r="G246" s="90">
        <v>11.28958352374859</v>
      </c>
      <c r="H246" s="90">
        <v>12.336659607504094</v>
      </c>
      <c r="I246" s="95">
        <v>11.858368806301304</v>
      </c>
      <c r="J246" s="95">
        <v>12.093102081741245</v>
      </c>
      <c r="K246" s="95">
        <v>12.950858201060509</v>
      </c>
      <c r="L246" s="95">
        <v>10.638001862722744</v>
      </c>
      <c r="M246" s="95">
        <v>10.859774227608398</v>
      </c>
      <c r="N246" s="95">
        <v>10.269538518096152</v>
      </c>
      <c r="O246" s="90">
        <v>10.448060094752115</v>
      </c>
      <c r="P246" s="90">
        <v>10.396980540714255</v>
      </c>
      <c r="Q246" s="90">
        <v>10.972387131758305</v>
      </c>
      <c r="R246" s="90">
        <v>10.784095277787721</v>
      </c>
      <c r="S246" s="90">
        <v>11.13883247079751</v>
      </c>
      <c r="T246" s="90">
        <v>10.777299011079711</v>
      </c>
      <c r="U246" s="90">
        <v>10.677805762924294</v>
      </c>
      <c r="V246" s="90">
        <v>11.52992024361177</v>
      </c>
      <c r="W246" s="90">
        <v>11.218192219333318</v>
      </c>
      <c r="X246" s="90">
        <v>11.640009534949712</v>
      </c>
      <c r="Y246" s="90">
        <v>10.672475223095084</v>
      </c>
      <c r="Z246" s="61">
        <v>9.3986861144926621</v>
      </c>
      <c r="AA246" s="61"/>
      <c r="AB246" s="61"/>
    </row>
    <row r="247" spans="1:28" ht="10.5" customHeight="1" x14ac:dyDescent="0.2">
      <c r="A247" s="26">
        <f>IF(D247&lt;&gt;"",COUNTA($D$7:D247),"")</f>
        <v>163</v>
      </c>
      <c r="B247" s="60" t="s">
        <v>83</v>
      </c>
      <c r="C247" s="89">
        <v>10.769830912479472</v>
      </c>
      <c r="D247" s="90">
        <v>10.404034047486647</v>
      </c>
      <c r="E247" s="90">
        <v>9.4245726556423115</v>
      </c>
      <c r="F247" s="90">
        <v>8.7085583611756956</v>
      </c>
      <c r="G247" s="90">
        <v>7.8835267952350492</v>
      </c>
      <c r="H247" s="90">
        <v>7.5827289190629514</v>
      </c>
      <c r="I247" s="95">
        <v>7.6872513559708633</v>
      </c>
      <c r="J247" s="95">
        <v>7.6643063076771085</v>
      </c>
      <c r="K247" s="95">
        <v>7.1322899103300408</v>
      </c>
      <c r="L247" s="95">
        <v>7.4173796338264708</v>
      </c>
      <c r="M247" s="95">
        <v>7.1540020866557423</v>
      </c>
      <c r="N247" s="95">
        <v>7.0983509393193689</v>
      </c>
      <c r="O247" s="90">
        <v>8.1534234257228633</v>
      </c>
      <c r="P247" s="90">
        <v>7.5311427837274696</v>
      </c>
      <c r="Q247" s="90">
        <v>7.8001561316741617</v>
      </c>
      <c r="R247" s="90">
        <v>7.5677310683770056</v>
      </c>
      <c r="S247" s="90">
        <v>7.6044556577567173</v>
      </c>
      <c r="T247" s="90">
        <v>9.6116880618139557</v>
      </c>
      <c r="U247" s="90">
        <v>8.3244635357247247</v>
      </c>
      <c r="V247" s="90">
        <v>8.3855244474966888</v>
      </c>
      <c r="W247" s="90">
        <v>9.4999023860186504</v>
      </c>
      <c r="X247" s="90">
        <v>8.7190143636065578</v>
      </c>
      <c r="Y247" s="90">
        <v>8.7629774797612292</v>
      </c>
      <c r="Z247" s="61">
        <v>9.3835999649534845</v>
      </c>
      <c r="AA247" s="61"/>
      <c r="AB247" s="61"/>
    </row>
    <row r="248" spans="1:28" ht="10.5" customHeight="1" x14ac:dyDescent="0.2">
      <c r="A248" s="26">
        <f>IF(D248&lt;&gt;"",COUNTA($D$7:D248),"")</f>
        <v>164</v>
      </c>
      <c r="B248" s="60" t="s">
        <v>84</v>
      </c>
      <c r="C248" s="89">
        <v>66.862020866905027</v>
      </c>
      <c r="D248" s="90">
        <v>68.50307963110987</v>
      </c>
      <c r="E248" s="90">
        <v>70.921122533284901</v>
      </c>
      <c r="F248" s="90">
        <v>73.643226413147289</v>
      </c>
      <c r="G248" s="90">
        <v>73.509429363556052</v>
      </c>
      <c r="H248" s="90">
        <v>74.228307019612672</v>
      </c>
      <c r="I248" s="95">
        <v>74.313394414970034</v>
      </c>
      <c r="J248" s="95">
        <v>73.035443992382966</v>
      </c>
      <c r="K248" s="95">
        <v>72.607665025662058</v>
      </c>
      <c r="L248" s="95">
        <v>76.194938848700431</v>
      </c>
      <c r="M248" s="95">
        <v>75.744767956153083</v>
      </c>
      <c r="N248" s="95">
        <v>75.903447797251062</v>
      </c>
      <c r="O248" s="90">
        <v>72.392304384788616</v>
      </c>
      <c r="P248" s="90">
        <v>72.959497797692293</v>
      </c>
      <c r="Q248" s="90">
        <v>72.060517384841205</v>
      </c>
      <c r="R248" s="90">
        <v>73.897963825196285</v>
      </c>
      <c r="S248" s="90">
        <v>74.608026707566935</v>
      </c>
      <c r="T248" s="90">
        <v>71.378687923340379</v>
      </c>
      <c r="U248" s="90">
        <v>73.233564466733128</v>
      </c>
      <c r="V248" s="90">
        <v>71.706807242339409</v>
      </c>
      <c r="W248" s="90">
        <v>70.485561454433181</v>
      </c>
      <c r="X248" s="90">
        <v>70.367892563701432</v>
      </c>
      <c r="Y248" s="90">
        <v>67.766708939908256</v>
      </c>
      <c r="Z248" s="61">
        <v>67.012556640342908</v>
      </c>
      <c r="AA248" s="61"/>
      <c r="AB248" s="61"/>
    </row>
    <row r="249" spans="1:28" ht="10.5" customHeight="1" x14ac:dyDescent="0.2">
      <c r="A249" s="26"/>
      <c r="B249" s="60" t="s">
        <v>85</v>
      </c>
      <c r="C249" s="89"/>
      <c r="D249" s="90"/>
      <c r="E249" s="90"/>
      <c r="F249" s="90"/>
      <c r="G249" s="90"/>
      <c r="H249" s="90"/>
      <c r="I249" s="95"/>
      <c r="J249" s="95"/>
      <c r="K249" s="95"/>
      <c r="L249" s="95"/>
      <c r="M249" s="95"/>
      <c r="N249" s="95"/>
      <c r="O249" s="90"/>
      <c r="P249" s="90"/>
      <c r="Q249" s="90"/>
      <c r="R249" s="90"/>
      <c r="S249" s="90"/>
      <c r="T249" s="90"/>
      <c r="U249" s="90"/>
      <c r="V249" s="90"/>
      <c r="W249" s="90"/>
      <c r="X249" s="90"/>
      <c r="Y249" s="90"/>
      <c r="Z249" s="61"/>
      <c r="AA249" s="61"/>
      <c r="AB249" s="61"/>
    </row>
    <row r="250" spans="1:28" ht="21.95" customHeight="1" x14ac:dyDescent="0.2">
      <c r="A250" s="26">
        <f>IF(D250&lt;&gt;"",COUNTA($D$7:D250),"")</f>
        <v>165</v>
      </c>
      <c r="B250" s="60" t="s">
        <v>86</v>
      </c>
      <c r="C250" s="89">
        <v>21.948244365646456</v>
      </c>
      <c r="D250" s="90">
        <v>22.570286324913035</v>
      </c>
      <c r="E250" s="90">
        <v>22.89561272081901</v>
      </c>
      <c r="F250" s="90">
        <v>23.392208792766773</v>
      </c>
      <c r="G250" s="90">
        <v>22.972275538494351</v>
      </c>
      <c r="H250" s="90">
        <v>23.039051335855067</v>
      </c>
      <c r="I250" s="95">
        <v>23.115844789843027</v>
      </c>
      <c r="J250" s="95">
        <v>22.865116611802325</v>
      </c>
      <c r="K250" s="95">
        <v>22.069748876126326</v>
      </c>
      <c r="L250" s="95">
        <v>23.865320839362521</v>
      </c>
      <c r="M250" s="95">
        <v>21.082690261124391</v>
      </c>
      <c r="N250" s="95">
        <v>20.554949620370927</v>
      </c>
      <c r="O250" s="90">
        <v>20.188448920049712</v>
      </c>
      <c r="P250" s="90">
        <v>20.26288319471475</v>
      </c>
      <c r="Q250" s="90">
        <v>21.154392722581129</v>
      </c>
      <c r="R250" s="90">
        <v>22.022344008136848</v>
      </c>
      <c r="S250" s="90">
        <v>22.508842960255027</v>
      </c>
      <c r="T250" s="90">
        <v>22.021779075243863</v>
      </c>
      <c r="U250" s="90">
        <v>22.510803932149251</v>
      </c>
      <c r="V250" s="90">
        <v>22.623849799106992</v>
      </c>
      <c r="W250" s="90">
        <v>21.507594973106968</v>
      </c>
      <c r="X250" s="90">
        <v>22.249547353134634</v>
      </c>
      <c r="Y250" s="90">
        <v>22.46378435972732</v>
      </c>
      <c r="Z250" s="61">
        <v>21.98503525733323</v>
      </c>
      <c r="AA250" s="61"/>
      <c r="AB250" s="61"/>
    </row>
    <row r="251" spans="1:28" ht="21.95" customHeight="1" x14ac:dyDescent="0.2">
      <c r="A251" s="26">
        <f>IF(D251&lt;&gt;"",COUNTA($D$7:D251),"")</f>
        <v>166</v>
      </c>
      <c r="B251" s="60" t="s">
        <v>87</v>
      </c>
      <c r="C251" s="89">
        <v>19.391780848889372</v>
      </c>
      <c r="D251" s="90">
        <v>21.231301807479337</v>
      </c>
      <c r="E251" s="90">
        <v>22.578039489199366</v>
      </c>
      <c r="F251" s="90">
        <v>24.233129304006759</v>
      </c>
      <c r="G251" s="90">
        <v>24.102062578070253</v>
      </c>
      <c r="H251" s="90">
        <v>25.021841368309435</v>
      </c>
      <c r="I251" s="95">
        <v>24.996015771029768</v>
      </c>
      <c r="J251" s="95">
        <v>25.041616656655201</v>
      </c>
      <c r="K251" s="95">
        <v>25.331436398892816</v>
      </c>
      <c r="L251" s="95">
        <v>26.03022535411883</v>
      </c>
      <c r="M251" s="95">
        <v>28.640028908223702</v>
      </c>
      <c r="N251" s="95">
        <v>30.951164020767063</v>
      </c>
      <c r="O251" s="90">
        <v>25.880668487362783</v>
      </c>
      <c r="P251" s="90">
        <v>25.767203635573814</v>
      </c>
      <c r="Q251" s="90">
        <v>23.144463870008693</v>
      </c>
      <c r="R251" s="90">
        <v>23.036171340236418</v>
      </c>
      <c r="S251" s="90">
        <v>22.898922446637002</v>
      </c>
      <c r="T251" s="90">
        <v>21.50308098636167</v>
      </c>
      <c r="U251" s="90">
        <v>21.135556474457324</v>
      </c>
      <c r="V251" s="90">
        <v>20.983641840808165</v>
      </c>
      <c r="W251" s="90">
        <v>20.766617834452742</v>
      </c>
      <c r="X251" s="90">
        <v>20.370243622322313</v>
      </c>
      <c r="Y251" s="90">
        <v>18.838031163916362</v>
      </c>
      <c r="Z251" s="61">
        <v>18.694370758048365</v>
      </c>
      <c r="AA251" s="61"/>
      <c r="AB251" s="61"/>
    </row>
    <row r="252" spans="1:28" ht="21.95" customHeight="1" x14ac:dyDescent="0.2">
      <c r="A252" s="26">
        <f>IF(D252&lt;&gt;"",COUNTA($D$7:D252),"")</f>
        <v>167</v>
      </c>
      <c r="B252" s="60" t="s">
        <v>88</v>
      </c>
      <c r="C252" s="89">
        <v>25.521995652369199</v>
      </c>
      <c r="D252" s="90">
        <v>24.701491498717502</v>
      </c>
      <c r="E252" s="90">
        <v>25.447470323266526</v>
      </c>
      <c r="F252" s="90">
        <v>26.01788831637376</v>
      </c>
      <c r="G252" s="90">
        <v>26.435091246991437</v>
      </c>
      <c r="H252" s="90">
        <v>26.167414315448166</v>
      </c>
      <c r="I252" s="95">
        <v>26.201533854097235</v>
      </c>
      <c r="J252" s="95">
        <v>25.128710723925433</v>
      </c>
      <c r="K252" s="95">
        <v>25.206479750642913</v>
      </c>
      <c r="L252" s="95">
        <v>26.299392655219073</v>
      </c>
      <c r="M252" s="95">
        <v>26.022048786804987</v>
      </c>
      <c r="N252" s="95">
        <v>24.397334156113079</v>
      </c>
      <c r="O252" s="90">
        <v>26.323186977376118</v>
      </c>
      <c r="P252" s="90">
        <v>26.92941096740374</v>
      </c>
      <c r="Q252" s="90">
        <v>27.76166079225138</v>
      </c>
      <c r="R252" s="90">
        <v>28.839448476823026</v>
      </c>
      <c r="S252" s="90">
        <v>29.200261300674907</v>
      </c>
      <c r="T252" s="90">
        <v>27.853827861734842</v>
      </c>
      <c r="U252" s="90">
        <v>29.587204060126549</v>
      </c>
      <c r="V252" s="90">
        <v>28.099315602424252</v>
      </c>
      <c r="W252" s="90">
        <v>28.211348646873478</v>
      </c>
      <c r="X252" s="90">
        <v>27.748101588244488</v>
      </c>
      <c r="Y252" s="90">
        <v>26.464893416264562</v>
      </c>
      <c r="Z252" s="61">
        <v>26.333150624961309</v>
      </c>
      <c r="AA252" s="61"/>
      <c r="AB252" s="61"/>
    </row>
    <row r="253" spans="1:28" ht="20.100000000000001" customHeight="1" x14ac:dyDescent="0.2">
      <c r="A253" s="26" t="str">
        <f>IF(D253&lt;&gt;"",COUNTA($D$7:D253),"")</f>
        <v/>
      </c>
      <c r="B253" s="57"/>
      <c r="C253" s="132" t="s">
        <v>50</v>
      </c>
      <c r="D253" s="132"/>
      <c r="E253" s="132"/>
      <c r="F253" s="132"/>
      <c r="G253" s="132"/>
      <c r="H253" s="132"/>
      <c r="I253" s="133" t="s">
        <v>50</v>
      </c>
      <c r="J253" s="133"/>
      <c r="K253" s="133"/>
      <c r="L253" s="133"/>
      <c r="M253" s="133"/>
      <c r="N253" s="133"/>
      <c r="O253" s="132" t="s">
        <v>50</v>
      </c>
      <c r="P253" s="132"/>
      <c r="Q253" s="132"/>
      <c r="R253" s="132"/>
      <c r="S253" s="132"/>
      <c r="T253" s="132"/>
      <c r="U253" s="132" t="s">
        <v>50</v>
      </c>
      <c r="V253" s="132"/>
      <c r="W253" s="132"/>
      <c r="X253" s="132"/>
      <c r="Y253" s="132"/>
      <c r="Z253" s="132"/>
    </row>
    <row r="254" spans="1:28" s="59" customFormat="1" ht="10.5" customHeight="1" x14ac:dyDescent="0.2">
      <c r="A254" s="26">
        <f>IF(D254&lt;&gt;"",COUNTA($D$7:D254),"")</f>
        <v>168</v>
      </c>
      <c r="B254" s="57" t="s">
        <v>48</v>
      </c>
      <c r="C254" s="86">
        <v>36297</v>
      </c>
      <c r="D254" s="87">
        <v>37759</v>
      </c>
      <c r="E254" s="87">
        <v>38231</v>
      </c>
      <c r="F254" s="87">
        <v>38574</v>
      </c>
      <c r="G254" s="87">
        <v>38965</v>
      </c>
      <c r="H254" s="87">
        <v>39380</v>
      </c>
      <c r="I254" s="94">
        <v>40009</v>
      </c>
      <c r="J254" s="94">
        <v>40990</v>
      </c>
      <c r="K254" s="94">
        <v>42281</v>
      </c>
      <c r="L254" s="94">
        <v>41381</v>
      </c>
      <c r="M254" s="94">
        <v>43716</v>
      </c>
      <c r="N254" s="94">
        <v>48729</v>
      </c>
      <c r="O254" s="87">
        <v>46545</v>
      </c>
      <c r="P254" s="87">
        <v>47508</v>
      </c>
      <c r="Q254" s="87">
        <v>48136</v>
      </c>
      <c r="R254" s="87">
        <v>48275</v>
      </c>
      <c r="S254" s="87">
        <v>49685</v>
      </c>
      <c r="T254" s="87">
        <v>53964</v>
      </c>
      <c r="U254" s="87">
        <v>53064</v>
      </c>
      <c r="V254" s="87">
        <v>56593</v>
      </c>
      <c r="W254" s="87">
        <v>57264</v>
      </c>
      <c r="X254" s="87">
        <v>59052</v>
      </c>
      <c r="Y254" s="87">
        <v>66589</v>
      </c>
      <c r="Z254" s="58">
        <v>70766</v>
      </c>
      <c r="AA254" s="58"/>
      <c r="AB254" s="58"/>
    </row>
    <row r="255" spans="1:28" s="59" customFormat="1" ht="10.5" customHeight="1" x14ac:dyDescent="0.2">
      <c r="A255" s="26"/>
      <c r="B255" s="57" t="s">
        <v>78</v>
      </c>
      <c r="C255" s="86"/>
      <c r="D255" s="87"/>
      <c r="E255" s="87"/>
      <c r="F255" s="87"/>
      <c r="G255" s="87"/>
      <c r="H255" s="87"/>
      <c r="I255" s="94"/>
      <c r="J255" s="94"/>
      <c r="K255" s="94"/>
      <c r="L255" s="94"/>
      <c r="M255" s="94"/>
      <c r="N255" s="94"/>
      <c r="O255" s="87"/>
      <c r="P255" s="87"/>
      <c r="Q255" s="87"/>
      <c r="R255" s="87"/>
      <c r="S255" s="87"/>
      <c r="T255" s="87"/>
      <c r="U255" s="87"/>
      <c r="V255" s="87"/>
      <c r="W255" s="87"/>
      <c r="X255" s="87"/>
      <c r="Y255" s="87"/>
      <c r="Z255" s="58"/>
      <c r="AA255" s="58"/>
      <c r="AB255" s="58"/>
    </row>
    <row r="256" spans="1:28" ht="10.5" customHeight="1" x14ac:dyDescent="0.2">
      <c r="A256" s="26">
        <f>IF(D256&lt;&gt;"",COUNTA($D$7:D256),"")</f>
        <v>169</v>
      </c>
      <c r="B256" s="60" t="s">
        <v>79</v>
      </c>
      <c r="C256" s="86">
        <v>46279</v>
      </c>
      <c r="D256" s="87">
        <v>53307</v>
      </c>
      <c r="E256" s="87">
        <v>43912</v>
      </c>
      <c r="F256" s="87">
        <v>44570</v>
      </c>
      <c r="G256" s="87">
        <v>54623</v>
      </c>
      <c r="H256" s="87">
        <v>36161</v>
      </c>
      <c r="I256" s="94">
        <v>37196</v>
      </c>
      <c r="J256" s="94">
        <v>46194</v>
      </c>
      <c r="K256" s="94">
        <v>54439</v>
      </c>
      <c r="L256" s="94">
        <v>37006</v>
      </c>
      <c r="M256" s="94">
        <v>42051</v>
      </c>
      <c r="N256" s="94">
        <v>52665</v>
      </c>
      <c r="O256" s="87">
        <v>56363</v>
      </c>
      <c r="P256" s="87">
        <v>61813</v>
      </c>
      <c r="Q256" s="87">
        <v>57560</v>
      </c>
      <c r="R256" s="87">
        <v>42084</v>
      </c>
      <c r="S256" s="87">
        <v>37613</v>
      </c>
      <c r="T256" s="87">
        <v>55313</v>
      </c>
      <c r="U256" s="87">
        <v>45670</v>
      </c>
      <c r="V256" s="87">
        <v>56722</v>
      </c>
      <c r="W256" s="87">
        <v>61902</v>
      </c>
      <c r="X256" s="87">
        <v>73466</v>
      </c>
      <c r="Y256" s="87">
        <v>99565</v>
      </c>
      <c r="Z256" s="58">
        <v>74113</v>
      </c>
      <c r="AA256" s="58"/>
      <c r="AB256" s="58"/>
    </row>
    <row r="257" spans="1:28" ht="10.5" customHeight="1" x14ac:dyDescent="0.2">
      <c r="A257" s="26">
        <f>IF(D257&lt;&gt;"",COUNTA($D$7:D257),"")</f>
        <v>170</v>
      </c>
      <c r="B257" s="60" t="s">
        <v>80</v>
      </c>
      <c r="C257" s="86">
        <v>38447</v>
      </c>
      <c r="D257" s="87">
        <v>39026</v>
      </c>
      <c r="E257" s="87">
        <v>39787</v>
      </c>
      <c r="F257" s="87">
        <v>37523</v>
      </c>
      <c r="G257" s="87">
        <v>37130</v>
      </c>
      <c r="H257" s="87">
        <v>41050</v>
      </c>
      <c r="I257" s="94">
        <v>41294</v>
      </c>
      <c r="J257" s="94">
        <v>42448</v>
      </c>
      <c r="K257" s="94">
        <v>42766</v>
      </c>
      <c r="L257" s="94">
        <v>38405</v>
      </c>
      <c r="M257" s="94">
        <v>40702</v>
      </c>
      <c r="N257" s="94">
        <v>42521</v>
      </c>
      <c r="O257" s="87">
        <v>46252</v>
      </c>
      <c r="P257" s="87">
        <v>45659</v>
      </c>
      <c r="Q257" s="87">
        <v>49696</v>
      </c>
      <c r="R257" s="87">
        <v>49864</v>
      </c>
      <c r="S257" s="87">
        <v>51156</v>
      </c>
      <c r="T257" s="87">
        <v>61035</v>
      </c>
      <c r="U257" s="87">
        <v>56363</v>
      </c>
      <c r="V257" s="87">
        <v>62312</v>
      </c>
      <c r="W257" s="87">
        <v>65212</v>
      </c>
      <c r="X257" s="87">
        <v>65767</v>
      </c>
      <c r="Y257" s="87">
        <v>78447</v>
      </c>
      <c r="Z257" s="58">
        <v>91937</v>
      </c>
      <c r="AA257" s="58"/>
      <c r="AB257" s="58"/>
    </row>
    <row r="258" spans="1:28" ht="10.5" customHeight="1" x14ac:dyDescent="0.2">
      <c r="A258" s="26">
        <f>IF(D258&lt;&gt;"",COUNTA($D$7:D258),"")</f>
        <v>171</v>
      </c>
      <c r="B258" s="60" t="s">
        <v>84</v>
      </c>
      <c r="C258" s="86">
        <v>34834</v>
      </c>
      <c r="D258" s="87">
        <v>36316</v>
      </c>
      <c r="E258" s="87">
        <v>37373</v>
      </c>
      <c r="F258" s="87">
        <v>38491</v>
      </c>
      <c r="G258" s="87">
        <v>38506</v>
      </c>
      <c r="H258" s="87">
        <v>39108</v>
      </c>
      <c r="I258" s="94">
        <v>39817</v>
      </c>
      <c r="J258" s="94">
        <v>40262</v>
      </c>
      <c r="K258" s="94">
        <v>41412</v>
      </c>
      <c r="L258" s="94">
        <v>42503</v>
      </c>
      <c r="M258" s="94">
        <v>44683</v>
      </c>
      <c r="N258" s="94">
        <v>50287</v>
      </c>
      <c r="O258" s="87">
        <v>45952</v>
      </c>
      <c r="P258" s="87">
        <v>47076</v>
      </c>
      <c r="Q258" s="87">
        <v>47037</v>
      </c>
      <c r="R258" s="87">
        <v>48231</v>
      </c>
      <c r="S258" s="87">
        <v>50032</v>
      </c>
      <c r="T258" s="87">
        <v>51867</v>
      </c>
      <c r="U258" s="87">
        <v>52560</v>
      </c>
      <c r="V258" s="87">
        <v>54920</v>
      </c>
      <c r="W258" s="87">
        <v>54653</v>
      </c>
      <c r="X258" s="87">
        <v>56218</v>
      </c>
      <c r="Y258" s="87">
        <v>61094</v>
      </c>
      <c r="Z258" s="58">
        <v>64303</v>
      </c>
      <c r="AA258" s="58"/>
      <c r="AB258" s="58"/>
    </row>
    <row r="259" spans="1:28" ht="20.100000000000001" customHeight="1" x14ac:dyDescent="0.2">
      <c r="A259" s="26" t="str">
        <f>IF(D259&lt;&gt;"",COUNTA($D$7:D259),"")</f>
        <v/>
      </c>
      <c r="B259" s="57"/>
      <c r="C259" s="132" t="s">
        <v>51</v>
      </c>
      <c r="D259" s="132"/>
      <c r="E259" s="132"/>
      <c r="F259" s="132"/>
      <c r="G259" s="132"/>
      <c r="H259" s="132"/>
      <c r="I259" s="133" t="s">
        <v>51</v>
      </c>
      <c r="J259" s="133"/>
      <c r="K259" s="133"/>
      <c r="L259" s="133"/>
      <c r="M259" s="133"/>
      <c r="N259" s="133"/>
      <c r="O259" s="132" t="s">
        <v>51</v>
      </c>
      <c r="P259" s="132"/>
      <c r="Q259" s="132"/>
      <c r="R259" s="132"/>
      <c r="S259" s="132"/>
      <c r="T259" s="132"/>
      <c r="U259" s="132" t="s">
        <v>51</v>
      </c>
      <c r="V259" s="132"/>
      <c r="W259" s="132"/>
      <c r="X259" s="132"/>
      <c r="Y259" s="132"/>
      <c r="Z259" s="132"/>
    </row>
    <row r="260" spans="1:28" ht="10.5" customHeight="1" x14ac:dyDescent="0.2">
      <c r="A260" s="26">
        <f>IF(D260&lt;&gt;"",COUNTA($D$7:D260),"")</f>
        <v>172</v>
      </c>
      <c r="B260" s="57" t="s">
        <v>48</v>
      </c>
      <c r="C260" s="89">
        <v>104.3227085908085</v>
      </c>
      <c r="D260" s="90">
        <v>104.21163028178732</v>
      </c>
      <c r="E260" s="90">
        <v>103.51166946445009</v>
      </c>
      <c r="F260" s="90">
        <v>101.93166503712708</v>
      </c>
      <c r="G260" s="90">
        <v>101.14211550940948</v>
      </c>
      <c r="H260" s="90">
        <v>101.7255631328787</v>
      </c>
      <c r="I260" s="95">
        <v>101.02772587243069</v>
      </c>
      <c r="J260" s="95">
        <v>100.84633174236086</v>
      </c>
      <c r="K260" s="95">
        <v>102.52424830261882</v>
      </c>
      <c r="L260" s="95">
        <v>101.88349418948197</v>
      </c>
      <c r="M260" s="95">
        <v>103.74237642089277</v>
      </c>
      <c r="N260" s="95">
        <v>109.74505652898519</v>
      </c>
      <c r="O260" s="90">
        <v>102.81643472498342</v>
      </c>
      <c r="P260" s="90">
        <v>102.01198170535312</v>
      </c>
      <c r="Q260" s="90">
        <v>99.705870168606808</v>
      </c>
      <c r="R260" s="90">
        <v>98.504325824355206</v>
      </c>
      <c r="S260" s="90">
        <v>99.417720505842794</v>
      </c>
      <c r="T260" s="90">
        <v>100.9276576643974</v>
      </c>
      <c r="U260" s="90">
        <v>99.320568252007419</v>
      </c>
      <c r="V260" s="90">
        <v>99.982333091885593</v>
      </c>
      <c r="W260" s="90">
        <v>101.96399636758603</v>
      </c>
      <c r="X260" s="90">
        <v>99.751684994678968</v>
      </c>
      <c r="Y260" s="90">
        <v>101.11456988839116</v>
      </c>
      <c r="Z260" s="61">
        <v>99.88848895476039</v>
      </c>
      <c r="AA260" s="61"/>
      <c r="AB260" s="61"/>
    </row>
    <row r="261" spans="1:28" ht="10.5" customHeight="1" x14ac:dyDescent="0.2">
      <c r="A261" s="26"/>
      <c r="B261" s="57" t="s">
        <v>78</v>
      </c>
      <c r="C261" s="89"/>
      <c r="D261" s="90"/>
      <c r="E261" s="90"/>
      <c r="F261" s="90"/>
      <c r="G261" s="90"/>
      <c r="H261" s="90"/>
      <c r="I261" s="95"/>
      <c r="J261" s="95"/>
      <c r="K261" s="95"/>
      <c r="L261" s="95"/>
      <c r="M261" s="95"/>
      <c r="N261" s="95"/>
      <c r="O261" s="90"/>
      <c r="P261" s="90"/>
      <c r="Q261" s="90"/>
      <c r="R261" s="90"/>
      <c r="S261" s="90"/>
      <c r="T261" s="90"/>
      <c r="U261" s="90"/>
      <c r="V261" s="90"/>
      <c r="W261" s="90"/>
      <c r="X261" s="90"/>
      <c r="Y261" s="90"/>
      <c r="Z261" s="61"/>
      <c r="AA261" s="61"/>
      <c r="AB261" s="61"/>
    </row>
    <row r="262" spans="1:28" ht="10.5" customHeight="1" x14ac:dyDescent="0.2">
      <c r="A262" s="26">
        <f>IF(D262&lt;&gt;"",COUNTA($D$7:D262),"")</f>
        <v>173</v>
      </c>
      <c r="B262" s="60" t="s">
        <v>79</v>
      </c>
      <c r="C262" s="89">
        <v>104.85307111946894</v>
      </c>
      <c r="D262" s="90">
        <v>101.06741999089944</v>
      </c>
      <c r="E262" s="90">
        <v>98.570113807268399</v>
      </c>
      <c r="F262" s="90">
        <v>103.7766601471547</v>
      </c>
      <c r="G262" s="90">
        <v>108.37896825396824</v>
      </c>
      <c r="H262" s="90">
        <v>103.75588201537931</v>
      </c>
      <c r="I262" s="95">
        <v>102.08304745176606</v>
      </c>
      <c r="J262" s="95">
        <v>102.57355390252026</v>
      </c>
      <c r="K262" s="95">
        <v>104.23336141533277</v>
      </c>
      <c r="L262" s="95">
        <v>102.17571373350268</v>
      </c>
      <c r="M262" s="95">
        <v>99.656365532277945</v>
      </c>
      <c r="N262" s="95">
        <v>97.990510745185603</v>
      </c>
      <c r="O262" s="90">
        <v>95.865224342619996</v>
      </c>
      <c r="P262" s="90">
        <v>96.759701328992065</v>
      </c>
      <c r="Q262" s="90">
        <v>94.633697224779695</v>
      </c>
      <c r="R262" s="90">
        <v>92.059325370783569</v>
      </c>
      <c r="S262" s="90">
        <v>94.867332526230825</v>
      </c>
      <c r="T262" s="90">
        <v>95.044418097152771</v>
      </c>
      <c r="U262" s="90">
        <v>90.86387330388763</v>
      </c>
      <c r="V262" s="90">
        <v>91.628973895063325</v>
      </c>
      <c r="W262" s="90">
        <v>93.140337942552776</v>
      </c>
      <c r="X262" s="90">
        <v>93.367223740230031</v>
      </c>
      <c r="Y262" s="90">
        <v>92.639286910566071</v>
      </c>
      <c r="Z262" s="61">
        <v>93.120822234507713</v>
      </c>
      <c r="AA262" s="61"/>
      <c r="AB262" s="61"/>
    </row>
    <row r="263" spans="1:28" ht="10.5" customHeight="1" x14ac:dyDescent="0.2">
      <c r="A263" s="26">
        <f>IF(D263&lt;&gt;"",COUNTA($D$7:D263),"")</f>
        <v>174</v>
      </c>
      <c r="B263" s="60" t="s">
        <v>80</v>
      </c>
      <c r="C263" s="89">
        <v>123.74316060508531</v>
      </c>
      <c r="D263" s="90">
        <v>118.38257598738093</v>
      </c>
      <c r="E263" s="90">
        <v>116.12234772203252</v>
      </c>
      <c r="F263" s="90">
        <v>104.63747908533185</v>
      </c>
      <c r="G263" s="90">
        <v>100.70244907922215</v>
      </c>
      <c r="H263" s="90">
        <v>105.37800025670646</v>
      </c>
      <c r="I263" s="95">
        <v>101.17606703582105</v>
      </c>
      <c r="J263" s="95">
        <v>95.676869674976331</v>
      </c>
      <c r="K263" s="95">
        <v>99.160638100537938</v>
      </c>
      <c r="L263" s="95">
        <v>96.06053026513257</v>
      </c>
      <c r="M263" s="95">
        <v>94.792491499371195</v>
      </c>
      <c r="N263" s="95">
        <v>95.221139849960807</v>
      </c>
      <c r="O263" s="90">
        <v>98.049690494361059</v>
      </c>
      <c r="P263" s="90">
        <v>92.363555447667594</v>
      </c>
      <c r="Q263" s="90">
        <v>96.367973007039112</v>
      </c>
      <c r="R263" s="90">
        <v>96.930583364111726</v>
      </c>
      <c r="S263" s="90">
        <v>96.617372089070201</v>
      </c>
      <c r="T263" s="90">
        <v>98.086009063735418</v>
      </c>
      <c r="U263" s="90">
        <v>98.212200944431856</v>
      </c>
      <c r="V263" s="90">
        <v>99.420821699242126</v>
      </c>
      <c r="W263" s="90">
        <v>102.78670953912112</v>
      </c>
      <c r="X263" s="90">
        <v>97.732304994575955</v>
      </c>
      <c r="Y263" s="90">
        <v>100.50220998014221</v>
      </c>
      <c r="Z263" s="61">
        <v>97.479695485293803</v>
      </c>
      <c r="AA263" s="61"/>
      <c r="AB263" s="61"/>
    </row>
    <row r="264" spans="1:28" ht="10.5" customHeight="1" x14ac:dyDescent="0.2">
      <c r="A264" s="26">
        <f>IF(D264&lt;&gt;"",COUNTA($D$7:D264),"")</f>
        <v>175</v>
      </c>
      <c r="B264" s="60" t="s">
        <v>84</v>
      </c>
      <c r="C264" s="89">
        <v>98.057651165409297</v>
      </c>
      <c r="D264" s="90">
        <v>99.648776204587861</v>
      </c>
      <c r="E264" s="90">
        <v>100.10982535090538</v>
      </c>
      <c r="F264" s="90">
        <v>100.93881939527442</v>
      </c>
      <c r="G264" s="90">
        <v>100.1951549530327</v>
      </c>
      <c r="H264" s="90">
        <v>100.77563326204036</v>
      </c>
      <c r="I264" s="95">
        <v>100.98660850157248</v>
      </c>
      <c r="J264" s="95">
        <v>101.78738465427885</v>
      </c>
      <c r="K264" s="95">
        <v>102.64723378941108</v>
      </c>
      <c r="L264" s="95">
        <v>103.80763970300899</v>
      </c>
      <c r="M264" s="95">
        <v>106.53775541832576</v>
      </c>
      <c r="N264" s="95">
        <v>114.41345103749545</v>
      </c>
      <c r="O264" s="90">
        <v>103.94733865677381</v>
      </c>
      <c r="P264" s="90">
        <v>104.30505395165399</v>
      </c>
      <c r="Q264" s="90">
        <v>100.20664678312741</v>
      </c>
      <c r="R264" s="90">
        <v>99.373647882971056</v>
      </c>
      <c r="S264" s="90">
        <v>100.77750473351328</v>
      </c>
      <c r="T264" s="90">
        <v>101.421587798201</v>
      </c>
      <c r="U264" s="90">
        <v>99.988585777879237</v>
      </c>
      <c r="V264" s="90">
        <v>100.08200455580865</v>
      </c>
      <c r="W264" s="90">
        <v>101.34626439445917</v>
      </c>
      <c r="X264" s="90">
        <v>99.620782534732072</v>
      </c>
      <c r="Y264" s="90">
        <v>99.704610363117098</v>
      </c>
      <c r="Z264" s="61">
        <v>99.315787847897937</v>
      </c>
      <c r="AA264" s="61"/>
      <c r="AB264" s="61"/>
    </row>
    <row r="265" spans="1:28" ht="20.100000000000001" customHeight="1" x14ac:dyDescent="0.2">
      <c r="A265" s="26" t="str">
        <f>IF(D265&lt;&gt;"",COUNTA($D$7:D265),"")</f>
        <v/>
      </c>
      <c r="B265" s="56"/>
      <c r="C265" s="132" t="s">
        <v>22</v>
      </c>
      <c r="D265" s="132"/>
      <c r="E265" s="132"/>
      <c r="F265" s="132"/>
      <c r="G265" s="132"/>
      <c r="H265" s="132"/>
      <c r="I265" s="133" t="s">
        <v>22</v>
      </c>
      <c r="J265" s="133"/>
      <c r="K265" s="133"/>
      <c r="L265" s="133"/>
      <c r="M265" s="133"/>
      <c r="N265" s="133"/>
      <c r="O265" s="132" t="s">
        <v>22</v>
      </c>
      <c r="P265" s="132"/>
      <c r="Q265" s="132"/>
      <c r="R265" s="132"/>
      <c r="S265" s="132"/>
      <c r="T265" s="132"/>
      <c r="U265" s="132" t="s">
        <v>22</v>
      </c>
      <c r="V265" s="132"/>
      <c r="W265" s="132"/>
      <c r="X265" s="132"/>
      <c r="Y265" s="132"/>
      <c r="Z265" s="132"/>
    </row>
    <row r="266" spans="1:28" ht="15" customHeight="1" x14ac:dyDescent="0.2">
      <c r="A266" s="26" t="str">
        <f>IF(D266&lt;&gt;"",COUNTA($D$7:D266),"")</f>
        <v/>
      </c>
      <c r="B266" s="57"/>
      <c r="C266" s="134" t="s">
        <v>44</v>
      </c>
      <c r="D266" s="134"/>
      <c r="E266" s="134"/>
      <c r="F266" s="134"/>
      <c r="G266" s="134"/>
      <c r="H266" s="134"/>
      <c r="I266" s="135" t="s">
        <v>44</v>
      </c>
      <c r="J266" s="135"/>
      <c r="K266" s="135"/>
      <c r="L266" s="135"/>
      <c r="M266" s="135"/>
      <c r="N266" s="135"/>
      <c r="O266" s="134" t="s">
        <v>44</v>
      </c>
      <c r="P266" s="134"/>
      <c r="Q266" s="134"/>
      <c r="R266" s="134"/>
      <c r="S266" s="134"/>
      <c r="T266" s="134"/>
      <c r="U266" s="134" t="s">
        <v>44</v>
      </c>
      <c r="V266" s="134"/>
      <c r="W266" s="134"/>
      <c r="X266" s="134"/>
      <c r="Y266" s="134"/>
      <c r="Z266" s="134"/>
    </row>
    <row r="267" spans="1:28" s="59" customFormat="1" ht="10.5" customHeight="1" x14ac:dyDescent="0.2">
      <c r="A267" s="26">
        <f>IF(D267&lt;&gt;"",COUNTA($D$7:D267),"")</f>
        <v>176</v>
      </c>
      <c r="B267" s="57" t="s">
        <v>48</v>
      </c>
      <c r="C267" s="86">
        <v>3299.6509999999998</v>
      </c>
      <c r="D267" s="87">
        <v>3331.1210000000001</v>
      </c>
      <c r="E267" s="87">
        <v>3452.2849999999999</v>
      </c>
      <c r="F267" s="87">
        <v>3513.3330000000001</v>
      </c>
      <c r="G267" s="87">
        <v>3625.2840000000001</v>
      </c>
      <c r="H267" s="87">
        <v>3613.9839999999999</v>
      </c>
      <c r="I267" s="94">
        <v>3676.4639999999999</v>
      </c>
      <c r="J267" s="94">
        <v>3909.8710000000001</v>
      </c>
      <c r="K267" s="94">
        <v>4122.6270000000004</v>
      </c>
      <c r="L267" s="94">
        <v>4081.9810000000002</v>
      </c>
      <c r="M267" s="94">
        <v>4138.2849999999999</v>
      </c>
      <c r="N267" s="94">
        <v>4311.951</v>
      </c>
      <c r="O267" s="87">
        <v>4237.4290000000001</v>
      </c>
      <c r="P267" s="87">
        <v>4269.009</v>
      </c>
      <c r="Q267" s="87">
        <v>4428.683</v>
      </c>
      <c r="R267" s="87">
        <v>4525.7640000000001</v>
      </c>
      <c r="S267" s="87">
        <v>4628.1679999999997</v>
      </c>
      <c r="T267" s="87">
        <v>5015.9830000000002</v>
      </c>
      <c r="U267" s="87">
        <v>5194.0789999999997</v>
      </c>
      <c r="V267" s="87">
        <v>5462.37</v>
      </c>
      <c r="W267" s="87">
        <v>5288.3620000000001</v>
      </c>
      <c r="X267" s="87">
        <v>5510.2669999999998</v>
      </c>
      <c r="Y267" s="87">
        <v>6240.2920000000004</v>
      </c>
      <c r="Z267" s="58">
        <v>6754.8459999999995</v>
      </c>
      <c r="AA267" s="58"/>
      <c r="AB267" s="58"/>
    </row>
    <row r="268" spans="1:28" s="59" customFormat="1" ht="10.5" customHeight="1" x14ac:dyDescent="0.2">
      <c r="A268" s="26"/>
      <c r="B268" s="57" t="s">
        <v>78</v>
      </c>
      <c r="C268" s="86"/>
      <c r="D268" s="87"/>
      <c r="E268" s="87"/>
      <c r="F268" s="87"/>
      <c r="G268" s="87"/>
      <c r="H268" s="87"/>
      <c r="I268" s="94"/>
      <c r="J268" s="94"/>
      <c r="K268" s="94"/>
      <c r="L268" s="94"/>
      <c r="M268" s="94"/>
      <c r="N268" s="94"/>
      <c r="O268" s="87"/>
      <c r="P268" s="87"/>
      <c r="Q268" s="87"/>
      <c r="R268" s="87"/>
      <c r="S268" s="87"/>
      <c r="T268" s="87"/>
      <c r="U268" s="87"/>
      <c r="V268" s="87"/>
      <c r="W268" s="87"/>
      <c r="X268" s="87"/>
      <c r="Y268" s="87"/>
      <c r="Z268" s="58"/>
      <c r="AA268" s="58"/>
      <c r="AB268" s="58"/>
    </row>
    <row r="269" spans="1:28" ht="10.5" customHeight="1" x14ac:dyDescent="0.2">
      <c r="A269" s="26">
        <f>IF(D269&lt;&gt;"",COUNTA($D$7:D269),"")</f>
        <v>177</v>
      </c>
      <c r="B269" s="60" t="s">
        <v>79</v>
      </c>
      <c r="C269" s="86">
        <v>172.67699999999999</v>
      </c>
      <c r="D269" s="87">
        <v>189.02699999999999</v>
      </c>
      <c r="E269" s="87">
        <v>157.20400000000001</v>
      </c>
      <c r="F269" s="87">
        <v>146.364</v>
      </c>
      <c r="G269" s="87">
        <v>169.68299999999999</v>
      </c>
      <c r="H269" s="87">
        <v>134.76300000000001</v>
      </c>
      <c r="I269" s="94">
        <v>137.64599999999999</v>
      </c>
      <c r="J269" s="94">
        <v>181.13200000000001</v>
      </c>
      <c r="K269" s="94">
        <v>202.286</v>
      </c>
      <c r="L269" s="94">
        <v>138.72900000000001</v>
      </c>
      <c r="M269" s="94">
        <v>165.46299999999999</v>
      </c>
      <c r="N269" s="94">
        <v>211.452</v>
      </c>
      <c r="O269" s="87">
        <v>212.441</v>
      </c>
      <c r="P269" s="87">
        <v>226.83</v>
      </c>
      <c r="Q269" s="87">
        <v>218.65</v>
      </c>
      <c r="R269" s="87">
        <v>188.63200000000001</v>
      </c>
      <c r="S269" s="87">
        <v>148.40899999999999</v>
      </c>
      <c r="T269" s="87">
        <v>229.41200000000001</v>
      </c>
      <c r="U269" s="87">
        <v>256.01100000000002</v>
      </c>
      <c r="V269" s="87">
        <v>272.28800000000001</v>
      </c>
      <c r="W269" s="87">
        <v>254.566</v>
      </c>
      <c r="X269" s="87">
        <v>264.35000000000002</v>
      </c>
      <c r="Y269" s="87">
        <v>384.26400000000001</v>
      </c>
      <c r="Z269" s="58">
        <v>313.97399999999999</v>
      </c>
      <c r="AA269" s="58"/>
      <c r="AB269" s="58"/>
    </row>
    <row r="270" spans="1:28" ht="10.5" customHeight="1" x14ac:dyDescent="0.2">
      <c r="A270" s="26">
        <f>IF(D270&lt;&gt;"",COUNTA($D$7:D270),"")</f>
        <v>178</v>
      </c>
      <c r="B270" s="60" t="s">
        <v>80</v>
      </c>
      <c r="C270" s="86">
        <v>509.399</v>
      </c>
      <c r="D270" s="87">
        <v>459.93700000000001</v>
      </c>
      <c r="E270" s="87">
        <v>489.14499999999998</v>
      </c>
      <c r="F270" s="87">
        <v>442.685</v>
      </c>
      <c r="G270" s="87">
        <v>471.23</v>
      </c>
      <c r="H270" s="87">
        <v>443.31900000000002</v>
      </c>
      <c r="I270" s="94">
        <v>477.20400000000001</v>
      </c>
      <c r="J270" s="94">
        <v>514.92399999999998</v>
      </c>
      <c r="K270" s="94">
        <v>583.202</v>
      </c>
      <c r="L270" s="94">
        <v>538.12800000000004</v>
      </c>
      <c r="M270" s="94">
        <v>550.76300000000003</v>
      </c>
      <c r="N270" s="94">
        <v>664.92899999999997</v>
      </c>
      <c r="O270" s="87">
        <v>603.43799999999999</v>
      </c>
      <c r="P270" s="87">
        <v>574.19600000000003</v>
      </c>
      <c r="Q270" s="87">
        <v>596.59299999999996</v>
      </c>
      <c r="R270" s="87">
        <v>622.58500000000004</v>
      </c>
      <c r="S270" s="87">
        <v>624.97</v>
      </c>
      <c r="T270" s="87">
        <v>763.76300000000003</v>
      </c>
      <c r="U270" s="87">
        <v>760.28899999999999</v>
      </c>
      <c r="V270" s="87">
        <v>838.6</v>
      </c>
      <c r="W270" s="87">
        <v>858.54</v>
      </c>
      <c r="X270" s="87">
        <v>886.16200000000003</v>
      </c>
      <c r="Y270" s="87">
        <v>1012.7190000000001</v>
      </c>
      <c r="Z270" s="58">
        <v>1307.4359999999999</v>
      </c>
      <c r="AA270" s="58"/>
      <c r="AB270" s="58"/>
    </row>
    <row r="271" spans="1:28" ht="10.5" customHeight="1" x14ac:dyDescent="0.2">
      <c r="A271" s="26"/>
      <c r="B271" s="60" t="s">
        <v>81</v>
      </c>
      <c r="C271" s="86"/>
      <c r="D271" s="87"/>
      <c r="E271" s="87"/>
      <c r="F271" s="87"/>
      <c r="G271" s="87"/>
      <c r="H271" s="87"/>
      <c r="I271" s="94"/>
      <c r="J271" s="94"/>
      <c r="K271" s="94"/>
      <c r="L271" s="94"/>
      <c r="M271" s="94"/>
      <c r="N271" s="94"/>
      <c r="O271" s="87"/>
      <c r="P271" s="87"/>
      <c r="Q271" s="87"/>
      <c r="R271" s="87"/>
      <c r="S271" s="87"/>
      <c r="T271" s="87"/>
      <c r="U271" s="87"/>
      <c r="V271" s="87"/>
      <c r="W271" s="87"/>
      <c r="X271" s="87"/>
      <c r="Y271" s="87"/>
      <c r="Z271" s="58"/>
      <c r="AA271" s="58"/>
      <c r="AB271" s="58"/>
    </row>
    <row r="272" spans="1:28" ht="10.5" customHeight="1" x14ac:dyDescent="0.2">
      <c r="A272" s="26">
        <f>IF(D272&lt;&gt;"",COUNTA($D$7:D272),"")</f>
        <v>179</v>
      </c>
      <c r="B272" s="60" t="s">
        <v>82</v>
      </c>
      <c r="C272" s="86">
        <v>163.95699999999999</v>
      </c>
      <c r="D272" s="87">
        <v>140.81299999999999</v>
      </c>
      <c r="E272" s="87">
        <v>175.601</v>
      </c>
      <c r="F272" s="87">
        <v>141.05199999999999</v>
      </c>
      <c r="G272" s="87">
        <v>191.48699999999999</v>
      </c>
      <c r="H272" s="87">
        <v>174.82300000000001</v>
      </c>
      <c r="I272" s="94">
        <v>199.55099999999999</v>
      </c>
      <c r="J272" s="94">
        <v>234.84299999999999</v>
      </c>
      <c r="K272" s="94">
        <v>299.14800000000002</v>
      </c>
      <c r="L272" s="94">
        <v>260.80900000000003</v>
      </c>
      <c r="M272" s="94">
        <v>247.82599999999999</v>
      </c>
      <c r="N272" s="94">
        <v>310.96300000000002</v>
      </c>
      <c r="O272" s="87">
        <v>205.95099999999999</v>
      </c>
      <c r="P272" s="87">
        <v>177.744</v>
      </c>
      <c r="Q272" s="87">
        <v>192.42</v>
      </c>
      <c r="R272" s="87">
        <v>226.89</v>
      </c>
      <c r="S272" s="87">
        <v>207.34299999999999</v>
      </c>
      <c r="T272" s="87">
        <v>205.42599999999999</v>
      </c>
      <c r="U272" s="87">
        <v>232.28100000000001</v>
      </c>
      <c r="V272" s="87">
        <v>279.06</v>
      </c>
      <c r="W272" s="87">
        <v>269.49200000000002</v>
      </c>
      <c r="X272" s="87">
        <v>268.89299999999997</v>
      </c>
      <c r="Y272" s="87">
        <v>274.98599999999999</v>
      </c>
      <c r="Z272" s="58">
        <v>337.74200000000002</v>
      </c>
      <c r="AA272" s="58"/>
      <c r="AB272" s="58"/>
    </row>
    <row r="273" spans="1:28" ht="10.5" customHeight="1" x14ac:dyDescent="0.2">
      <c r="A273" s="26">
        <f>IF(D273&lt;&gt;"",COUNTA($D$7:D273),"")</f>
        <v>180</v>
      </c>
      <c r="B273" s="60" t="s">
        <v>83</v>
      </c>
      <c r="C273" s="86">
        <v>266.34500000000003</v>
      </c>
      <c r="D273" s="87">
        <v>235.90700000000001</v>
      </c>
      <c r="E273" s="87">
        <v>225.11600000000001</v>
      </c>
      <c r="F273" s="87">
        <v>211.541</v>
      </c>
      <c r="G273" s="87">
        <v>186.345</v>
      </c>
      <c r="H273" s="87">
        <v>173.08799999999999</v>
      </c>
      <c r="I273" s="94">
        <v>180.33699999999999</v>
      </c>
      <c r="J273" s="94">
        <v>177.79900000000001</v>
      </c>
      <c r="K273" s="94">
        <v>183.93600000000001</v>
      </c>
      <c r="L273" s="94">
        <v>183.47399999999999</v>
      </c>
      <c r="M273" s="94">
        <v>199.126</v>
      </c>
      <c r="N273" s="94">
        <v>248.39</v>
      </c>
      <c r="O273" s="87">
        <v>243.61799999999999</v>
      </c>
      <c r="P273" s="87">
        <v>248.804</v>
      </c>
      <c r="Q273" s="87">
        <v>255.51499999999999</v>
      </c>
      <c r="R273" s="87">
        <v>245.66499999999999</v>
      </c>
      <c r="S273" s="87">
        <v>264.95800000000003</v>
      </c>
      <c r="T273" s="87">
        <v>396.07799999999997</v>
      </c>
      <c r="U273" s="87">
        <v>359.76799999999997</v>
      </c>
      <c r="V273" s="87">
        <v>354.74099999999999</v>
      </c>
      <c r="W273" s="87">
        <v>374.72500000000002</v>
      </c>
      <c r="X273" s="87">
        <v>398.38099999999997</v>
      </c>
      <c r="Y273" s="87">
        <v>412.303</v>
      </c>
      <c r="Z273" s="58">
        <v>458.43700000000001</v>
      </c>
      <c r="AA273" s="58"/>
      <c r="AB273" s="58"/>
    </row>
    <row r="274" spans="1:28" ht="10.5" customHeight="1" x14ac:dyDescent="0.2">
      <c r="A274" s="26">
        <f>IF(D274&lt;&gt;"",COUNTA($D$7:D274),"")</f>
        <v>181</v>
      </c>
      <c r="B274" s="60" t="s">
        <v>84</v>
      </c>
      <c r="C274" s="86">
        <v>2617.5749999999998</v>
      </c>
      <c r="D274" s="87">
        <v>2682.1570000000002</v>
      </c>
      <c r="E274" s="87">
        <v>2805.9360000000001</v>
      </c>
      <c r="F274" s="87">
        <v>2924.2840000000001</v>
      </c>
      <c r="G274" s="87">
        <v>2984.3710000000001</v>
      </c>
      <c r="H274" s="87">
        <v>3035.902</v>
      </c>
      <c r="I274" s="94">
        <v>3061.614</v>
      </c>
      <c r="J274" s="94">
        <v>3213.8150000000001</v>
      </c>
      <c r="K274" s="94">
        <v>3337.1390000000001</v>
      </c>
      <c r="L274" s="94">
        <v>3405.1239999999998</v>
      </c>
      <c r="M274" s="94">
        <v>3422.0590000000002</v>
      </c>
      <c r="N274" s="94">
        <v>3435.57</v>
      </c>
      <c r="O274" s="87">
        <v>3421.55</v>
      </c>
      <c r="P274" s="87">
        <v>3467.9830000000002</v>
      </c>
      <c r="Q274" s="87">
        <v>3613.44</v>
      </c>
      <c r="R274" s="87">
        <v>3714.547</v>
      </c>
      <c r="S274" s="87">
        <v>3854.7890000000002</v>
      </c>
      <c r="T274" s="87">
        <v>4022.808</v>
      </c>
      <c r="U274" s="87">
        <v>4177.7790000000005</v>
      </c>
      <c r="V274" s="87">
        <v>4351.482</v>
      </c>
      <c r="W274" s="87">
        <v>4175.2560000000003</v>
      </c>
      <c r="X274" s="87">
        <v>4359.7550000000001</v>
      </c>
      <c r="Y274" s="87">
        <v>4843.3090000000002</v>
      </c>
      <c r="Z274" s="58">
        <v>5133.4359999999997</v>
      </c>
      <c r="AA274" s="58"/>
      <c r="AB274" s="58"/>
    </row>
    <row r="275" spans="1:28" ht="10.5" customHeight="1" x14ac:dyDescent="0.2">
      <c r="A275" s="26"/>
      <c r="B275" s="60" t="s">
        <v>85</v>
      </c>
      <c r="C275" s="86"/>
      <c r="D275" s="87"/>
      <c r="E275" s="87"/>
      <c r="F275" s="87"/>
      <c r="G275" s="87"/>
      <c r="H275" s="87"/>
      <c r="I275" s="94"/>
      <c r="J275" s="94"/>
      <c r="K275" s="94"/>
      <c r="L275" s="94"/>
      <c r="M275" s="94"/>
      <c r="N275" s="94"/>
      <c r="O275" s="87"/>
      <c r="P275" s="87"/>
      <c r="Q275" s="87"/>
      <c r="R275" s="87"/>
      <c r="S275" s="87"/>
      <c r="T275" s="87"/>
      <c r="U275" s="87"/>
      <c r="V275" s="87"/>
      <c r="W275" s="87"/>
      <c r="X275" s="87"/>
      <c r="Y275" s="87"/>
      <c r="Z275" s="58"/>
      <c r="AA275" s="58"/>
      <c r="AB275" s="58"/>
    </row>
    <row r="276" spans="1:28" ht="21.95" customHeight="1" x14ac:dyDescent="0.2">
      <c r="A276" s="26">
        <f>IF(D276&lt;&gt;"",COUNTA($D$7:D276),"")</f>
        <v>182</v>
      </c>
      <c r="B276" s="60" t="s">
        <v>86</v>
      </c>
      <c r="C276" s="86">
        <v>772.78399999999999</v>
      </c>
      <c r="D276" s="87">
        <v>800.62300000000005</v>
      </c>
      <c r="E276" s="87">
        <v>813.60199999999998</v>
      </c>
      <c r="F276" s="87">
        <v>840.75099999999998</v>
      </c>
      <c r="G276" s="87">
        <v>845.87</v>
      </c>
      <c r="H276" s="87">
        <v>852.47</v>
      </c>
      <c r="I276" s="94">
        <v>875.97500000000002</v>
      </c>
      <c r="J276" s="94">
        <v>913.79100000000005</v>
      </c>
      <c r="K276" s="94">
        <v>916.78700000000003</v>
      </c>
      <c r="L276" s="94">
        <v>971.68600000000004</v>
      </c>
      <c r="M276" s="94">
        <v>914.99599999999998</v>
      </c>
      <c r="N276" s="94">
        <v>954.077</v>
      </c>
      <c r="O276" s="87">
        <v>910.51300000000003</v>
      </c>
      <c r="P276" s="87">
        <v>906.71500000000003</v>
      </c>
      <c r="Q276" s="87">
        <v>939.05600000000004</v>
      </c>
      <c r="R276" s="87">
        <v>998.20600000000002</v>
      </c>
      <c r="S276" s="87">
        <v>1041.528</v>
      </c>
      <c r="T276" s="87">
        <v>1103.76</v>
      </c>
      <c r="U276" s="87">
        <v>1156.1790000000001</v>
      </c>
      <c r="V276" s="87">
        <v>1220.9359999999999</v>
      </c>
      <c r="W276" s="87">
        <v>1062.58</v>
      </c>
      <c r="X276" s="87">
        <v>1127.7829999999999</v>
      </c>
      <c r="Y276" s="87">
        <v>1343.0129999999999</v>
      </c>
      <c r="Z276" s="58">
        <v>1381.45</v>
      </c>
      <c r="AA276" s="58"/>
      <c r="AB276" s="58"/>
    </row>
    <row r="277" spans="1:28" ht="21.95" customHeight="1" x14ac:dyDescent="0.2">
      <c r="A277" s="26">
        <f>IF(D277&lt;&gt;"",COUNTA($D$7:D277),"")</f>
        <v>183</v>
      </c>
      <c r="B277" s="60" t="s">
        <v>87</v>
      </c>
      <c r="C277" s="86">
        <v>619.303</v>
      </c>
      <c r="D277" s="87">
        <v>643.21400000000006</v>
      </c>
      <c r="E277" s="87">
        <v>718.62099999999998</v>
      </c>
      <c r="F277" s="87">
        <v>758.6</v>
      </c>
      <c r="G277" s="87">
        <v>782.21500000000003</v>
      </c>
      <c r="H277" s="87">
        <v>794.75699999999995</v>
      </c>
      <c r="I277" s="94">
        <v>798.53700000000003</v>
      </c>
      <c r="J277" s="94">
        <v>889.26400000000001</v>
      </c>
      <c r="K277" s="94">
        <v>937.99699999999996</v>
      </c>
      <c r="L277" s="94">
        <v>909.37800000000004</v>
      </c>
      <c r="M277" s="94">
        <v>953.62699999999995</v>
      </c>
      <c r="N277" s="94">
        <v>938.10900000000004</v>
      </c>
      <c r="O277" s="87">
        <v>920.83699999999999</v>
      </c>
      <c r="P277" s="87">
        <v>956.49099999999999</v>
      </c>
      <c r="Q277" s="87">
        <v>999.30600000000004</v>
      </c>
      <c r="R277" s="87">
        <v>996.10500000000002</v>
      </c>
      <c r="S277" s="87">
        <v>1047.3900000000001</v>
      </c>
      <c r="T277" s="87">
        <v>1091.365</v>
      </c>
      <c r="U277" s="87">
        <v>1132.278</v>
      </c>
      <c r="V277" s="87">
        <v>1185.0609999999999</v>
      </c>
      <c r="W277" s="87">
        <v>1158.865</v>
      </c>
      <c r="X277" s="87">
        <v>1197.8510000000001</v>
      </c>
      <c r="Y277" s="87">
        <v>1259.2850000000001</v>
      </c>
      <c r="Z277" s="58">
        <v>1372.433</v>
      </c>
      <c r="AA277" s="58"/>
      <c r="AB277" s="58"/>
    </row>
    <row r="278" spans="1:28" ht="21.95" customHeight="1" x14ac:dyDescent="0.2">
      <c r="A278" s="26">
        <f>IF(D278&lt;&gt;"",COUNTA($D$7:D278),"")</f>
        <v>184</v>
      </c>
      <c r="B278" s="60" t="s">
        <v>88</v>
      </c>
      <c r="C278" s="86">
        <v>1225.4880000000001</v>
      </c>
      <c r="D278" s="87">
        <v>1238.32</v>
      </c>
      <c r="E278" s="87">
        <v>1273.713</v>
      </c>
      <c r="F278" s="87">
        <v>1324.933</v>
      </c>
      <c r="G278" s="87">
        <v>1356.2860000000001</v>
      </c>
      <c r="H278" s="87">
        <v>1388.675</v>
      </c>
      <c r="I278" s="94">
        <v>1387.1020000000001</v>
      </c>
      <c r="J278" s="94">
        <v>1410.76</v>
      </c>
      <c r="K278" s="94">
        <v>1482.355</v>
      </c>
      <c r="L278" s="94">
        <v>1524.06</v>
      </c>
      <c r="M278" s="94">
        <v>1553.4359999999999</v>
      </c>
      <c r="N278" s="94">
        <v>1543.384</v>
      </c>
      <c r="O278" s="87">
        <v>1590.2</v>
      </c>
      <c r="P278" s="87">
        <v>1604.777</v>
      </c>
      <c r="Q278" s="87">
        <v>1675.078</v>
      </c>
      <c r="R278" s="87">
        <v>1720.2360000000001</v>
      </c>
      <c r="S278" s="87">
        <v>1765.8710000000001</v>
      </c>
      <c r="T278" s="87">
        <v>1827.683</v>
      </c>
      <c r="U278" s="87">
        <v>1889.3219999999999</v>
      </c>
      <c r="V278" s="87">
        <v>1945.4849999999999</v>
      </c>
      <c r="W278" s="87">
        <v>1953.8109999999999</v>
      </c>
      <c r="X278" s="87">
        <v>2034.1210000000001</v>
      </c>
      <c r="Y278" s="87">
        <v>2241.011</v>
      </c>
      <c r="Z278" s="58">
        <v>2379.5529999999999</v>
      </c>
      <c r="AA278" s="58"/>
      <c r="AB278" s="58"/>
    </row>
    <row r="279" spans="1:28" ht="20.100000000000001" customHeight="1" x14ac:dyDescent="0.2">
      <c r="A279" s="26" t="str">
        <f>IF(D279&lt;&gt;"",COUNTA($D$7:D279),"")</f>
        <v/>
      </c>
      <c r="B279" s="57"/>
      <c r="C279" s="132" t="s">
        <v>37</v>
      </c>
      <c r="D279" s="132"/>
      <c r="E279" s="132"/>
      <c r="F279" s="132"/>
      <c r="G279" s="132"/>
      <c r="H279" s="132"/>
      <c r="I279" s="133" t="s">
        <v>37</v>
      </c>
      <c r="J279" s="133"/>
      <c r="K279" s="133"/>
      <c r="L279" s="133"/>
      <c r="M279" s="133"/>
      <c r="N279" s="133"/>
      <c r="O279" s="132" t="s">
        <v>37</v>
      </c>
      <c r="P279" s="132"/>
      <c r="Q279" s="132"/>
      <c r="R279" s="132"/>
      <c r="S279" s="132"/>
      <c r="T279" s="132"/>
      <c r="U279" s="132" t="s">
        <v>37</v>
      </c>
      <c r="V279" s="132"/>
      <c r="W279" s="132"/>
      <c r="X279" s="132"/>
      <c r="Y279" s="132"/>
      <c r="Z279" s="132"/>
    </row>
    <row r="280" spans="1:28" ht="10.5" customHeight="1" x14ac:dyDescent="0.2">
      <c r="A280" s="26">
        <f>IF(D280&lt;&gt;"",COUNTA($D$7:D280),"")</f>
        <v>185</v>
      </c>
      <c r="B280" s="57" t="s">
        <v>48</v>
      </c>
      <c r="C280" s="89" t="s">
        <v>9</v>
      </c>
      <c r="D280" s="90">
        <v>0.95373722857357279</v>
      </c>
      <c r="E280" s="90">
        <v>3.6373340986412614</v>
      </c>
      <c r="F280" s="90">
        <v>1.7683360440983336</v>
      </c>
      <c r="G280" s="90">
        <v>3.1864614028900746</v>
      </c>
      <c r="H280" s="90">
        <v>-0.31169971787038264</v>
      </c>
      <c r="I280" s="95">
        <v>1.7288399727281671</v>
      </c>
      <c r="J280" s="95">
        <v>6.3486817768377364</v>
      </c>
      <c r="K280" s="95">
        <v>5.4415094513348379</v>
      </c>
      <c r="L280" s="95">
        <v>-0.98592475137819235</v>
      </c>
      <c r="M280" s="95">
        <v>1.3793302810571646</v>
      </c>
      <c r="N280" s="95">
        <v>4.1965693517967111</v>
      </c>
      <c r="O280" s="90">
        <v>-1.728266392637579</v>
      </c>
      <c r="P280" s="90">
        <v>0.74526322446936888</v>
      </c>
      <c r="Q280" s="90">
        <v>3.7403060054452766</v>
      </c>
      <c r="R280" s="90">
        <v>2.1920963862168463</v>
      </c>
      <c r="S280" s="90">
        <v>2.2626897911601276</v>
      </c>
      <c r="T280" s="90">
        <v>8.3794494927582548</v>
      </c>
      <c r="U280" s="90">
        <v>3.5505702471479736</v>
      </c>
      <c r="V280" s="90">
        <v>5.1653238235306134</v>
      </c>
      <c r="W280" s="90">
        <v>-3.1855769565225387</v>
      </c>
      <c r="X280" s="90">
        <v>4.1961007964280697</v>
      </c>
      <c r="Y280" s="90">
        <v>13.248450574173631</v>
      </c>
      <c r="Z280" s="61">
        <v>8.2456718371512068</v>
      </c>
      <c r="AA280" s="61"/>
      <c r="AB280" s="61"/>
    </row>
    <row r="281" spans="1:28" ht="10.5" customHeight="1" x14ac:dyDescent="0.2">
      <c r="A281" s="26"/>
      <c r="B281" s="57" t="s">
        <v>78</v>
      </c>
      <c r="C281" s="89"/>
      <c r="D281" s="90"/>
      <c r="E281" s="90"/>
      <c r="F281" s="90"/>
      <c r="G281" s="90"/>
      <c r="H281" s="90"/>
      <c r="I281" s="95"/>
      <c r="J281" s="95"/>
      <c r="K281" s="95"/>
      <c r="L281" s="95"/>
      <c r="M281" s="95"/>
      <c r="N281" s="95"/>
      <c r="O281" s="90"/>
      <c r="P281" s="90"/>
      <c r="Q281" s="90"/>
      <c r="R281" s="90"/>
      <c r="S281" s="90"/>
      <c r="T281" s="90"/>
      <c r="U281" s="90"/>
      <c r="V281" s="90"/>
      <c r="W281" s="90"/>
      <c r="X281" s="90"/>
      <c r="Y281" s="90"/>
      <c r="Z281" s="61"/>
      <c r="AA281" s="61"/>
      <c r="AB281" s="61"/>
    </row>
    <row r="282" spans="1:28" ht="10.5" customHeight="1" x14ac:dyDescent="0.2">
      <c r="A282" s="26">
        <f>IF(D282&lt;&gt;"",COUNTA($D$7:D282),"")</f>
        <v>186</v>
      </c>
      <c r="B282" s="60" t="s">
        <v>79</v>
      </c>
      <c r="C282" s="89" t="s">
        <v>9</v>
      </c>
      <c r="D282" s="90">
        <v>9.468545318716437</v>
      </c>
      <c r="E282" s="90">
        <v>-16.835161114549763</v>
      </c>
      <c r="F282" s="90">
        <v>-6.895498842268637</v>
      </c>
      <c r="G282" s="90">
        <v>15.932196441747976</v>
      </c>
      <c r="H282" s="90">
        <v>-20.579551280917954</v>
      </c>
      <c r="I282" s="95">
        <v>2.1393112352797061</v>
      </c>
      <c r="J282" s="95">
        <v>31.592636182671498</v>
      </c>
      <c r="K282" s="95">
        <v>11.678775699489876</v>
      </c>
      <c r="L282" s="95">
        <v>-31.419376526304347</v>
      </c>
      <c r="M282" s="95">
        <v>19.270664388844438</v>
      </c>
      <c r="N282" s="95">
        <v>27.794129201090271</v>
      </c>
      <c r="O282" s="90">
        <v>0.46771844201047941</v>
      </c>
      <c r="P282" s="90">
        <v>6.7731746696729971</v>
      </c>
      <c r="Q282" s="90">
        <v>-3.606224926156159</v>
      </c>
      <c r="R282" s="90">
        <v>-13.728790304139039</v>
      </c>
      <c r="S282" s="90">
        <v>-21.32352941176471</v>
      </c>
      <c r="T282" s="90">
        <v>54.58092164221847</v>
      </c>
      <c r="U282" s="90">
        <v>11.594424005718977</v>
      </c>
      <c r="V282" s="90">
        <v>6.3579299326982124</v>
      </c>
      <c r="W282" s="90">
        <v>-6.5085497708308822</v>
      </c>
      <c r="X282" s="90">
        <v>3.8434040681002273</v>
      </c>
      <c r="Y282" s="90">
        <v>45.361830905995845</v>
      </c>
      <c r="Z282" s="61">
        <v>-18.292111673224653</v>
      </c>
      <c r="AA282" s="61"/>
      <c r="AB282" s="61"/>
    </row>
    <row r="283" spans="1:28" ht="10.5" customHeight="1" x14ac:dyDescent="0.2">
      <c r="A283" s="26">
        <f>IF(D283&lt;&gt;"",COUNTA($D$7:D283),"")</f>
        <v>187</v>
      </c>
      <c r="B283" s="60" t="s">
        <v>80</v>
      </c>
      <c r="C283" s="89" t="s">
        <v>9</v>
      </c>
      <c r="D283" s="90">
        <v>-9.7098737924495282</v>
      </c>
      <c r="E283" s="90">
        <v>6.350434950873705</v>
      </c>
      <c r="F283" s="90">
        <v>-9.4982060534197501</v>
      </c>
      <c r="G283" s="90">
        <v>6.4481516202265539</v>
      </c>
      <c r="H283" s="90">
        <v>-5.923009995119159</v>
      </c>
      <c r="I283" s="95">
        <v>7.6434802027433904</v>
      </c>
      <c r="J283" s="95">
        <v>7.9043763254289559</v>
      </c>
      <c r="K283" s="95">
        <v>13.259820866768692</v>
      </c>
      <c r="L283" s="95">
        <v>-7.7287114927589471</v>
      </c>
      <c r="M283" s="95">
        <v>2.3479543900335926</v>
      </c>
      <c r="N283" s="95">
        <v>20.728698187786748</v>
      </c>
      <c r="O283" s="90">
        <v>-9.2477542715086969</v>
      </c>
      <c r="P283" s="90">
        <v>-4.8458996616056709</v>
      </c>
      <c r="Q283" s="90">
        <v>3.9005844694146106</v>
      </c>
      <c r="R283" s="90">
        <v>4.3567390163813684</v>
      </c>
      <c r="S283" s="90">
        <v>0.38308022197772118</v>
      </c>
      <c r="T283" s="90">
        <v>22.207945981407121</v>
      </c>
      <c r="U283" s="90">
        <v>-0.45485314161591361</v>
      </c>
      <c r="V283" s="90">
        <v>10.300162175172872</v>
      </c>
      <c r="W283" s="90">
        <v>2.3777724779394163</v>
      </c>
      <c r="X283" s="90">
        <v>3.2173224311039803</v>
      </c>
      <c r="Y283" s="90">
        <v>14.281474493377061</v>
      </c>
      <c r="Z283" s="61">
        <v>29.101557292792961</v>
      </c>
      <c r="AA283" s="61"/>
      <c r="AB283" s="61"/>
    </row>
    <row r="284" spans="1:28" ht="10.5" customHeight="1" x14ac:dyDescent="0.2">
      <c r="A284" s="26"/>
      <c r="B284" s="60" t="s">
        <v>81</v>
      </c>
      <c r="C284" s="89"/>
      <c r="D284" s="90"/>
      <c r="E284" s="90"/>
      <c r="F284" s="90"/>
      <c r="G284" s="90"/>
      <c r="H284" s="90"/>
      <c r="I284" s="95"/>
      <c r="J284" s="95"/>
      <c r="K284" s="95"/>
      <c r="L284" s="95"/>
      <c r="M284" s="95"/>
      <c r="N284" s="95"/>
      <c r="O284" s="90"/>
      <c r="P284" s="90"/>
      <c r="Q284" s="90"/>
      <c r="R284" s="90"/>
      <c r="S284" s="90"/>
      <c r="T284" s="90"/>
      <c r="U284" s="90"/>
      <c r="V284" s="90"/>
      <c r="W284" s="90"/>
      <c r="X284" s="90"/>
      <c r="Y284" s="90"/>
      <c r="Z284" s="61"/>
      <c r="AA284" s="61"/>
      <c r="AB284" s="61"/>
    </row>
    <row r="285" spans="1:28" ht="10.5" customHeight="1" x14ac:dyDescent="0.2">
      <c r="A285" s="26">
        <f>IF(D285&lt;&gt;"",COUNTA($D$7:D285),"")</f>
        <v>188</v>
      </c>
      <c r="B285" s="60" t="s">
        <v>82</v>
      </c>
      <c r="C285" s="89" t="s">
        <v>9</v>
      </c>
      <c r="D285" s="90">
        <v>-14.115896241087597</v>
      </c>
      <c r="E285" s="90">
        <v>24.705105352488758</v>
      </c>
      <c r="F285" s="90">
        <v>-19.67471711436724</v>
      </c>
      <c r="G285" s="90">
        <v>35.756316819329044</v>
      </c>
      <c r="H285" s="90">
        <v>-8.7024184409385583</v>
      </c>
      <c r="I285" s="95">
        <v>14.144591958723979</v>
      </c>
      <c r="J285" s="95">
        <v>17.685704406392347</v>
      </c>
      <c r="K285" s="95">
        <v>27.382123376042713</v>
      </c>
      <c r="L285" s="95">
        <v>-12.816064289248132</v>
      </c>
      <c r="M285" s="95">
        <v>-4.9779723859222713</v>
      </c>
      <c r="N285" s="95">
        <v>25.476342272400785</v>
      </c>
      <c r="O285" s="90">
        <v>-33.769934043600045</v>
      </c>
      <c r="P285" s="90">
        <v>-13.695976227355061</v>
      </c>
      <c r="Q285" s="90">
        <v>8.2568187955711636</v>
      </c>
      <c r="R285" s="90">
        <v>17.913938260056113</v>
      </c>
      <c r="S285" s="90">
        <v>-8.6151879765525194</v>
      </c>
      <c r="T285" s="90">
        <v>-0.92455496447915664</v>
      </c>
      <c r="U285" s="90">
        <v>13.072834013221296</v>
      </c>
      <c r="V285" s="90">
        <v>20.138969610084345</v>
      </c>
      <c r="W285" s="90">
        <v>-3.4286533362000995</v>
      </c>
      <c r="X285" s="90">
        <v>-0.22227004883261259</v>
      </c>
      <c r="Y285" s="90">
        <v>2.265957090738695</v>
      </c>
      <c r="Z285" s="61">
        <v>22.821525459477925</v>
      </c>
      <c r="AA285" s="61"/>
      <c r="AB285" s="61"/>
    </row>
    <row r="286" spans="1:28" ht="10.5" customHeight="1" x14ac:dyDescent="0.2">
      <c r="A286" s="26">
        <f>IF(D286&lt;&gt;"",COUNTA($D$7:D286),"")</f>
        <v>189</v>
      </c>
      <c r="B286" s="60" t="s">
        <v>83</v>
      </c>
      <c r="C286" s="89" t="s">
        <v>9</v>
      </c>
      <c r="D286" s="90">
        <v>-11.42803506729993</v>
      </c>
      <c r="E286" s="90">
        <v>-4.5742601957551017</v>
      </c>
      <c r="F286" s="90">
        <v>-6.0302244176335762</v>
      </c>
      <c r="G286" s="90">
        <v>-11.910693435315139</v>
      </c>
      <c r="H286" s="90">
        <v>-7.1142236174836881</v>
      </c>
      <c r="I286" s="95">
        <v>4.1880430763542336</v>
      </c>
      <c r="J286" s="95">
        <v>-1.4073650997854088</v>
      </c>
      <c r="K286" s="95">
        <v>3.4516504592264425</v>
      </c>
      <c r="L286" s="95">
        <v>-0.25117432150312879</v>
      </c>
      <c r="M286" s="95">
        <v>8.5309090116310671</v>
      </c>
      <c r="N286" s="95">
        <v>24.740114299488766</v>
      </c>
      <c r="O286" s="90">
        <v>-1.9211723499335704</v>
      </c>
      <c r="P286" s="90">
        <v>2.12874253954962</v>
      </c>
      <c r="Q286" s="90">
        <v>2.6973039018665332</v>
      </c>
      <c r="R286" s="90">
        <v>-3.8549595914134187</v>
      </c>
      <c r="S286" s="90">
        <v>7.8533775670119894</v>
      </c>
      <c r="T286" s="90">
        <v>49.487088519689905</v>
      </c>
      <c r="U286" s="90">
        <v>-9.1673862219057867</v>
      </c>
      <c r="V286" s="90">
        <v>-1.3972893642569773</v>
      </c>
      <c r="W286" s="90">
        <v>5.6334057805554067</v>
      </c>
      <c r="X286" s="90">
        <v>6.3128961238241317</v>
      </c>
      <c r="Y286" s="90">
        <v>3.4946445739129075</v>
      </c>
      <c r="Z286" s="61">
        <v>11.189343759322639</v>
      </c>
      <c r="AA286" s="61"/>
      <c r="AB286" s="61"/>
    </row>
    <row r="287" spans="1:28" ht="10.5" customHeight="1" x14ac:dyDescent="0.2">
      <c r="A287" s="26">
        <f>IF(D287&lt;&gt;"",COUNTA($D$7:D287),"")</f>
        <v>190</v>
      </c>
      <c r="B287" s="60" t="s">
        <v>84</v>
      </c>
      <c r="C287" s="89" t="s">
        <v>9</v>
      </c>
      <c r="D287" s="90">
        <v>2.4672454466443128</v>
      </c>
      <c r="E287" s="90">
        <v>4.6149050931768727</v>
      </c>
      <c r="F287" s="90">
        <v>4.2177726077857756</v>
      </c>
      <c r="G287" s="90">
        <v>2.054759387255146</v>
      </c>
      <c r="H287" s="90">
        <v>1.7266955080316819</v>
      </c>
      <c r="I287" s="95">
        <v>0.84693115917444572</v>
      </c>
      <c r="J287" s="95">
        <v>4.9712667893470552</v>
      </c>
      <c r="K287" s="95">
        <v>3.8373086191955537</v>
      </c>
      <c r="L287" s="95">
        <v>2.0372241012436092</v>
      </c>
      <c r="M287" s="95">
        <v>0.49733871659299211</v>
      </c>
      <c r="N287" s="95">
        <v>0.39482077895208079</v>
      </c>
      <c r="O287" s="90">
        <v>-0.40808366588368017</v>
      </c>
      <c r="P287" s="90">
        <v>1.3570750098639479</v>
      </c>
      <c r="Q287" s="90">
        <v>4.194282382583765</v>
      </c>
      <c r="R287" s="90">
        <v>2.7980816064470275</v>
      </c>
      <c r="S287" s="90">
        <v>3.775480563309614</v>
      </c>
      <c r="T287" s="90">
        <v>4.3587080901185544</v>
      </c>
      <c r="U287" s="90">
        <v>3.8523091333217963</v>
      </c>
      <c r="V287" s="90">
        <v>4.157783358095287</v>
      </c>
      <c r="W287" s="90">
        <v>-4.0497926913175775</v>
      </c>
      <c r="X287" s="90">
        <v>4.4188667712830068</v>
      </c>
      <c r="Y287" s="90">
        <v>11.091311323686767</v>
      </c>
      <c r="Z287" s="61">
        <v>5.990264094238043</v>
      </c>
      <c r="AA287" s="61"/>
      <c r="AB287" s="61"/>
    </row>
    <row r="288" spans="1:28" ht="10.5" customHeight="1" x14ac:dyDescent="0.2">
      <c r="A288" s="26"/>
      <c r="B288" s="60" t="s">
        <v>85</v>
      </c>
      <c r="C288" s="89"/>
      <c r="D288" s="90"/>
      <c r="E288" s="90"/>
      <c r="F288" s="90"/>
      <c r="G288" s="90"/>
      <c r="H288" s="90"/>
      <c r="I288" s="95"/>
      <c r="J288" s="95"/>
      <c r="K288" s="95"/>
      <c r="L288" s="95"/>
      <c r="M288" s="95"/>
      <c r="N288" s="95"/>
      <c r="O288" s="90"/>
      <c r="P288" s="90"/>
      <c r="Q288" s="90"/>
      <c r="R288" s="90"/>
      <c r="S288" s="90"/>
      <c r="T288" s="90"/>
      <c r="U288" s="90"/>
      <c r="V288" s="90"/>
      <c r="W288" s="90"/>
      <c r="X288" s="90"/>
      <c r="Y288" s="90"/>
      <c r="Z288" s="61"/>
      <c r="AA288" s="61"/>
      <c r="AB288" s="61"/>
    </row>
    <row r="289" spans="1:28" ht="21.95" customHeight="1" x14ac:dyDescent="0.2">
      <c r="A289" s="26">
        <f>IF(D289&lt;&gt;"",COUNTA($D$7:D289),"")</f>
        <v>191</v>
      </c>
      <c r="B289" s="60" t="s">
        <v>86</v>
      </c>
      <c r="C289" s="89" t="s">
        <v>9</v>
      </c>
      <c r="D289" s="90">
        <v>3.6024296569287202</v>
      </c>
      <c r="E289" s="90">
        <v>1.6211125585949873</v>
      </c>
      <c r="F289" s="90">
        <v>3.3368895356697692</v>
      </c>
      <c r="G289" s="90">
        <v>0.60886041170333272</v>
      </c>
      <c r="H289" s="90">
        <v>0.78026174234810242</v>
      </c>
      <c r="I289" s="95">
        <v>2.757281781177042</v>
      </c>
      <c r="J289" s="95">
        <v>4.3170181797425755</v>
      </c>
      <c r="K289" s="95">
        <v>0.3278649056512819</v>
      </c>
      <c r="L289" s="95">
        <v>5.9881957313967007</v>
      </c>
      <c r="M289" s="95">
        <v>-5.8341892339706476</v>
      </c>
      <c r="N289" s="95">
        <v>4.2711662127484828</v>
      </c>
      <c r="O289" s="90">
        <v>-4.5660884813280234</v>
      </c>
      <c r="P289" s="90">
        <v>-0.41712748747134754</v>
      </c>
      <c r="Q289" s="90">
        <v>3.5668319152104146</v>
      </c>
      <c r="R289" s="90">
        <v>6.2988788741033659</v>
      </c>
      <c r="S289" s="90">
        <v>4.3399859347669718</v>
      </c>
      <c r="T289" s="90">
        <v>5.9750674009724207</v>
      </c>
      <c r="U289" s="90">
        <v>4.7491302457055724</v>
      </c>
      <c r="V289" s="90">
        <v>5.6009493339699077</v>
      </c>
      <c r="W289" s="90">
        <v>-12.970049208148509</v>
      </c>
      <c r="X289" s="90">
        <v>6.1362909145664162</v>
      </c>
      <c r="Y289" s="90">
        <v>19.084345126677732</v>
      </c>
      <c r="Z289" s="61">
        <v>2.8619976128302653</v>
      </c>
      <c r="AA289" s="61"/>
      <c r="AB289" s="61"/>
    </row>
    <row r="290" spans="1:28" s="62" customFormat="1" ht="21.95" customHeight="1" x14ac:dyDescent="0.2">
      <c r="A290" s="26">
        <f>IF(D290&lt;&gt;"",COUNTA($D$7:D290),"")</f>
        <v>192</v>
      </c>
      <c r="B290" s="60" t="s">
        <v>87</v>
      </c>
      <c r="C290" s="89" t="s">
        <v>9</v>
      </c>
      <c r="D290" s="90">
        <v>3.860953362086093</v>
      </c>
      <c r="E290" s="90">
        <v>11.723469949348114</v>
      </c>
      <c r="F290" s="90">
        <v>5.5632941425313192</v>
      </c>
      <c r="G290" s="90">
        <v>3.1129712628526107</v>
      </c>
      <c r="H290" s="90">
        <v>1.603395485895831</v>
      </c>
      <c r="I290" s="95">
        <v>0.47561707540795339</v>
      </c>
      <c r="J290" s="95">
        <v>11.361652622232896</v>
      </c>
      <c r="K290" s="95">
        <v>5.4801498767520087</v>
      </c>
      <c r="L290" s="95">
        <v>-3.0510758563193718</v>
      </c>
      <c r="M290" s="95">
        <v>4.8658533635077958</v>
      </c>
      <c r="N290" s="95">
        <v>-1.6272609731058338</v>
      </c>
      <c r="O290" s="90">
        <v>-1.8411506552010479</v>
      </c>
      <c r="P290" s="90">
        <v>3.8719121842410829</v>
      </c>
      <c r="Q290" s="90">
        <v>4.4762574870019733</v>
      </c>
      <c r="R290" s="90">
        <v>-0.32032230367875059</v>
      </c>
      <c r="S290" s="90">
        <v>5.1485536163356329</v>
      </c>
      <c r="T290" s="90">
        <v>4.1985315880426697</v>
      </c>
      <c r="U290" s="90">
        <v>3.7487916508225965</v>
      </c>
      <c r="V290" s="90">
        <v>4.6616643615790423</v>
      </c>
      <c r="W290" s="90">
        <v>-2.210519120956647</v>
      </c>
      <c r="X290" s="90">
        <v>3.3641537193719699</v>
      </c>
      <c r="Y290" s="90">
        <v>5.1286846193725211</v>
      </c>
      <c r="Z290" s="61">
        <v>8.9850986869533216</v>
      </c>
      <c r="AA290" s="61"/>
      <c r="AB290" s="61"/>
    </row>
    <row r="291" spans="1:28" s="62" customFormat="1" ht="21.95" customHeight="1" x14ac:dyDescent="0.2">
      <c r="A291" s="26">
        <f>IF(D291&lt;&gt;"",COUNTA($D$7:D291),"")</f>
        <v>193</v>
      </c>
      <c r="B291" s="60" t="s">
        <v>88</v>
      </c>
      <c r="C291" s="89" t="s">
        <v>9</v>
      </c>
      <c r="D291" s="90">
        <v>1.0470930763907944</v>
      </c>
      <c r="E291" s="90">
        <v>2.8581465210930901</v>
      </c>
      <c r="F291" s="90">
        <v>4.0213140636862477</v>
      </c>
      <c r="G291" s="90">
        <v>2.3663838095964138</v>
      </c>
      <c r="H291" s="90">
        <v>2.3880656439718422</v>
      </c>
      <c r="I291" s="95">
        <v>-0.11327344411039064</v>
      </c>
      <c r="J291" s="95">
        <v>1.7055703185490358</v>
      </c>
      <c r="K291" s="95">
        <v>5.0749241543565091</v>
      </c>
      <c r="L291" s="95">
        <v>2.8134286321427737</v>
      </c>
      <c r="M291" s="95">
        <v>1.9274831699539448</v>
      </c>
      <c r="N291" s="95">
        <v>-0.64708169502959834</v>
      </c>
      <c r="O291" s="90">
        <v>3.0333345427968652</v>
      </c>
      <c r="P291" s="90">
        <v>0.91667714752861684</v>
      </c>
      <c r="Q291" s="90">
        <v>4.3807332732211535</v>
      </c>
      <c r="R291" s="90">
        <v>2.6958744607713783</v>
      </c>
      <c r="S291" s="90">
        <v>2.6528336809600574</v>
      </c>
      <c r="T291" s="90">
        <v>3.5003689397470055</v>
      </c>
      <c r="U291" s="90">
        <v>3.3725213836316215</v>
      </c>
      <c r="V291" s="90">
        <v>2.9726536821145402</v>
      </c>
      <c r="W291" s="90">
        <v>0.42796526316060124</v>
      </c>
      <c r="X291" s="90">
        <v>4.1104282860522403</v>
      </c>
      <c r="Y291" s="90">
        <v>10.170978029330598</v>
      </c>
      <c r="Z291" s="61">
        <v>6.1821204804438707</v>
      </c>
      <c r="AA291" s="61"/>
      <c r="AB291" s="61"/>
    </row>
    <row r="292" spans="1:28" ht="20.100000000000001" customHeight="1" x14ac:dyDescent="0.2">
      <c r="A292" s="26" t="str">
        <f>IF(D292&lt;&gt;"",COUNTA($D$7:D292),"")</f>
        <v/>
      </c>
      <c r="B292" s="57"/>
      <c r="C292" s="132" t="s">
        <v>49</v>
      </c>
      <c r="D292" s="132"/>
      <c r="E292" s="132"/>
      <c r="F292" s="132"/>
      <c r="G292" s="132"/>
      <c r="H292" s="132"/>
      <c r="I292" s="133" t="s">
        <v>49</v>
      </c>
      <c r="J292" s="133"/>
      <c r="K292" s="133"/>
      <c r="L292" s="133"/>
      <c r="M292" s="133"/>
      <c r="N292" s="133"/>
      <c r="O292" s="132" t="s">
        <v>49</v>
      </c>
      <c r="P292" s="132"/>
      <c r="Q292" s="132"/>
      <c r="R292" s="132"/>
      <c r="S292" s="132"/>
      <c r="T292" s="132"/>
      <c r="U292" s="132" t="s">
        <v>49</v>
      </c>
      <c r="V292" s="132"/>
      <c r="W292" s="132"/>
      <c r="X292" s="132"/>
      <c r="Y292" s="132"/>
      <c r="Z292" s="132"/>
    </row>
    <row r="293" spans="1:28" ht="10.5" customHeight="1" x14ac:dyDescent="0.2">
      <c r="A293" s="26">
        <f>IF(D293&lt;&gt;"",COUNTA($D$7:D293),"")</f>
        <v>194</v>
      </c>
      <c r="B293" s="57" t="s">
        <v>48</v>
      </c>
      <c r="C293" s="92">
        <v>100</v>
      </c>
      <c r="D293" s="93">
        <v>100</v>
      </c>
      <c r="E293" s="93">
        <v>100</v>
      </c>
      <c r="F293" s="93">
        <v>100</v>
      </c>
      <c r="G293" s="93">
        <v>100</v>
      </c>
      <c r="H293" s="93">
        <v>100</v>
      </c>
      <c r="I293" s="96">
        <v>100</v>
      </c>
      <c r="J293" s="96">
        <v>100</v>
      </c>
      <c r="K293" s="96">
        <v>100</v>
      </c>
      <c r="L293" s="96">
        <v>100</v>
      </c>
      <c r="M293" s="96">
        <v>100</v>
      </c>
      <c r="N293" s="96">
        <v>100</v>
      </c>
      <c r="O293" s="93">
        <v>100</v>
      </c>
      <c r="P293" s="93">
        <v>100</v>
      </c>
      <c r="Q293" s="93">
        <v>100</v>
      </c>
      <c r="R293" s="93">
        <v>100</v>
      </c>
      <c r="S293" s="93">
        <v>100</v>
      </c>
      <c r="T293" s="93">
        <v>100</v>
      </c>
      <c r="U293" s="93">
        <v>100</v>
      </c>
      <c r="V293" s="93">
        <v>100</v>
      </c>
      <c r="W293" s="93">
        <v>100</v>
      </c>
      <c r="X293" s="93">
        <v>100</v>
      </c>
      <c r="Y293" s="93">
        <v>100</v>
      </c>
      <c r="Z293" s="93">
        <v>100</v>
      </c>
      <c r="AA293" s="63"/>
      <c r="AB293" s="63"/>
    </row>
    <row r="294" spans="1:28" ht="10.5" customHeight="1" x14ac:dyDescent="0.2">
      <c r="A294" s="26"/>
      <c r="B294" s="57" t="s">
        <v>78</v>
      </c>
      <c r="C294" s="89"/>
      <c r="D294" s="90"/>
      <c r="E294" s="90"/>
      <c r="F294" s="90"/>
      <c r="G294" s="90"/>
      <c r="H294" s="90"/>
      <c r="I294" s="95"/>
      <c r="J294" s="95"/>
      <c r="K294" s="95"/>
      <c r="L294" s="95"/>
      <c r="M294" s="95"/>
      <c r="N294" s="95"/>
      <c r="O294" s="90"/>
      <c r="P294" s="90"/>
      <c r="Q294" s="90"/>
      <c r="R294" s="90"/>
      <c r="S294" s="90"/>
      <c r="T294" s="90"/>
      <c r="U294" s="90"/>
      <c r="V294" s="90"/>
      <c r="W294" s="90"/>
      <c r="X294" s="90"/>
      <c r="Y294" s="90"/>
      <c r="Z294" s="63"/>
      <c r="AA294" s="63"/>
      <c r="AB294" s="63"/>
    </row>
    <row r="295" spans="1:28" ht="10.5" customHeight="1" x14ac:dyDescent="0.2">
      <c r="A295" s="26">
        <f>IF(D295&lt;&gt;"",COUNTA($D$7:D295),"")</f>
        <v>195</v>
      </c>
      <c r="B295" s="60" t="s">
        <v>79</v>
      </c>
      <c r="C295" s="89">
        <v>5.2331898131044765</v>
      </c>
      <c r="D295" s="90">
        <v>5.6745762162347146</v>
      </c>
      <c r="E295" s="90">
        <v>4.5536217316936467</v>
      </c>
      <c r="F295" s="90">
        <v>4.1659586495216931</v>
      </c>
      <c r="G295" s="90">
        <v>4.6805436484424394</v>
      </c>
      <c r="H295" s="90">
        <v>3.7289318381044301</v>
      </c>
      <c r="I295" s="95">
        <v>3.7439779092084131</v>
      </c>
      <c r="J295" s="95">
        <v>4.6326848123633741</v>
      </c>
      <c r="K295" s="95">
        <v>4.9067257357990428</v>
      </c>
      <c r="L295" s="95">
        <v>3.3985704490050299</v>
      </c>
      <c r="M295" s="95">
        <v>3.9983471413882801</v>
      </c>
      <c r="N295" s="95">
        <v>4.9038590651888203</v>
      </c>
      <c r="O295" s="90">
        <v>5.0134409331696173</v>
      </c>
      <c r="P295" s="90">
        <v>5.3134111453032773</v>
      </c>
      <c r="Q295" s="90">
        <v>4.9371336805998531</v>
      </c>
      <c r="R295" s="90">
        <v>4.1679592661040212</v>
      </c>
      <c r="S295" s="90">
        <v>3.2066467768672182</v>
      </c>
      <c r="T295" s="90">
        <v>4.5736199664153565</v>
      </c>
      <c r="U295" s="90">
        <v>4.9289007733613603</v>
      </c>
      <c r="V295" s="90">
        <v>4.9847959768378924</v>
      </c>
      <c r="W295" s="90">
        <v>4.8137022389919597</v>
      </c>
      <c r="X295" s="90">
        <v>4.797408183668777</v>
      </c>
      <c r="Y295" s="90">
        <v>6.1577887701408844</v>
      </c>
      <c r="Z295" s="61">
        <v>4.6481296538810808</v>
      </c>
      <c r="AA295" s="61"/>
      <c r="AB295" s="61"/>
    </row>
    <row r="296" spans="1:28" ht="10.5" customHeight="1" x14ac:dyDescent="0.2">
      <c r="A296" s="26">
        <f>IF(D296&lt;&gt;"",COUNTA($D$7:D296),"")</f>
        <v>196</v>
      </c>
      <c r="B296" s="60" t="s">
        <v>80</v>
      </c>
      <c r="C296" s="89">
        <v>15.437966015193727</v>
      </c>
      <c r="D296" s="90">
        <v>13.807273887679253</v>
      </c>
      <c r="E296" s="90">
        <v>14.16873172406102</v>
      </c>
      <c r="F296" s="90">
        <v>12.600143510450049</v>
      </c>
      <c r="G296" s="90">
        <v>12.998429916111402</v>
      </c>
      <c r="H296" s="90">
        <v>12.266767091387234</v>
      </c>
      <c r="I296" s="95">
        <v>12.979972060109931</v>
      </c>
      <c r="J296" s="95">
        <v>13.169846268585331</v>
      </c>
      <c r="K296" s="95">
        <v>14.14636832291643</v>
      </c>
      <c r="L296" s="95">
        <v>13.183010895935087</v>
      </c>
      <c r="M296" s="95">
        <v>13.308967362083568</v>
      </c>
      <c r="N296" s="95">
        <v>15.420606588525704</v>
      </c>
      <c r="O296" s="90">
        <v>14.240663383386481</v>
      </c>
      <c r="P296" s="90">
        <v>13.450334726396687</v>
      </c>
      <c r="Q296" s="90">
        <v>13.47111545351067</v>
      </c>
      <c r="R296" s="90">
        <v>13.756461892400928</v>
      </c>
      <c r="S296" s="90">
        <v>13.503615253378875</v>
      </c>
      <c r="T296" s="90">
        <v>15.226586692977229</v>
      </c>
      <c r="U296" s="90">
        <v>14.637609478022956</v>
      </c>
      <c r="V296" s="90">
        <v>15.352310444001413</v>
      </c>
      <c r="W296" s="90">
        <v>16.23451647220822</v>
      </c>
      <c r="X296" s="90">
        <v>16.082015626466013</v>
      </c>
      <c r="Y296" s="90">
        <v>16.228711733361195</v>
      </c>
      <c r="Z296" s="61">
        <v>19.355526388018323</v>
      </c>
      <c r="AA296" s="61"/>
      <c r="AB296" s="61"/>
    </row>
    <row r="297" spans="1:28" ht="10.5" customHeight="1" x14ac:dyDescent="0.2">
      <c r="A297" s="26"/>
      <c r="B297" s="60" t="s">
        <v>81</v>
      </c>
      <c r="C297" s="89"/>
      <c r="D297" s="90"/>
      <c r="E297" s="90"/>
      <c r="F297" s="90"/>
      <c r="G297" s="90"/>
      <c r="H297" s="90"/>
      <c r="I297" s="95"/>
      <c r="J297" s="95"/>
      <c r="K297" s="95"/>
      <c r="L297" s="95"/>
      <c r="M297" s="95"/>
      <c r="N297" s="95"/>
      <c r="O297" s="90"/>
      <c r="P297" s="90"/>
      <c r="Q297" s="90"/>
      <c r="R297" s="90"/>
      <c r="S297" s="90"/>
      <c r="T297" s="90"/>
      <c r="U297" s="90"/>
      <c r="V297" s="90"/>
      <c r="W297" s="90"/>
      <c r="X297" s="90"/>
      <c r="Y297" s="90"/>
      <c r="Z297" s="61"/>
      <c r="AA297" s="61"/>
      <c r="AB297" s="61"/>
    </row>
    <row r="298" spans="1:28" ht="10.5" customHeight="1" x14ac:dyDescent="0.2">
      <c r="A298" s="26">
        <f>IF(D298&lt;&gt;"",COUNTA($D$7:D298),"")</f>
        <v>197</v>
      </c>
      <c r="B298" s="60" t="s">
        <v>82</v>
      </c>
      <c r="C298" s="89">
        <v>4.9689194402680767</v>
      </c>
      <c r="D298" s="90">
        <v>4.2271955897128928</v>
      </c>
      <c r="E298" s="90">
        <v>5.0865151631455694</v>
      </c>
      <c r="F298" s="90">
        <v>4.0147631892564695</v>
      </c>
      <c r="G298" s="90">
        <v>5.2819861837031254</v>
      </c>
      <c r="H298" s="90">
        <v>4.8374038180578554</v>
      </c>
      <c r="I298" s="95">
        <v>5.4277969266120927</v>
      </c>
      <c r="J298" s="95">
        <v>6.0064129993035582</v>
      </c>
      <c r="K298" s="95">
        <v>7.2562470483019688</v>
      </c>
      <c r="L298" s="95">
        <v>6.3892752073074321</v>
      </c>
      <c r="M298" s="95">
        <v>5.9886160571347791</v>
      </c>
      <c r="N298" s="95">
        <v>7.2116543068323367</v>
      </c>
      <c r="O298" s="90">
        <v>4.8602820247843681</v>
      </c>
      <c r="P298" s="90">
        <v>4.1635892545553315</v>
      </c>
      <c r="Q298" s="90">
        <v>4.3448582795381832</v>
      </c>
      <c r="R298" s="90">
        <v>5.0132972024170952</v>
      </c>
      <c r="S298" s="90">
        <v>4.4800231970835975</v>
      </c>
      <c r="T298" s="90">
        <v>4.095428553087201</v>
      </c>
      <c r="U298" s="90">
        <v>4.4720344068698221</v>
      </c>
      <c r="V298" s="90">
        <v>5.108771467330115</v>
      </c>
      <c r="W298" s="90">
        <v>5.0959446422162475</v>
      </c>
      <c r="X298" s="90">
        <v>4.8798542792935438</v>
      </c>
      <c r="Y298" s="90">
        <v>4.4066207158254773</v>
      </c>
      <c r="Z298" s="61">
        <v>4.9999955587440486</v>
      </c>
      <c r="AA298" s="61"/>
      <c r="AB298" s="61"/>
    </row>
    <row r="299" spans="1:28" ht="10.5" customHeight="1" x14ac:dyDescent="0.2">
      <c r="A299" s="26">
        <f>IF(D299&lt;&gt;"",COUNTA($D$7:D299),"")</f>
        <v>198</v>
      </c>
      <c r="B299" s="60" t="s">
        <v>83</v>
      </c>
      <c r="C299" s="89">
        <v>8.0719142721457509</v>
      </c>
      <c r="D299" s="90">
        <v>7.0819102638421114</v>
      </c>
      <c r="E299" s="90">
        <v>6.5207826120960464</v>
      </c>
      <c r="F299" s="90">
        <v>6.021091652854996</v>
      </c>
      <c r="G299" s="90">
        <v>5.1401490200491882</v>
      </c>
      <c r="H299" s="90">
        <v>4.7893958578676603</v>
      </c>
      <c r="I299" s="95">
        <v>4.9051751900739404</v>
      </c>
      <c r="J299" s="95">
        <v>4.5474390331548022</v>
      </c>
      <c r="K299" s="95">
        <v>4.4616211944471331</v>
      </c>
      <c r="L299" s="95">
        <v>4.4947293973195857</v>
      </c>
      <c r="M299" s="95">
        <v>4.8118000572701014</v>
      </c>
      <c r="N299" s="95">
        <v>5.7605014528226324</v>
      </c>
      <c r="O299" s="90">
        <v>5.7491936738055083</v>
      </c>
      <c r="P299" s="90">
        <v>5.8281441899044957</v>
      </c>
      <c r="Q299" s="90">
        <v>5.7695481929955248</v>
      </c>
      <c r="R299" s="90">
        <v>5.4281442867988705</v>
      </c>
      <c r="S299" s="90">
        <v>5.7249002196981609</v>
      </c>
      <c r="T299" s="90">
        <v>7.8963186278741384</v>
      </c>
      <c r="U299" s="90">
        <v>6.9265022730690076</v>
      </c>
      <c r="V299" s="90">
        <v>6.4942689711608699</v>
      </c>
      <c r="W299" s="90">
        <v>7.0858424593475258</v>
      </c>
      <c r="X299" s="90">
        <v>7.2297948538609837</v>
      </c>
      <c r="Y299" s="90">
        <v>6.6071106928970629</v>
      </c>
      <c r="Z299" s="61">
        <v>6.7867868490266101</v>
      </c>
      <c r="AA299" s="61"/>
      <c r="AB299" s="61"/>
    </row>
    <row r="300" spans="1:28" ht="10.5" customHeight="1" x14ac:dyDescent="0.2">
      <c r="A300" s="26">
        <f>IF(D300&lt;&gt;"",COUNTA($D$7:D300),"")</f>
        <v>199</v>
      </c>
      <c r="B300" s="60" t="s">
        <v>84</v>
      </c>
      <c r="C300" s="89">
        <v>79.328844171701789</v>
      </c>
      <c r="D300" s="90">
        <v>80.51814989608603</v>
      </c>
      <c r="E300" s="90">
        <v>81.277646544245329</v>
      </c>
      <c r="F300" s="90">
        <v>83.233897840028263</v>
      </c>
      <c r="G300" s="90">
        <v>82.321026435446171</v>
      </c>
      <c r="H300" s="90">
        <v>84.004301070508333</v>
      </c>
      <c r="I300" s="95">
        <v>83.27605003068166</v>
      </c>
      <c r="J300" s="95">
        <v>82.197468919051303</v>
      </c>
      <c r="K300" s="95">
        <v>80.946905941284527</v>
      </c>
      <c r="L300" s="95">
        <v>83.418418655059895</v>
      </c>
      <c r="M300" s="95">
        <v>82.692685496528156</v>
      </c>
      <c r="N300" s="95">
        <v>79.675534346285474</v>
      </c>
      <c r="O300" s="90">
        <v>80.745895683443905</v>
      </c>
      <c r="P300" s="90">
        <v>81.236254128300033</v>
      </c>
      <c r="Q300" s="90">
        <v>81.59175086588948</v>
      </c>
      <c r="R300" s="90">
        <v>82.075578841495044</v>
      </c>
      <c r="S300" s="90">
        <v>83.289737969753901</v>
      </c>
      <c r="T300" s="90">
        <v>80.199793340607414</v>
      </c>
      <c r="U300" s="90">
        <v>80.433489748615685</v>
      </c>
      <c r="V300" s="90">
        <v>79.662893579160695</v>
      </c>
      <c r="W300" s="90">
        <v>78.951781288799822</v>
      </c>
      <c r="X300" s="90">
        <v>79.120576189865204</v>
      </c>
      <c r="Y300" s="90">
        <v>77.613499496497923</v>
      </c>
      <c r="Z300" s="61">
        <v>75.996343958100596</v>
      </c>
      <c r="AA300" s="61"/>
      <c r="AB300" s="61"/>
    </row>
    <row r="301" spans="1:28" ht="10.5" customHeight="1" x14ac:dyDescent="0.2">
      <c r="A301" s="26"/>
      <c r="B301" s="60" t="s">
        <v>85</v>
      </c>
      <c r="C301" s="89"/>
      <c r="D301" s="90"/>
      <c r="E301" s="90"/>
      <c r="F301" s="90"/>
      <c r="G301" s="90"/>
      <c r="H301" s="90"/>
      <c r="I301" s="95"/>
      <c r="J301" s="95"/>
      <c r="K301" s="95"/>
      <c r="L301" s="95"/>
      <c r="M301" s="95"/>
      <c r="N301" s="95"/>
      <c r="O301" s="90"/>
      <c r="P301" s="90"/>
      <c r="Q301" s="90"/>
      <c r="R301" s="90"/>
      <c r="S301" s="90"/>
      <c r="T301" s="90"/>
      <c r="U301" s="90"/>
      <c r="V301" s="90"/>
      <c r="W301" s="90"/>
      <c r="X301" s="90"/>
      <c r="Y301" s="90"/>
      <c r="Z301" s="61"/>
      <c r="AA301" s="61"/>
      <c r="AB301" s="61"/>
    </row>
    <row r="302" spans="1:28" ht="21.95" customHeight="1" x14ac:dyDescent="0.2">
      <c r="A302" s="26">
        <f>IF(D302&lt;&gt;"",COUNTA($D$7:D302),"")</f>
        <v>200</v>
      </c>
      <c r="B302" s="60" t="s">
        <v>86</v>
      </c>
      <c r="C302" s="89">
        <v>23.420173830505107</v>
      </c>
      <c r="D302" s="90">
        <v>24.034641791757188</v>
      </c>
      <c r="E302" s="90">
        <v>23.567057760294993</v>
      </c>
      <c r="F302" s="90">
        <v>23.930296388073661</v>
      </c>
      <c r="G302" s="90">
        <v>23.332516845576787</v>
      </c>
      <c r="H302" s="90">
        <v>23.588095575409298</v>
      </c>
      <c r="I302" s="95">
        <v>23.826562697200355</v>
      </c>
      <c r="J302" s="95">
        <v>23.371384887122876</v>
      </c>
      <c r="K302" s="95">
        <v>22.237932269885196</v>
      </c>
      <c r="L302" s="95">
        <v>23.804275424113928</v>
      </c>
      <c r="M302" s="95">
        <v>22.110511963289138</v>
      </c>
      <c r="N302" s="95">
        <v>22.126341417145046</v>
      </c>
      <c r="O302" s="90">
        <v>21.487392473124622</v>
      </c>
      <c r="P302" s="90">
        <v>21.239472673868807</v>
      </c>
      <c r="Q302" s="90">
        <v>21.203956119686147</v>
      </c>
      <c r="R302" s="90">
        <v>22.056077161778653</v>
      </c>
      <c r="S302" s="90">
        <v>22.504109617455544</v>
      </c>
      <c r="T302" s="90">
        <v>22.004859266867534</v>
      </c>
      <c r="U302" s="90">
        <v>22.259557469187509</v>
      </c>
      <c r="V302" s="90">
        <v>22.351763062553434</v>
      </c>
      <c r="W302" s="90">
        <v>20.092800001210204</v>
      </c>
      <c r="X302" s="90">
        <v>20.466939260837997</v>
      </c>
      <c r="Y302" s="90">
        <v>21.521637128518986</v>
      </c>
      <c r="Z302" s="61">
        <v>20.451243448037157</v>
      </c>
      <c r="AA302" s="61"/>
      <c r="AB302" s="61"/>
    </row>
    <row r="303" spans="1:28" ht="21.95" customHeight="1" x14ac:dyDescent="0.2">
      <c r="A303" s="26">
        <f>IF(D303&lt;&gt;"",COUNTA($D$7:D303),"")</f>
        <v>201</v>
      </c>
      <c r="B303" s="60" t="s">
        <v>87</v>
      </c>
      <c r="C303" s="89">
        <v>18.76874251246571</v>
      </c>
      <c r="D303" s="90">
        <v>19.30923553962765</v>
      </c>
      <c r="E303" s="90">
        <v>20.815807501408486</v>
      </c>
      <c r="F303" s="90">
        <v>21.592032409111233</v>
      </c>
      <c r="G303" s="90">
        <v>21.576654408316699</v>
      </c>
      <c r="H303" s="90">
        <v>21.99115989445443</v>
      </c>
      <c r="I303" s="95">
        <v>21.720245322679617</v>
      </c>
      <c r="J303" s="95">
        <v>22.744075188158384</v>
      </c>
      <c r="K303" s="95">
        <v>22.752410053104487</v>
      </c>
      <c r="L303" s="95">
        <v>22.27785969606424</v>
      </c>
      <c r="M303" s="95">
        <v>23.044014609916911</v>
      </c>
      <c r="N303" s="95">
        <v>21.756021810080867</v>
      </c>
      <c r="O303" s="90">
        <v>21.731030773612961</v>
      </c>
      <c r="P303" s="90">
        <v>22.405457566381333</v>
      </c>
      <c r="Q303" s="90">
        <v>22.564405716101152</v>
      </c>
      <c r="R303" s="90">
        <v>22.009654060618271</v>
      </c>
      <c r="S303" s="90">
        <v>22.630768805281054</v>
      </c>
      <c r="T303" s="90">
        <v>21.757749178974489</v>
      </c>
      <c r="U303" s="90">
        <v>21.799398892469675</v>
      </c>
      <c r="V303" s="90">
        <v>21.694996860337177</v>
      </c>
      <c r="W303" s="90">
        <v>21.913496088202734</v>
      </c>
      <c r="X303" s="90">
        <v>21.738529185609337</v>
      </c>
      <c r="Y303" s="90">
        <v>20.179905042905045</v>
      </c>
      <c r="Z303" s="61">
        <v>20.317754098316971</v>
      </c>
      <c r="AA303" s="61"/>
      <c r="AB303" s="61"/>
    </row>
    <row r="304" spans="1:28" ht="21.95" customHeight="1" x14ac:dyDescent="0.2">
      <c r="A304" s="26">
        <f>IF(D304&lt;&gt;"",COUNTA($D$7:D304),"")</f>
        <v>202</v>
      </c>
      <c r="B304" s="60" t="s">
        <v>88</v>
      </c>
      <c r="C304" s="89">
        <v>37.139927828730976</v>
      </c>
      <c r="D304" s="90">
        <v>37.174272564701191</v>
      </c>
      <c r="E304" s="90">
        <v>36.894781282541857</v>
      </c>
      <c r="F304" s="90">
        <v>37.711569042843365</v>
      </c>
      <c r="G304" s="90">
        <v>37.411855181552674</v>
      </c>
      <c r="H304" s="90">
        <v>38.425045600644609</v>
      </c>
      <c r="I304" s="95">
        <v>37.729242010801684</v>
      </c>
      <c r="J304" s="95">
        <v>36.082008843770033</v>
      </c>
      <c r="K304" s="95">
        <v>35.956563618294837</v>
      </c>
      <c r="L304" s="95">
        <v>37.336283534881716</v>
      </c>
      <c r="M304" s="95">
        <v>37.538158923322101</v>
      </c>
      <c r="N304" s="95">
        <v>35.793171119059565</v>
      </c>
      <c r="O304" s="90">
        <v>37.527472436706319</v>
      </c>
      <c r="P304" s="90">
        <v>37.591323888049899</v>
      </c>
      <c r="Q304" s="90">
        <v>37.823389030102177</v>
      </c>
      <c r="R304" s="90">
        <v>38.009847619098124</v>
      </c>
      <c r="S304" s="90">
        <v>38.154859547017303</v>
      </c>
      <c r="T304" s="90">
        <v>36.437184894765394</v>
      </c>
      <c r="U304" s="90">
        <v>36.374533386958497</v>
      </c>
      <c r="V304" s="90">
        <v>35.61613365627008</v>
      </c>
      <c r="W304" s="90">
        <v>36.94548519938688</v>
      </c>
      <c r="X304" s="90">
        <v>36.915107743417877</v>
      </c>
      <c r="Y304" s="90">
        <v>35.911957325073892</v>
      </c>
      <c r="Z304" s="61">
        <v>35.227346411746467</v>
      </c>
      <c r="AA304" s="61"/>
      <c r="AB304" s="61"/>
    </row>
    <row r="305" spans="1:28" ht="20.100000000000001" customHeight="1" x14ac:dyDescent="0.2">
      <c r="A305" s="26" t="str">
        <f>IF(D305&lt;&gt;"",COUNTA($D$7:D305),"")</f>
        <v/>
      </c>
      <c r="B305" s="57"/>
      <c r="C305" s="132" t="s">
        <v>50</v>
      </c>
      <c r="D305" s="132"/>
      <c r="E305" s="132"/>
      <c r="F305" s="132"/>
      <c r="G305" s="132"/>
      <c r="H305" s="132"/>
      <c r="I305" s="133" t="s">
        <v>50</v>
      </c>
      <c r="J305" s="133"/>
      <c r="K305" s="133"/>
      <c r="L305" s="133"/>
      <c r="M305" s="133"/>
      <c r="N305" s="133"/>
      <c r="O305" s="132" t="s">
        <v>50</v>
      </c>
      <c r="P305" s="132"/>
      <c r="Q305" s="132"/>
      <c r="R305" s="132"/>
      <c r="S305" s="132"/>
      <c r="T305" s="132"/>
      <c r="U305" s="132" t="s">
        <v>50</v>
      </c>
      <c r="V305" s="132"/>
      <c r="W305" s="132"/>
      <c r="X305" s="132"/>
      <c r="Y305" s="132"/>
      <c r="Z305" s="132"/>
    </row>
    <row r="306" spans="1:28" s="59" customFormat="1" ht="10.5" customHeight="1" x14ac:dyDescent="0.2">
      <c r="A306" s="26">
        <f>IF(D306&lt;&gt;"",COUNTA($D$7:D306),"")</f>
        <v>203</v>
      </c>
      <c r="B306" s="57" t="s">
        <v>48</v>
      </c>
      <c r="C306" s="86">
        <v>31175</v>
      </c>
      <c r="D306" s="87">
        <v>32269</v>
      </c>
      <c r="E306" s="87">
        <v>33707</v>
      </c>
      <c r="F306" s="87">
        <v>34689</v>
      </c>
      <c r="G306" s="87">
        <v>35865</v>
      </c>
      <c r="H306" s="87">
        <v>35769</v>
      </c>
      <c r="I306" s="94">
        <v>36657</v>
      </c>
      <c r="J306" s="94">
        <v>38192</v>
      </c>
      <c r="K306" s="94">
        <v>40014</v>
      </c>
      <c r="L306" s="94">
        <v>39244</v>
      </c>
      <c r="M306" s="94">
        <v>40182</v>
      </c>
      <c r="N306" s="94">
        <v>42695</v>
      </c>
      <c r="O306" s="87">
        <v>42707</v>
      </c>
      <c r="P306" s="87">
        <v>43855</v>
      </c>
      <c r="Q306" s="87">
        <v>45076</v>
      </c>
      <c r="R306" s="87">
        <v>45932</v>
      </c>
      <c r="S306" s="87">
        <v>46885</v>
      </c>
      <c r="T306" s="87">
        <v>50426</v>
      </c>
      <c r="U306" s="87">
        <v>51894</v>
      </c>
      <c r="V306" s="87">
        <v>54361</v>
      </c>
      <c r="W306" s="87">
        <v>53248</v>
      </c>
      <c r="X306" s="87">
        <v>55288</v>
      </c>
      <c r="Y306" s="87">
        <v>62026</v>
      </c>
      <c r="Z306" s="58">
        <v>67314</v>
      </c>
      <c r="AA306" s="58"/>
      <c r="AB306" s="58"/>
    </row>
    <row r="307" spans="1:28" s="59" customFormat="1" ht="10.5" customHeight="1" x14ac:dyDescent="0.2">
      <c r="A307" s="26"/>
      <c r="B307" s="57" t="s">
        <v>78</v>
      </c>
      <c r="C307" s="86"/>
      <c r="D307" s="87"/>
      <c r="E307" s="87"/>
      <c r="F307" s="87"/>
      <c r="G307" s="87"/>
      <c r="H307" s="87"/>
      <c r="I307" s="94"/>
      <c r="J307" s="94"/>
      <c r="K307" s="94"/>
      <c r="L307" s="94"/>
      <c r="M307" s="94"/>
      <c r="N307" s="94"/>
      <c r="O307" s="87"/>
      <c r="P307" s="87"/>
      <c r="Q307" s="87"/>
      <c r="R307" s="87"/>
      <c r="S307" s="87"/>
      <c r="T307" s="87"/>
      <c r="U307" s="87"/>
      <c r="V307" s="87"/>
      <c r="W307" s="87"/>
      <c r="X307" s="87"/>
      <c r="Y307" s="87"/>
      <c r="Z307" s="58"/>
      <c r="AA307" s="58"/>
      <c r="AB307" s="58"/>
    </row>
    <row r="308" spans="1:28" ht="10.5" customHeight="1" x14ac:dyDescent="0.2">
      <c r="A308" s="26">
        <f>IF(D308&lt;&gt;"",COUNTA($D$7:D308),"")</f>
        <v>204</v>
      </c>
      <c r="B308" s="60" t="s">
        <v>79</v>
      </c>
      <c r="C308" s="86">
        <v>49098</v>
      </c>
      <c r="D308" s="87">
        <v>56191</v>
      </c>
      <c r="E308" s="87">
        <v>46565</v>
      </c>
      <c r="F308" s="87">
        <v>43431</v>
      </c>
      <c r="G308" s="87">
        <v>48578</v>
      </c>
      <c r="H308" s="87">
        <v>40445</v>
      </c>
      <c r="I308" s="94">
        <v>41648</v>
      </c>
      <c r="J308" s="94">
        <v>53860</v>
      </c>
      <c r="K308" s="94">
        <v>58787</v>
      </c>
      <c r="L308" s="94">
        <v>40399</v>
      </c>
      <c r="M308" s="94">
        <v>47725</v>
      </c>
      <c r="N308" s="94">
        <v>60467</v>
      </c>
      <c r="O308" s="87">
        <v>62263</v>
      </c>
      <c r="P308" s="87">
        <v>68302</v>
      </c>
      <c r="Q308" s="87">
        <v>66763</v>
      </c>
      <c r="R308" s="87">
        <v>58746</v>
      </c>
      <c r="S308" s="87">
        <v>46233</v>
      </c>
      <c r="T308" s="87">
        <v>70894</v>
      </c>
      <c r="U308" s="87">
        <v>78700</v>
      </c>
      <c r="V308" s="87">
        <v>84091</v>
      </c>
      <c r="W308" s="87">
        <v>81487</v>
      </c>
      <c r="X308" s="87">
        <v>88234</v>
      </c>
      <c r="Y308" s="87">
        <v>125249</v>
      </c>
      <c r="Z308" s="58">
        <v>102875</v>
      </c>
      <c r="AA308" s="58"/>
      <c r="AB308" s="58"/>
    </row>
    <row r="309" spans="1:28" ht="10.5" customHeight="1" x14ac:dyDescent="0.2">
      <c r="A309" s="26">
        <f>IF(D309&lt;&gt;"",COUNTA($D$7:D309),"")</f>
        <v>205</v>
      </c>
      <c r="B309" s="60" t="s">
        <v>80</v>
      </c>
      <c r="C309" s="86">
        <v>22148</v>
      </c>
      <c r="D309" s="87">
        <v>22140</v>
      </c>
      <c r="E309" s="87">
        <v>25283</v>
      </c>
      <c r="F309" s="87">
        <v>25254</v>
      </c>
      <c r="G309" s="87">
        <v>28423</v>
      </c>
      <c r="H309" s="87">
        <v>27941</v>
      </c>
      <c r="I309" s="94">
        <v>30722</v>
      </c>
      <c r="J309" s="94">
        <v>33023</v>
      </c>
      <c r="K309" s="94">
        <v>37092</v>
      </c>
      <c r="L309" s="94">
        <v>34095</v>
      </c>
      <c r="M309" s="94">
        <v>35396</v>
      </c>
      <c r="N309" s="94">
        <v>41686</v>
      </c>
      <c r="O309" s="87">
        <v>38139</v>
      </c>
      <c r="P309" s="87">
        <v>40114</v>
      </c>
      <c r="Q309" s="87">
        <v>41624</v>
      </c>
      <c r="R309" s="87">
        <v>42964</v>
      </c>
      <c r="S309" s="87">
        <v>43534</v>
      </c>
      <c r="T309" s="87">
        <v>52728</v>
      </c>
      <c r="U309" s="87">
        <v>50818</v>
      </c>
      <c r="V309" s="87">
        <v>55386</v>
      </c>
      <c r="W309" s="87">
        <v>57651</v>
      </c>
      <c r="X309" s="87">
        <v>58826</v>
      </c>
      <c r="Y309" s="87">
        <v>69015</v>
      </c>
      <c r="Z309" s="58">
        <v>89766</v>
      </c>
      <c r="AA309" s="58"/>
      <c r="AB309" s="58"/>
    </row>
    <row r="310" spans="1:28" ht="10.5" customHeight="1" x14ac:dyDescent="0.2">
      <c r="A310" s="26">
        <f>IF(D310&lt;&gt;"",COUNTA($D$7:D310),"")</f>
        <v>206</v>
      </c>
      <c r="B310" s="60" t="s">
        <v>84</v>
      </c>
      <c r="C310" s="86">
        <v>32998</v>
      </c>
      <c r="D310" s="87">
        <v>33912</v>
      </c>
      <c r="E310" s="87">
        <v>35208</v>
      </c>
      <c r="F310" s="87">
        <v>36380</v>
      </c>
      <c r="G310" s="87">
        <v>36840</v>
      </c>
      <c r="H310" s="87">
        <v>37096</v>
      </c>
      <c r="I310" s="94">
        <v>37587</v>
      </c>
      <c r="J310" s="94">
        <v>38527</v>
      </c>
      <c r="K310" s="94">
        <v>39791</v>
      </c>
      <c r="L310" s="94">
        <v>40155</v>
      </c>
      <c r="M310" s="94">
        <v>40758</v>
      </c>
      <c r="N310" s="94">
        <v>42130</v>
      </c>
      <c r="O310" s="87">
        <v>42777</v>
      </c>
      <c r="P310" s="87">
        <v>43509</v>
      </c>
      <c r="Q310" s="87">
        <v>44808</v>
      </c>
      <c r="R310" s="87">
        <v>45955</v>
      </c>
      <c r="S310" s="87">
        <v>47504</v>
      </c>
      <c r="T310" s="87">
        <v>49208</v>
      </c>
      <c r="U310" s="87">
        <v>51026</v>
      </c>
      <c r="V310" s="87">
        <v>52999</v>
      </c>
      <c r="W310" s="87">
        <v>51357</v>
      </c>
      <c r="X310" s="87">
        <v>53425</v>
      </c>
      <c r="Y310" s="87">
        <v>58447</v>
      </c>
      <c r="Z310" s="58">
        <v>62050</v>
      </c>
      <c r="AA310" s="58"/>
      <c r="AB310" s="58"/>
    </row>
    <row r="311" spans="1:28" ht="20.100000000000001" customHeight="1" x14ac:dyDescent="0.2">
      <c r="A311" s="26" t="str">
        <f>IF(D311&lt;&gt;"",COUNTA($D$7:D311),"")</f>
        <v/>
      </c>
      <c r="B311" s="57"/>
      <c r="C311" s="132" t="s">
        <v>51</v>
      </c>
      <c r="D311" s="132"/>
      <c r="E311" s="132"/>
      <c r="F311" s="132"/>
      <c r="G311" s="132"/>
      <c r="H311" s="132"/>
      <c r="I311" s="133" t="s">
        <v>51</v>
      </c>
      <c r="J311" s="133"/>
      <c r="K311" s="133"/>
      <c r="L311" s="133"/>
      <c r="M311" s="133"/>
      <c r="N311" s="133"/>
      <c r="O311" s="132" t="s">
        <v>51</v>
      </c>
      <c r="P311" s="132"/>
      <c r="Q311" s="132"/>
      <c r="R311" s="132"/>
      <c r="S311" s="132"/>
      <c r="T311" s="132"/>
      <c r="U311" s="132" t="s">
        <v>51</v>
      </c>
      <c r="V311" s="132"/>
      <c r="W311" s="132"/>
      <c r="X311" s="132"/>
      <c r="Y311" s="132"/>
      <c r="Z311" s="132"/>
    </row>
    <row r="312" spans="1:28" ht="10.5" customHeight="1" x14ac:dyDescent="0.2">
      <c r="A312" s="26">
        <f>IF(D312&lt;&gt;"",COUNTA($D$7:D312),"")</f>
        <v>207</v>
      </c>
      <c r="B312" s="57" t="s">
        <v>48</v>
      </c>
      <c r="C312" s="89">
        <v>89.60135659471733</v>
      </c>
      <c r="D312" s="90">
        <v>89.059696961333586</v>
      </c>
      <c r="E312" s="90">
        <v>91.262793090377428</v>
      </c>
      <c r="F312" s="90">
        <v>91.665565626403819</v>
      </c>
      <c r="G312" s="90">
        <v>93.09539260220636</v>
      </c>
      <c r="H312" s="90">
        <v>92.397706137631744</v>
      </c>
      <c r="I312" s="95">
        <v>92.563506893591224</v>
      </c>
      <c r="J312" s="95">
        <v>93.962505535600059</v>
      </c>
      <c r="K312" s="95">
        <v>97.027158098933072</v>
      </c>
      <c r="L312" s="95">
        <v>96.622020878471531</v>
      </c>
      <c r="M312" s="95">
        <v>95.355846128289713</v>
      </c>
      <c r="N312" s="95">
        <v>96.155578577541561</v>
      </c>
      <c r="O312" s="90">
        <v>94.33841396068037</v>
      </c>
      <c r="P312" s="90">
        <v>94.16804449120697</v>
      </c>
      <c r="Q312" s="90">
        <v>93.367579435767851</v>
      </c>
      <c r="R312" s="90">
        <v>93.723473718576557</v>
      </c>
      <c r="S312" s="90">
        <v>93.815031214983193</v>
      </c>
      <c r="T312" s="90">
        <v>94.310615695369194</v>
      </c>
      <c r="U312" s="90">
        <v>97.130664270874277</v>
      </c>
      <c r="V312" s="90">
        <v>96.039079200749072</v>
      </c>
      <c r="W312" s="90">
        <v>94.813126546891965</v>
      </c>
      <c r="X312" s="90">
        <v>93.393469484281837</v>
      </c>
      <c r="Y312" s="90">
        <v>94.185711031812318</v>
      </c>
      <c r="Z312" s="61">
        <v>95.015879737455009</v>
      </c>
      <c r="AA312" s="61"/>
      <c r="AB312" s="61"/>
    </row>
    <row r="313" spans="1:28" ht="10.5" customHeight="1" x14ac:dyDescent="0.2">
      <c r="A313" s="26"/>
      <c r="B313" s="57" t="s">
        <v>78</v>
      </c>
      <c r="C313" s="89"/>
      <c r="D313" s="90"/>
      <c r="E313" s="90"/>
      <c r="F313" s="90"/>
      <c r="G313" s="90"/>
      <c r="H313" s="90"/>
      <c r="I313" s="95"/>
      <c r="J313" s="95"/>
      <c r="K313" s="95"/>
      <c r="L313" s="95"/>
      <c r="M313" s="95"/>
      <c r="N313" s="95"/>
      <c r="O313" s="90"/>
      <c r="P313" s="90"/>
      <c r="Q313" s="90"/>
      <c r="R313" s="90"/>
      <c r="S313" s="90"/>
      <c r="T313" s="90"/>
      <c r="U313" s="90"/>
      <c r="V313" s="90"/>
      <c r="W313" s="90"/>
      <c r="X313" s="90"/>
      <c r="Y313" s="90"/>
      <c r="Z313" s="61"/>
      <c r="AA313" s="61"/>
      <c r="AB313" s="61"/>
    </row>
    <row r="314" spans="1:28" ht="10.5" customHeight="1" x14ac:dyDescent="0.2">
      <c r="A314" s="26">
        <f>IF(D314&lt;&gt;"",COUNTA($D$7:D314),"")</f>
        <v>208</v>
      </c>
      <c r="B314" s="60" t="s">
        <v>79</v>
      </c>
      <c r="C314" s="89">
        <v>111.24000271880735</v>
      </c>
      <c r="D314" s="90">
        <v>106.53534051266496</v>
      </c>
      <c r="E314" s="90">
        <v>104.52535410446924</v>
      </c>
      <c r="F314" s="90">
        <v>101.12461581447332</v>
      </c>
      <c r="G314" s="90">
        <v>96.384920634920633</v>
      </c>
      <c r="H314" s="90">
        <v>116.04785952025709</v>
      </c>
      <c r="I314" s="95">
        <v>114.30139693169032</v>
      </c>
      <c r="J314" s="95">
        <v>119.59586987898301</v>
      </c>
      <c r="K314" s="95">
        <v>112.55839779428658</v>
      </c>
      <c r="L314" s="95">
        <v>111.54398365453642</v>
      </c>
      <c r="M314" s="95">
        <v>113.10313773817424</v>
      </c>
      <c r="N314" s="95">
        <v>112.50720997302075</v>
      </c>
      <c r="O314" s="90">
        <v>105.90026193148961</v>
      </c>
      <c r="P314" s="90">
        <v>106.91733324984737</v>
      </c>
      <c r="Q314" s="90">
        <v>109.76423780086807</v>
      </c>
      <c r="R314" s="90">
        <v>128.50767817298859</v>
      </c>
      <c r="S314" s="90">
        <v>116.60865617433413</v>
      </c>
      <c r="T314" s="90">
        <v>121.81727580459474</v>
      </c>
      <c r="U314" s="90">
        <v>156.57952329791891</v>
      </c>
      <c r="V314" s="90">
        <v>135.84097958128717</v>
      </c>
      <c r="W314" s="90">
        <v>122.60874798754156</v>
      </c>
      <c r="X314" s="90">
        <v>112.13573107962127</v>
      </c>
      <c r="Y314" s="90">
        <v>116.53671517362017</v>
      </c>
      <c r="Z314" s="61">
        <v>129.25943609589385</v>
      </c>
      <c r="AA314" s="61"/>
      <c r="AB314" s="61"/>
    </row>
    <row r="315" spans="1:28" ht="10.5" customHeight="1" x14ac:dyDescent="0.2">
      <c r="A315" s="26">
        <f>IF(D315&lt;&gt;"",COUNTA($D$7:D315),"")</f>
        <v>209</v>
      </c>
      <c r="B315" s="60" t="s">
        <v>80</v>
      </c>
      <c r="C315" s="89">
        <v>71.284196974573547</v>
      </c>
      <c r="D315" s="90">
        <v>67.160104349936304</v>
      </c>
      <c r="E315" s="90">
        <v>73.790969850859526</v>
      </c>
      <c r="F315" s="90">
        <v>70.423870607919696</v>
      </c>
      <c r="G315" s="90">
        <v>77.087684087765453</v>
      </c>
      <c r="H315" s="90">
        <v>71.726350917725583</v>
      </c>
      <c r="I315" s="95">
        <v>75.273190571862585</v>
      </c>
      <c r="J315" s="95">
        <v>74.433124464680162</v>
      </c>
      <c r="K315" s="95">
        <v>86.00445186421814</v>
      </c>
      <c r="L315" s="95">
        <v>85.280140070035017</v>
      </c>
      <c r="M315" s="95">
        <v>82.435139037682234</v>
      </c>
      <c r="N315" s="95">
        <v>93.351248460418773</v>
      </c>
      <c r="O315" s="90">
        <v>80.850928516916824</v>
      </c>
      <c r="P315" s="90">
        <v>81.1465792774204</v>
      </c>
      <c r="Q315" s="90">
        <v>80.715158331555784</v>
      </c>
      <c r="R315" s="90">
        <v>83.517679762066749</v>
      </c>
      <c r="S315" s="90">
        <v>82.221844485995433</v>
      </c>
      <c r="T315" s="90">
        <v>84.736283868479418</v>
      </c>
      <c r="U315" s="90">
        <v>88.550070571015354</v>
      </c>
      <c r="V315" s="90">
        <v>88.370163542082167</v>
      </c>
      <c r="W315" s="90">
        <v>90.869112918479289</v>
      </c>
      <c r="X315" s="90">
        <v>87.417710608830049</v>
      </c>
      <c r="Y315" s="90">
        <v>88.418422906924604</v>
      </c>
      <c r="Z315" s="61">
        <v>95.177810293275655</v>
      </c>
      <c r="AA315" s="61"/>
      <c r="AB315" s="61"/>
    </row>
    <row r="316" spans="1:28" ht="10.5" customHeight="1" x14ac:dyDescent="0.2">
      <c r="A316" s="26">
        <f>IF(D316&lt;&gt;"",COUNTA($D$7:D316),"")</f>
        <v>210</v>
      </c>
      <c r="B316" s="60" t="s">
        <v>84</v>
      </c>
      <c r="C316" s="89">
        <v>92.889314266411432</v>
      </c>
      <c r="D316" s="90">
        <v>93.052354297003632</v>
      </c>
      <c r="E316" s="90">
        <v>94.310511089681768</v>
      </c>
      <c r="F316" s="90">
        <v>95.402931843809824</v>
      </c>
      <c r="G316" s="90">
        <v>95.860112929666158</v>
      </c>
      <c r="H316" s="90">
        <v>95.591001623418464</v>
      </c>
      <c r="I316" s="95">
        <v>95.330729430861311</v>
      </c>
      <c r="J316" s="95">
        <v>97.401087093919855</v>
      </c>
      <c r="K316" s="95">
        <v>98.629288122149518</v>
      </c>
      <c r="L316" s="95">
        <v>98.072977725674093</v>
      </c>
      <c r="M316" s="95">
        <v>97.179371021196445</v>
      </c>
      <c r="N316" s="95">
        <v>95.854568620313074</v>
      </c>
      <c r="O316" s="90">
        <v>96.765218178116584</v>
      </c>
      <c r="P316" s="90">
        <v>96.401745950856352</v>
      </c>
      <c r="Q316" s="90">
        <v>95.458031529612271</v>
      </c>
      <c r="R316" s="90">
        <v>94.684248480478004</v>
      </c>
      <c r="S316" s="90">
        <v>95.685453007291628</v>
      </c>
      <c r="T316" s="90">
        <v>96.222135314822054</v>
      </c>
      <c r="U316" s="90">
        <v>97.070349655670967</v>
      </c>
      <c r="V316" s="90">
        <v>96.581321184510244</v>
      </c>
      <c r="W316" s="90">
        <v>95.234298217961324</v>
      </c>
      <c r="X316" s="90">
        <v>94.671462999716468</v>
      </c>
      <c r="Y316" s="90">
        <v>95.384740922072623</v>
      </c>
      <c r="Z316" s="61">
        <v>95.836036203008675</v>
      </c>
      <c r="AA316" s="61"/>
      <c r="AB316" s="61"/>
    </row>
    <row r="317" spans="1:28" ht="20.100000000000001" customHeight="1" x14ac:dyDescent="0.2">
      <c r="A317" s="26" t="str">
        <f>IF(D317&lt;&gt;"",COUNTA($D$7:D317),"")</f>
        <v/>
      </c>
      <c r="B317" s="56"/>
      <c r="C317" s="132" t="s">
        <v>23</v>
      </c>
      <c r="D317" s="132"/>
      <c r="E317" s="132"/>
      <c r="F317" s="132"/>
      <c r="G317" s="132"/>
      <c r="H317" s="132"/>
      <c r="I317" s="133" t="s">
        <v>23</v>
      </c>
      <c r="J317" s="133"/>
      <c r="K317" s="133"/>
      <c r="L317" s="133"/>
      <c r="M317" s="133"/>
      <c r="N317" s="133"/>
      <c r="O317" s="132" t="s">
        <v>23</v>
      </c>
      <c r="P317" s="132"/>
      <c r="Q317" s="132"/>
      <c r="R317" s="132"/>
      <c r="S317" s="132"/>
      <c r="T317" s="132"/>
      <c r="U317" s="132" t="s">
        <v>23</v>
      </c>
      <c r="V317" s="132"/>
      <c r="W317" s="132"/>
      <c r="X317" s="132"/>
      <c r="Y317" s="132"/>
      <c r="Z317" s="132"/>
    </row>
    <row r="318" spans="1:28" ht="15" customHeight="1" x14ac:dyDescent="0.2">
      <c r="A318" s="26" t="str">
        <f>IF(D318&lt;&gt;"",COUNTA($D$7:D318),"")</f>
        <v/>
      </c>
      <c r="B318" s="57"/>
      <c r="C318" s="134" t="s">
        <v>44</v>
      </c>
      <c r="D318" s="134"/>
      <c r="E318" s="134"/>
      <c r="F318" s="134"/>
      <c r="G318" s="134"/>
      <c r="H318" s="134"/>
      <c r="I318" s="135" t="s">
        <v>44</v>
      </c>
      <c r="J318" s="135"/>
      <c r="K318" s="135"/>
      <c r="L318" s="135"/>
      <c r="M318" s="135"/>
      <c r="N318" s="135"/>
      <c r="O318" s="134" t="s">
        <v>44</v>
      </c>
      <c r="P318" s="134"/>
      <c r="Q318" s="134"/>
      <c r="R318" s="134"/>
      <c r="S318" s="134"/>
      <c r="T318" s="134"/>
      <c r="U318" s="134" t="s">
        <v>44</v>
      </c>
      <c r="V318" s="134"/>
      <c r="W318" s="134"/>
      <c r="X318" s="134"/>
      <c r="Y318" s="134"/>
      <c r="Z318" s="134"/>
    </row>
    <row r="319" spans="1:28" s="59" customFormat="1" ht="10.5" customHeight="1" x14ac:dyDescent="0.2">
      <c r="A319" s="26">
        <f>IF(D319&lt;&gt;"",COUNTA($D$7:D319),"")</f>
        <v>211</v>
      </c>
      <c r="B319" s="57" t="s">
        <v>48</v>
      </c>
      <c r="C319" s="86">
        <v>2180.569</v>
      </c>
      <c r="D319" s="87">
        <v>2241.9009999999998</v>
      </c>
      <c r="E319" s="87">
        <v>2278.5909999999999</v>
      </c>
      <c r="F319" s="87">
        <v>2271.7719999999999</v>
      </c>
      <c r="G319" s="87">
        <v>2316.87</v>
      </c>
      <c r="H319" s="87">
        <v>2388.0300000000002</v>
      </c>
      <c r="I319" s="94">
        <v>2606.7109999999998</v>
      </c>
      <c r="J319" s="94">
        <v>2694.989</v>
      </c>
      <c r="K319" s="94">
        <v>2694.7849999999999</v>
      </c>
      <c r="L319" s="94">
        <v>2582.3470000000002</v>
      </c>
      <c r="M319" s="94">
        <v>2622.2629999999999</v>
      </c>
      <c r="N319" s="94">
        <v>2839.2469999999998</v>
      </c>
      <c r="O319" s="87">
        <v>2799.0630000000001</v>
      </c>
      <c r="P319" s="87">
        <v>2949.0630000000001</v>
      </c>
      <c r="Q319" s="87">
        <v>3007.6350000000002</v>
      </c>
      <c r="R319" s="87">
        <v>3094.7530000000002</v>
      </c>
      <c r="S319" s="87">
        <v>3179.748</v>
      </c>
      <c r="T319" s="87">
        <v>3376.3519999999999</v>
      </c>
      <c r="U319" s="87">
        <v>3496.7249999999999</v>
      </c>
      <c r="V319" s="87">
        <v>3652.674</v>
      </c>
      <c r="W319" s="87">
        <v>3598.5219999999999</v>
      </c>
      <c r="X319" s="87">
        <v>3995.7689999999998</v>
      </c>
      <c r="Y319" s="87">
        <v>4394.0389999999998</v>
      </c>
      <c r="Z319" s="58">
        <v>4575.8609999999999</v>
      </c>
      <c r="AA319" s="58"/>
      <c r="AB319" s="58"/>
    </row>
    <row r="320" spans="1:28" s="59" customFormat="1" ht="10.5" customHeight="1" x14ac:dyDescent="0.2">
      <c r="A320" s="26"/>
      <c r="B320" s="57" t="s">
        <v>78</v>
      </c>
      <c r="C320" s="86"/>
      <c r="D320" s="87"/>
      <c r="E320" s="87"/>
      <c r="F320" s="87"/>
      <c r="G320" s="87"/>
      <c r="H320" s="87"/>
      <c r="I320" s="94"/>
      <c r="J320" s="94"/>
      <c r="K320" s="94"/>
      <c r="L320" s="94"/>
      <c r="M320" s="94"/>
      <c r="N320" s="94"/>
      <c r="O320" s="87"/>
      <c r="P320" s="87"/>
      <c r="Q320" s="87"/>
      <c r="R320" s="87"/>
      <c r="S320" s="87"/>
      <c r="T320" s="87"/>
      <c r="U320" s="87"/>
      <c r="V320" s="87"/>
      <c r="W320" s="87"/>
      <c r="X320" s="87"/>
      <c r="Y320" s="87"/>
      <c r="Z320" s="58"/>
      <c r="AA320" s="58"/>
      <c r="AB320" s="58"/>
    </row>
    <row r="321" spans="1:28" ht="10.5" customHeight="1" x14ac:dyDescent="0.2">
      <c r="A321" s="26">
        <f>IF(D321&lt;&gt;"",COUNTA($D$7:D321),"")</f>
        <v>212</v>
      </c>
      <c r="B321" s="60" t="s">
        <v>79</v>
      </c>
      <c r="C321" s="86">
        <v>121.613</v>
      </c>
      <c r="D321" s="87">
        <v>135.41200000000001</v>
      </c>
      <c r="E321" s="87">
        <v>109.337</v>
      </c>
      <c r="F321" s="87">
        <v>115.77</v>
      </c>
      <c r="G321" s="87">
        <v>137.32499999999999</v>
      </c>
      <c r="H321" s="87">
        <v>84.251000000000005</v>
      </c>
      <c r="I321" s="94">
        <v>85.37</v>
      </c>
      <c r="J321" s="94">
        <v>106.593</v>
      </c>
      <c r="K321" s="94">
        <v>124.90300000000001</v>
      </c>
      <c r="L321" s="94">
        <v>88.058000000000007</v>
      </c>
      <c r="M321" s="94">
        <v>99.064999999999998</v>
      </c>
      <c r="N321" s="94">
        <v>127.67</v>
      </c>
      <c r="O321" s="87">
        <v>139.83699999999999</v>
      </c>
      <c r="P321" s="87">
        <v>153.62299999999999</v>
      </c>
      <c r="Q321" s="87">
        <v>146.494</v>
      </c>
      <c r="R321" s="87">
        <v>102.637</v>
      </c>
      <c r="S321" s="87">
        <v>85.736000000000004</v>
      </c>
      <c r="T321" s="87">
        <v>128.57900000000001</v>
      </c>
      <c r="U321" s="87">
        <v>103.547</v>
      </c>
      <c r="V321" s="87">
        <v>138.191</v>
      </c>
      <c r="W321" s="87">
        <v>152.06800000000001</v>
      </c>
      <c r="X321" s="87">
        <v>178.31899999999999</v>
      </c>
      <c r="Y321" s="87">
        <v>243.62200000000001</v>
      </c>
      <c r="Z321" s="58">
        <v>177.149</v>
      </c>
      <c r="AA321" s="58"/>
      <c r="AB321" s="58"/>
    </row>
    <row r="322" spans="1:28" ht="10.5" customHeight="1" x14ac:dyDescent="0.2">
      <c r="A322" s="26">
        <f>IF(D322&lt;&gt;"",COUNTA($D$7:D322),"")</f>
        <v>213</v>
      </c>
      <c r="B322" s="60" t="s">
        <v>80</v>
      </c>
      <c r="C322" s="86">
        <v>693.30899999999997</v>
      </c>
      <c r="D322" s="87">
        <v>717.77599999999995</v>
      </c>
      <c r="E322" s="87">
        <v>716.20799999999997</v>
      </c>
      <c r="F322" s="87">
        <v>678.81799999999998</v>
      </c>
      <c r="G322" s="87">
        <v>700.072</v>
      </c>
      <c r="H322" s="87">
        <v>752.62900000000002</v>
      </c>
      <c r="I322" s="94">
        <v>927.89599999999996</v>
      </c>
      <c r="J322" s="94">
        <v>953.69299999999998</v>
      </c>
      <c r="K322" s="94">
        <v>883.755</v>
      </c>
      <c r="L322" s="94">
        <v>783.26199999999994</v>
      </c>
      <c r="M322" s="94">
        <v>797.19799999999998</v>
      </c>
      <c r="N322" s="94">
        <v>815.64800000000002</v>
      </c>
      <c r="O322" s="87">
        <v>935.40499999999997</v>
      </c>
      <c r="P322" s="87">
        <v>1003.545</v>
      </c>
      <c r="Q322" s="87">
        <v>1009.658</v>
      </c>
      <c r="R322" s="87">
        <v>1026.0899999999999</v>
      </c>
      <c r="S322" s="87">
        <v>1013.884</v>
      </c>
      <c r="T322" s="87">
        <v>1112.6559999999999</v>
      </c>
      <c r="U322" s="87">
        <v>1198.989</v>
      </c>
      <c r="V322" s="87">
        <v>1278.624</v>
      </c>
      <c r="W322" s="87">
        <v>1257.0940000000001</v>
      </c>
      <c r="X322" s="87">
        <v>1498.453</v>
      </c>
      <c r="Y322" s="87">
        <v>1574.297</v>
      </c>
      <c r="Z322" s="58">
        <v>1754.9670000000001</v>
      </c>
      <c r="AA322" s="58"/>
      <c r="AB322" s="58"/>
    </row>
    <row r="323" spans="1:28" ht="10.5" customHeight="1" x14ac:dyDescent="0.2">
      <c r="A323" s="26"/>
      <c r="B323" s="60" t="s">
        <v>81</v>
      </c>
      <c r="C323" s="86"/>
      <c r="D323" s="87"/>
      <c r="E323" s="87"/>
      <c r="F323" s="87"/>
      <c r="G323" s="87"/>
      <c r="H323" s="87"/>
      <c r="I323" s="94"/>
      <c r="J323" s="94"/>
      <c r="K323" s="94"/>
      <c r="L323" s="94"/>
      <c r="M323" s="94"/>
      <c r="N323" s="94"/>
      <c r="O323" s="87"/>
      <c r="P323" s="87"/>
      <c r="Q323" s="87"/>
      <c r="R323" s="87"/>
      <c r="S323" s="87"/>
      <c r="T323" s="87"/>
      <c r="U323" s="87"/>
      <c r="V323" s="87"/>
      <c r="W323" s="87"/>
      <c r="X323" s="87"/>
      <c r="Y323" s="87"/>
      <c r="Z323" s="58"/>
      <c r="AA323" s="58"/>
      <c r="AB323" s="58"/>
    </row>
    <row r="324" spans="1:28" ht="10.5" customHeight="1" x14ac:dyDescent="0.2">
      <c r="A324" s="26">
        <f>IF(D324&lt;&gt;"",COUNTA($D$7:D324),"")</f>
        <v>214</v>
      </c>
      <c r="B324" s="60" t="s">
        <v>82</v>
      </c>
      <c r="C324" s="86">
        <v>398.98</v>
      </c>
      <c r="D324" s="87">
        <v>432.12</v>
      </c>
      <c r="E324" s="87">
        <v>432.90300000000002</v>
      </c>
      <c r="F324" s="87">
        <v>402.33600000000001</v>
      </c>
      <c r="G324" s="87">
        <v>423.62099999999998</v>
      </c>
      <c r="H324" s="87">
        <v>487.05700000000002</v>
      </c>
      <c r="I324" s="94">
        <v>649.74800000000005</v>
      </c>
      <c r="J324" s="94">
        <v>673.83900000000006</v>
      </c>
      <c r="K324" s="94">
        <v>558.54300000000001</v>
      </c>
      <c r="L324" s="94">
        <v>453.863</v>
      </c>
      <c r="M324" s="94">
        <v>481.02800000000002</v>
      </c>
      <c r="N324" s="94">
        <v>485.88200000000001</v>
      </c>
      <c r="O324" s="87">
        <v>574.44100000000003</v>
      </c>
      <c r="P324" s="87">
        <v>657.30799999999999</v>
      </c>
      <c r="Q324" s="87">
        <v>655.64200000000005</v>
      </c>
      <c r="R324" s="87">
        <v>679.67399999999998</v>
      </c>
      <c r="S324" s="87">
        <v>641.4</v>
      </c>
      <c r="T324" s="87">
        <v>632.85799999999995</v>
      </c>
      <c r="U324" s="87">
        <v>733.02599999999995</v>
      </c>
      <c r="V324" s="87">
        <v>795.00900000000001</v>
      </c>
      <c r="W324" s="87">
        <v>687.37699999999995</v>
      </c>
      <c r="X324" s="87">
        <v>985.83699999999999</v>
      </c>
      <c r="Y324" s="87">
        <v>947.78099999999995</v>
      </c>
      <c r="Z324" s="58">
        <v>971.70899999999995</v>
      </c>
      <c r="AA324" s="58"/>
      <c r="AB324" s="58"/>
    </row>
    <row r="325" spans="1:28" ht="10.5" customHeight="1" x14ac:dyDescent="0.2">
      <c r="A325" s="26">
        <f>IF(D325&lt;&gt;"",COUNTA($D$7:D325),"")</f>
        <v>215</v>
      </c>
      <c r="B325" s="60" t="s">
        <v>83</v>
      </c>
      <c r="C325" s="86">
        <v>215.86699999999999</v>
      </c>
      <c r="D325" s="87">
        <v>210.69200000000001</v>
      </c>
      <c r="E325" s="87">
        <v>200.40299999999999</v>
      </c>
      <c r="F325" s="87">
        <v>186.33500000000001</v>
      </c>
      <c r="G325" s="87">
        <v>180.33</v>
      </c>
      <c r="H325" s="87">
        <v>176.762</v>
      </c>
      <c r="I325" s="94">
        <v>185.517</v>
      </c>
      <c r="J325" s="94">
        <v>184.084</v>
      </c>
      <c r="K325" s="94">
        <v>189.29</v>
      </c>
      <c r="L325" s="94">
        <v>196.495</v>
      </c>
      <c r="M325" s="94">
        <v>191.75</v>
      </c>
      <c r="N325" s="94">
        <v>213.005</v>
      </c>
      <c r="O325" s="87">
        <v>225.54499999999999</v>
      </c>
      <c r="P325" s="87">
        <v>228.87799999999999</v>
      </c>
      <c r="Q325" s="87">
        <v>235.714</v>
      </c>
      <c r="R325" s="87">
        <v>222.637</v>
      </c>
      <c r="S325" s="87">
        <v>246.53399999999999</v>
      </c>
      <c r="T325" s="87">
        <v>341.8</v>
      </c>
      <c r="U325" s="87">
        <v>316.43099999999998</v>
      </c>
      <c r="V325" s="87">
        <v>328.94200000000001</v>
      </c>
      <c r="W325" s="87">
        <v>410.57100000000003</v>
      </c>
      <c r="X325" s="87">
        <v>345.35500000000002</v>
      </c>
      <c r="Y325" s="87">
        <v>403.49599999999998</v>
      </c>
      <c r="Z325" s="58">
        <v>449.19099999999997</v>
      </c>
      <c r="AA325" s="58"/>
      <c r="AB325" s="58"/>
    </row>
    <row r="326" spans="1:28" ht="10.5" customHeight="1" x14ac:dyDescent="0.2">
      <c r="A326" s="26">
        <f>IF(D326&lt;&gt;"",COUNTA($D$7:D326),"")</f>
        <v>216</v>
      </c>
      <c r="B326" s="60" t="s">
        <v>84</v>
      </c>
      <c r="C326" s="86">
        <v>1365.6469999999999</v>
      </c>
      <c r="D326" s="87">
        <v>1388.713</v>
      </c>
      <c r="E326" s="87">
        <v>1453.046</v>
      </c>
      <c r="F326" s="87">
        <v>1477.184</v>
      </c>
      <c r="G326" s="87">
        <v>1479.473</v>
      </c>
      <c r="H326" s="87">
        <v>1551.15</v>
      </c>
      <c r="I326" s="94">
        <v>1593.4449999999999</v>
      </c>
      <c r="J326" s="94">
        <v>1634.703</v>
      </c>
      <c r="K326" s="94">
        <v>1686.127</v>
      </c>
      <c r="L326" s="94">
        <v>1711.027</v>
      </c>
      <c r="M326" s="94">
        <v>1726</v>
      </c>
      <c r="N326" s="94">
        <v>1895.9290000000001</v>
      </c>
      <c r="O326" s="87">
        <v>1723.8209999999999</v>
      </c>
      <c r="P326" s="87">
        <v>1791.895</v>
      </c>
      <c r="Q326" s="87">
        <v>1851.4829999999999</v>
      </c>
      <c r="R326" s="87">
        <v>1966.0260000000001</v>
      </c>
      <c r="S326" s="87">
        <v>2080.1280000000002</v>
      </c>
      <c r="T326" s="87">
        <v>2135.1170000000002</v>
      </c>
      <c r="U326" s="87">
        <v>2194.1889999999999</v>
      </c>
      <c r="V326" s="87">
        <v>2235.8589999999999</v>
      </c>
      <c r="W326" s="87">
        <v>2189.36</v>
      </c>
      <c r="X326" s="87">
        <v>2318.9969999999998</v>
      </c>
      <c r="Y326" s="87">
        <v>2576.12</v>
      </c>
      <c r="Z326" s="58">
        <v>2643.7449999999999</v>
      </c>
      <c r="AA326" s="58"/>
      <c r="AB326" s="58"/>
    </row>
    <row r="327" spans="1:28" ht="10.5" customHeight="1" x14ac:dyDescent="0.2">
      <c r="A327" s="26"/>
      <c r="B327" s="60" t="s">
        <v>85</v>
      </c>
      <c r="C327" s="86"/>
      <c r="D327" s="87"/>
      <c r="E327" s="87"/>
      <c r="F327" s="87"/>
      <c r="G327" s="87"/>
      <c r="H327" s="87"/>
      <c r="I327" s="94"/>
      <c r="J327" s="94"/>
      <c r="K327" s="94"/>
      <c r="L327" s="94"/>
      <c r="M327" s="94"/>
      <c r="N327" s="94"/>
      <c r="O327" s="87"/>
      <c r="P327" s="87"/>
      <c r="Q327" s="87"/>
      <c r="R327" s="87"/>
      <c r="S327" s="87"/>
      <c r="T327" s="87"/>
      <c r="U327" s="87"/>
      <c r="V327" s="87"/>
      <c r="W327" s="87"/>
      <c r="X327" s="87"/>
      <c r="Y327" s="87"/>
      <c r="Z327" s="58"/>
      <c r="AA327" s="58"/>
      <c r="AB327" s="58"/>
    </row>
    <row r="328" spans="1:28" ht="21.95" customHeight="1" x14ac:dyDescent="0.2">
      <c r="A328" s="26">
        <f>IF(D328&lt;&gt;"",COUNTA($D$7:D328),"")</f>
        <v>217</v>
      </c>
      <c r="B328" s="60" t="s">
        <v>86</v>
      </c>
      <c r="C328" s="86">
        <v>413.25700000000001</v>
      </c>
      <c r="D328" s="87">
        <v>418.72800000000001</v>
      </c>
      <c r="E328" s="87">
        <v>436.25099999999998</v>
      </c>
      <c r="F328" s="87">
        <v>439.35399999999998</v>
      </c>
      <c r="G328" s="87">
        <v>444.09</v>
      </c>
      <c r="H328" s="87">
        <v>455.18700000000001</v>
      </c>
      <c r="I328" s="94">
        <v>472.26400000000001</v>
      </c>
      <c r="J328" s="94">
        <v>483.54599999999999</v>
      </c>
      <c r="K328" s="94">
        <v>476.43</v>
      </c>
      <c r="L328" s="94">
        <v>483.77199999999999</v>
      </c>
      <c r="M328" s="94">
        <v>452.935</v>
      </c>
      <c r="N328" s="94">
        <v>475.71100000000001</v>
      </c>
      <c r="O328" s="87">
        <v>455.96100000000001</v>
      </c>
      <c r="P328" s="87">
        <v>480.23500000000001</v>
      </c>
      <c r="Q328" s="87">
        <v>465.55900000000003</v>
      </c>
      <c r="R328" s="87">
        <v>490.113</v>
      </c>
      <c r="S328" s="87">
        <v>506.83199999999999</v>
      </c>
      <c r="T328" s="87">
        <v>533.34799999999996</v>
      </c>
      <c r="U328" s="87">
        <v>548.60500000000002</v>
      </c>
      <c r="V328" s="87">
        <v>552.64200000000005</v>
      </c>
      <c r="W328" s="87">
        <v>516.024</v>
      </c>
      <c r="X328" s="87">
        <v>539.31399999999996</v>
      </c>
      <c r="Y328" s="87">
        <v>606.78599999999994</v>
      </c>
      <c r="Z328" s="58">
        <v>626.947</v>
      </c>
      <c r="AA328" s="58"/>
      <c r="AB328" s="58"/>
    </row>
    <row r="329" spans="1:28" ht="21.95" customHeight="1" x14ac:dyDescent="0.2">
      <c r="A329" s="26">
        <f>IF(D329&lt;&gt;"",COUNTA($D$7:D329),"")</f>
        <v>218</v>
      </c>
      <c r="B329" s="60" t="s">
        <v>87</v>
      </c>
      <c r="C329" s="86">
        <v>425.33600000000001</v>
      </c>
      <c r="D329" s="87">
        <v>420.51799999999997</v>
      </c>
      <c r="E329" s="87">
        <v>449.78100000000001</v>
      </c>
      <c r="F329" s="87">
        <v>466.17899999999997</v>
      </c>
      <c r="G329" s="87">
        <v>454.66300000000001</v>
      </c>
      <c r="H329" s="87">
        <v>487.22699999999998</v>
      </c>
      <c r="I329" s="94">
        <v>510.94600000000003</v>
      </c>
      <c r="J329" s="94">
        <v>525.48</v>
      </c>
      <c r="K329" s="94">
        <v>523.10299999999995</v>
      </c>
      <c r="L329" s="94">
        <v>533.57000000000005</v>
      </c>
      <c r="M329" s="94">
        <v>558.05899999999997</v>
      </c>
      <c r="N329" s="94">
        <v>740.68899999999996</v>
      </c>
      <c r="O329" s="87">
        <v>571.10900000000004</v>
      </c>
      <c r="P329" s="87">
        <v>604.58399999999995</v>
      </c>
      <c r="Q329" s="87">
        <v>636.17899999999997</v>
      </c>
      <c r="R329" s="87">
        <v>696.05</v>
      </c>
      <c r="S329" s="87">
        <v>767.49800000000005</v>
      </c>
      <c r="T329" s="87">
        <v>762.77200000000005</v>
      </c>
      <c r="U329" s="87">
        <v>763.96900000000005</v>
      </c>
      <c r="V329" s="87">
        <v>782.55</v>
      </c>
      <c r="W329" s="87">
        <v>784.827</v>
      </c>
      <c r="X329" s="87">
        <v>855.26199999999994</v>
      </c>
      <c r="Y329" s="87">
        <v>931.26700000000005</v>
      </c>
      <c r="Z329" s="58">
        <v>909.52800000000002</v>
      </c>
      <c r="AA329" s="58"/>
      <c r="AB329" s="58"/>
    </row>
    <row r="330" spans="1:28" ht="21.95" customHeight="1" x14ac:dyDescent="0.2">
      <c r="A330" s="26">
        <f>IF(D330&lt;&gt;"",COUNTA($D$7:D330),"")</f>
        <v>219</v>
      </c>
      <c r="B330" s="60" t="s">
        <v>88</v>
      </c>
      <c r="C330" s="86">
        <v>527.05399999999997</v>
      </c>
      <c r="D330" s="87">
        <v>549.46699999999998</v>
      </c>
      <c r="E330" s="87">
        <v>567.01400000000001</v>
      </c>
      <c r="F330" s="87">
        <v>571.65099999999995</v>
      </c>
      <c r="G330" s="87">
        <v>580.72</v>
      </c>
      <c r="H330" s="87">
        <v>608.73599999999999</v>
      </c>
      <c r="I330" s="94">
        <v>610.23500000000001</v>
      </c>
      <c r="J330" s="94">
        <v>625.67700000000002</v>
      </c>
      <c r="K330" s="94">
        <v>686.59400000000005</v>
      </c>
      <c r="L330" s="94">
        <v>693.68499999999995</v>
      </c>
      <c r="M330" s="94">
        <v>715.00599999999997</v>
      </c>
      <c r="N330" s="94">
        <v>679.529</v>
      </c>
      <c r="O330" s="87">
        <v>696.75099999999998</v>
      </c>
      <c r="P330" s="87">
        <v>707.07600000000002</v>
      </c>
      <c r="Q330" s="87">
        <v>749.745</v>
      </c>
      <c r="R330" s="87">
        <v>779.86300000000006</v>
      </c>
      <c r="S330" s="87">
        <v>805.798</v>
      </c>
      <c r="T330" s="87">
        <v>838.99699999999996</v>
      </c>
      <c r="U330" s="87">
        <v>881.61500000000001</v>
      </c>
      <c r="V330" s="87">
        <v>900.66700000000003</v>
      </c>
      <c r="W330" s="87">
        <v>888.50900000000001</v>
      </c>
      <c r="X330" s="87">
        <v>924.42100000000005</v>
      </c>
      <c r="Y330" s="87">
        <v>1038.067</v>
      </c>
      <c r="Z330" s="58">
        <v>1107.27</v>
      </c>
      <c r="AA330" s="58"/>
      <c r="AB330" s="58"/>
    </row>
    <row r="331" spans="1:28" ht="20.100000000000001" customHeight="1" x14ac:dyDescent="0.2">
      <c r="A331" s="26" t="str">
        <f>IF(D331&lt;&gt;"",COUNTA($D$7:D331),"")</f>
        <v/>
      </c>
      <c r="B331" s="57"/>
      <c r="C331" s="132" t="s">
        <v>37</v>
      </c>
      <c r="D331" s="132"/>
      <c r="E331" s="132"/>
      <c r="F331" s="132"/>
      <c r="G331" s="132"/>
      <c r="H331" s="132"/>
      <c r="I331" s="133" t="s">
        <v>37</v>
      </c>
      <c r="J331" s="133"/>
      <c r="K331" s="133"/>
      <c r="L331" s="133"/>
      <c r="M331" s="133"/>
      <c r="N331" s="133"/>
      <c r="O331" s="132" t="s">
        <v>37</v>
      </c>
      <c r="P331" s="132"/>
      <c r="Q331" s="132"/>
      <c r="R331" s="132"/>
      <c r="S331" s="132"/>
      <c r="T331" s="132"/>
      <c r="U331" s="132" t="s">
        <v>37</v>
      </c>
      <c r="V331" s="132"/>
      <c r="W331" s="132"/>
      <c r="X331" s="132"/>
      <c r="Y331" s="132"/>
      <c r="Z331" s="132"/>
    </row>
    <row r="332" spans="1:28" ht="10.5" customHeight="1" x14ac:dyDescent="0.2">
      <c r="A332" s="26">
        <f>IF(D332&lt;&gt;"",COUNTA($D$7:D332),"")</f>
        <v>220</v>
      </c>
      <c r="B332" s="57" t="s">
        <v>48</v>
      </c>
      <c r="C332" s="89" t="s">
        <v>9</v>
      </c>
      <c r="D332" s="90">
        <v>2.8126603652532935</v>
      </c>
      <c r="E332" s="90">
        <v>1.6365575464750748</v>
      </c>
      <c r="F332" s="90">
        <v>-0.29926388720046759</v>
      </c>
      <c r="G332" s="90">
        <v>1.9851463967334837</v>
      </c>
      <c r="H332" s="90">
        <v>3.0713851014515257</v>
      </c>
      <c r="I332" s="95">
        <v>9.1573807699233214</v>
      </c>
      <c r="J332" s="95">
        <v>3.3865664433073022</v>
      </c>
      <c r="K332" s="95">
        <v>-7.5696041802046921E-3</v>
      </c>
      <c r="L332" s="95">
        <v>-4.1724293403740944</v>
      </c>
      <c r="M332" s="95">
        <v>1.5457256518972713</v>
      </c>
      <c r="N332" s="95">
        <v>8.2746848809596827</v>
      </c>
      <c r="O332" s="90">
        <v>-1.4153048325841269</v>
      </c>
      <c r="P332" s="90">
        <v>5.3589361868596797</v>
      </c>
      <c r="Q332" s="90">
        <v>1.9861223717499286</v>
      </c>
      <c r="R332" s="90">
        <v>2.8965615841017893</v>
      </c>
      <c r="S332" s="90">
        <v>2.7464227355139599</v>
      </c>
      <c r="T332" s="90">
        <v>6.1830056973068253</v>
      </c>
      <c r="U332" s="90">
        <v>3.565179223019399</v>
      </c>
      <c r="V332" s="90">
        <v>4.4598588679407101</v>
      </c>
      <c r="W332" s="90">
        <v>-1.482530332572793</v>
      </c>
      <c r="X332" s="90">
        <v>11.03917108190528</v>
      </c>
      <c r="Y332" s="90">
        <v>9.9672929040692821</v>
      </c>
      <c r="Z332" s="61">
        <v>4.1379241285750936</v>
      </c>
      <c r="AA332" s="61"/>
      <c r="AB332" s="61"/>
    </row>
    <row r="333" spans="1:28" ht="10.5" customHeight="1" x14ac:dyDescent="0.2">
      <c r="A333" s="26"/>
      <c r="B333" s="57" t="s">
        <v>78</v>
      </c>
      <c r="C333" s="89"/>
      <c r="D333" s="90"/>
      <c r="E333" s="90"/>
      <c r="F333" s="90"/>
      <c r="G333" s="90"/>
      <c r="H333" s="90"/>
      <c r="I333" s="95"/>
      <c r="J333" s="95"/>
      <c r="K333" s="95"/>
      <c r="L333" s="95"/>
      <c r="M333" s="95"/>
      <c r="N333" s="95"/>
      <c r="O333" s="90"/>
      <c r="P333" s="90"/>
      <c r="Q333" s="90"/>
      <c r="R333" s="90"/>
      <c r="S333" s="90"/>
      <c r="T333" s="90"/>
      <c r="U333" s="90"/>
      <c r="V333" s="90"/>
      <c r="W333" s="90"/>
      <c r="X333" s="90"/>
      <c r="Y333" s="90"/>
      <c r="Z333" s="61"/>
      <c r="AA333" s="61"/>
      <c r="AB333" s="61"/>
    </row>
    <row r="334" spans="1:28" ht="10.5" customHeight="1" x14ac:dyDescent="0.2">
      <c r="A334" s="26">
        <f>IF(D334&lt;&gt;"",COUNTA($D$7:D334),"")</f>
        <v>221</v>
      </c>
      <c r="B334" s="60" t="s">
        <v>79</v>
      </c>
      <c r="C334" s="89" t="s">
        <v>9</v>
      </c>
      <c r="D334" s="90">
        <v>11.346648795770193</v>
      </c>
      <c r="E334" s="90">
        <v>-19.25604820843057</v>
      </c>
      <c r="F334" s="90">
        <v>5.8836441460804707</v>
      </c>
      <c r="G334" s="90">
        <v>18.618813164032133</v>
      </c>
      <c r="H334" s="90">
        <v>-38.648461678499913</v>
      </c>
      <c r="I334" s="95">
        <v>1.3281741463009382</v>
      </c>
      <c r="J334" s="95">
        <v>24.86002108469016</v>
      </c>
      <c r="K334" s="95">
        <v>17.177488202790059</v>
      </c>
      <c r="L334" s="95">
        <v>-29.498891139524275</v>
      </c>
      <c r="M334" s="95">
        <v>12.499716096209326</v>
      </c>
      <c r="N334" s="95">
        <v>28.87498107303287</v>
      </c>
      <c r="O334" s="90">
        <v>9.5300383801989454</v>
      </c>
      <c r="P334" s="90">
        <v>9.8586211088624651</v>
      </c>
      <c r="Q334" s="90">
        <v>-4.6405811629769005</v>
      </c>
      <c r="R334" s="90">
        <v>-29.937744890575729</v>
      </c>
      <c r="S334" s="90">
        <v>-16.466771242339505</v>
      </c>
      <c r="T334" s="90">
        <v>49.97084072035085</v>
      </c>
      <c r="U334" s="90">
        <v>-19.468186873439677</v>
      </c>
      <c r="V334" s="90">
        <v>33.457270611413179</v>
      </c>
      <c r="W334" s="90">
        <v>10.041898531742291</v>
      </c>
      <c r="X334" s="90">
        <v>17.262671962543081</v>
      </c>
      <c r="Y334" s="90">
        <v>36.621448079004466</v>
      </c>
      <c r="Z334" s="61">
        <v>-27.285302640976596</v>
      </c>
      <c r="AA334" s="61"/>
      <c r="AB334" s="61"/>
    </row>
    <row r="335" spans="1:28" ht="10.5" customHeight="1" x14ac:dyDescent="0.2">
      <c r="A335" s="26">
        <f>IF(D335&lt;&gt;"",COUNTA($D$7:D335),"")</f>
        <v>222</v>
      </c>
      <c r="B335" s="60" t="s">
        <v>80</v>
      </c>
      <c r="C335" s="89" t="s">
        <v>9</v>
      </c>
      <c r="D335" s="90">
        <v>3.5290180857308968</v>
      </c>
      <c r="E335" s="90">
        <v>-0.21845255344285874</v>
      </c>
      <c r="F335" s="90">
        <v>-5.2205504546165287</v>
      </c>
      <c r="G335" s="90">
        <v>3.1310307033696887</v>
      </c>
      <c r="H335" s="90">
        <v>7.50737067044534</v>
      </c>
      <c r="I335" s="95">
        <v>23.287303571879377</v>
      </c>
      <c r="J335" s="95">
        <v>2.7801607076655159</v>
      </c>
      <c r="K335" s="95">
        <v>-7.3333871591801625</v>
      </c>
      <c r="L335" s="95">
        <v>-11.371137928498285</v>
      </c>
      <c r="M335" s="95">
        <v>1.7792258529074587</v>
      </c>
      <c r="N335" s="95">
        <v>2.3143560320020953</v>
      </c>
      <c r="O335" s="90">
        <v>14.682436541253097</v>
      </c>
      <c r="P335" s="90">
        <v>7.2845451970002415</v>
      </c>
      <c r="Q335" s="90">
        <v>0.60914059658510666</v>
      </c>
      <c r="R335" s="90">
        <v>1.627481780959485</v>
      </c>
      <c r="S335" s="90">
        <v>-1.1895642682415684</v>
      </c>
      <c r="T335" s="90">
        <v>9.7419428652587499</v>
      </c>
      <c r="U335" s="90">
        <v>7.7591816338562865</v>
      </c>
      <c r="V335" s="90">
        <v>6.641845755048621</v>
      </c>
      <c r="W335" s="90">
        <v>-1.6838413794829421</v>
      </c>
      <c r="X335" s="90">
        <v>19.199757536031512</v>
      </c>
      <c r="Y335" s="90">
        <v>5.0614867466647411</v>
      </c>
      <c r="Z335" s="61">
        <v>11.476233518834107</v>
      </c>
      <c r="AA335" s="61"/>
      <c r="AB335" s="61"/>
    </row>
    <row r="336" spans="1:28" ht="10.5" customHeight="1" x14ac:dyDescent="0.2">
      <c r="A336" s="26"/>
      <c r="B336" s="60" t="s">
        <v>81</v>
      </c>
      <c r="C336" s="89"/>
      <c r="D336" s="90"/>
      <c r="E336" s="90"/>
      <c r="F336" s="90"/>
      <c r="G336" s="90"/>
      <c r="H336" s="90"/>
      <c r="I336" s="95"/>
      <c r="J336" s="95"/>
      <c r="K336" s="95"/>
      <c r="L336" s="95"/>
      <c r="M336" s="95"/>
      <c r="N336" s="95"/>
      <c r="O336" s="90"/>
      <c r="P336" s="90"/>
      <c r="Q336" s="90"/>
      <c r="R336" s="90"/>
      <c r="S336" s="90"/>
      <c r="T336" s="90"/>
      <c r="U336" s="90"/>
      <c r="V336" s="90"/>
      <c r="W336" s="90"/>
      <c r="X336" s="90"/>
      <c r="Y336" s="90"/>
      <c r="Z336" s="61"/>
      <c r="AA336" s="61"/>
      <c r="AB336" s="61"/>
    </row>
    <row r="337" spans="1:28" ht="10.5" customHeight="1" x14ac:dyDescent="0.2">
      <c r="A337" s="26">
        <f>IF(D337&lt;&gt;"",COUNTA($D$7:D337),"")</f>
        <v>223</v>
      </c>
      <c r="B337" s="60" t="s">
        <v>82</v>
      </c>
      <c r="C337" s="89" t="s">
        <v>9</v>
      </c>
      <c r="D337" s="90">
        <v>8.306180760940407</v>
      </c>
      <c r="E337" s="90">
        <v>0.18119966675922683</v>
      </c>
      <c r="F337" s="90">
        <v>-7.0609351286546911</v>
      </c>
      <c r="G337" s="90">
        <v>5.2903543307086522</v>
      </c>
      <c r="H337" s="90">
        <v>14.974706164236423</v>
      </c>
      <c r="I337" s="95">
        <v>33.402866604935355</v>
      </c>
      <c r="J337" s="95">
        <v>3.7077451565837833</v>
      </c>
      <c r="K337" s="95">
        <v>-17.110318636944427</v>
      </c>
      <c r="L337" s="95">
        <v>-18.74161881896292</v>
      </c>
      <c r="M337" s="95">
        <v>5.9852863088641186</v>
      </c>
      <c r="N337" s="95">
        <v>1.0090888680076802</v>
      </c>
      <c r="O337" s="90">
        <v>18.226441810974677</v>
      </c>
      <c r="P337" s="90">
        <v>14.425676440226226</v>
      </c>
      <c r="Q337" s="90">
        <v>-0.25345804402198269</v>
      </c>
      <c r="R337" s="90">
        <v>3.6654149673144758</v>
      </c>
      <c r="S337" s="90">
        <v>-5.631229089239838</v>
      </c>
      <c r="T337" s="90">
        <v>-1.3317742438415934</v>
      </c>
      <c r="U337" s="90">
        <v>15.827879239892681</v>
      </c>
      <c r="V337" s="90">
        <v>8.4557710094867105</v>
      </c>
      <c r="W337" s="90">
        <v>-13.538463086581416</v>
      </c>
      <c r="X337" s="90">
        <v>43.420131892687721</v>
      </c>
      <c r="Y337" s="90">
        <v>-3.860273047167027</v>
      </c>
      <c r="Z337" s="61">
        <v>2.5246338552893661</v>
      </c>
      <c r="AA337" s="61"/>
      <c r="AB337" s="61"/>
    </row>
    <row r="338" spans="1:28" ht="10.5" customHeight="1" x14ac:dyDescent="0.2">
      <c r="A338" s="26">
        <f>IF(D338&lt;&gt;"",COUNTA($D$7:D338),"")</f>
        <v>224</v>
      </c>
      <c r="B338" s="60" t="s">
        <v>83</v>
      </c>
      <c r="C338" s="89" t="s">
        <v>9</v>
      </c>
      <c r="D338" s="90">
        <v>-2.3973094544325875</v>
      </c>
      <c r="E338" s="90">
        <v>-4.883431739221237</v>
      </c>
      <c r="F338" s="90">
        <v>-7.0198549921907301</v>
      </c>
      <c r="G338" s="90">
        <v>-3.2226903158290128</v>
      </c>
      <c r="H338" s="90">
        <v>-1.9785947984251067</v>
      </c>
      <c r="I338" s="95">
        <v>4.9529876330885543</v>
      </c>
      <c r="J338" s="95">
        <v>-0.77243594926611081</v>
      </c>
      <c r="K338" s="95">
        <v>2.8280567566980324</v>
      </c>
      <c r="L338" s="95">
        <v>3.8063289133076381</v>
      </c>
      <c r="M338" s="95">
        <v>-2.4148197155143976</v>
      </c>
      <c r="N338" s="95">
        <v>11.084745762711862</v>
      </c>
      <c r="O338" s="90">
        <v>5.8871857468134579</v>
      </c>
      <c r="P338" s="90">
        <v>1.4777538850340335</v>
      </c>
      <c r="Q338" s="90">
        <v>2.9867440295703318</v>
      </c>
      <c r="R338" s="90">
        <v>-5.5478249064544372</v>
      </c>
      <c r="S338" s="90">
        <v>10.733615706284212</v>
      </c>
      <c r="T338" s="90">
        <v>38.642134553449011</v>
      </c>
      <c r="U338" s="90">
        <v>-7.4221767115272002</v>
      </c>
      <c r="V338" s="90">
        <v>3.9537845533465372</v>
      </c>
      <c r="W338" s="90">
        <v>24.815620990934576</v>
      </c>
      <c r="X338" s="90">
        <v>-15.884219781718627</v>
      </c>
      <c r="Y338" s="90">
        <v>16.835140652372189</v>
      </c>
      <c r="Z338" s="61">
        <v>11.324771497115222</v>
      </c>
      <c r="AA338" s="61"/>
      <c r="AB338" s="61"/>
    </row>
    <row r="339" spans="1:28" ht="10.5" customHeight="1" x14ac:dyDescent="0.2">
      <c r="A339" s="26">
        <f>IF(D339&lt;&gt;"",COUNTA($D$7:D339),"")</f>
        <v>225</v>
      </c>
      <c r="B339" s="60" t="s">
        <v>84</v>
      </c>
      <c r="C339" s="89" t="s">
        <v>9</v>
      </c>
      <c r="D339" s="90">
        <v>1.6890162684793211</v>
      </c>
      <c r="E339" s="90">
        <v>4.6325626677362379</v>
      </c>
      <c r="F339" s="90">
        <v>1.6611999895392131</v>
      </c>
      <c r="G339" s="90">
        <v>0.15495699926346163</v>
      </c>
      <c r="H339" s="90">
        <v>4.8447656699378854</v>
      </c>
      <c r="I339" s="95">
        <v>2.7266866518389463</v>
      </c>
      <c r="J339" s="95">
        <v>2.5892327629758256</v>
      </c>
      <c r="K339" s="95">
        <v>3.1457702102461411</v>
      </c>
      <c r="L339" s="95">
        <v>1.4767570888788413</v>
      </c>
      <c r="M339" s="95">
        <v>0.87508847025792136</v>
      </c>
      <c r="N339" s="95">
        <v>9.8452491309385834</v>
      </c>
      <c r="O339" s="90">
        <v>-9.0777660977810939</v>
      </c>
      <c r="P339" s="90">
        <v>3.9490179084719301</v>
      </c>
      <c r="Q339" s="90">
        <v>3.325418063000356</v>
      </c>
      <c r="R339" s="90">
        <v>6.1865542378731107</v>
      </c>
      <c r="S339" s="90">
        <v>5.8036872350620001</v>
      </c>
      <c r="T339" s="90">
        <v>2.6435392437388572</v>
      </c>
      <c r="U339" s="90">
        <v>2.7666867904662809</v>
      </c>
      <c r="V339" s="90">
        <v>1.8991071416363923</v>
      </c>
      <c r="W339" s="90">
        <v>-2.0796928607752108</v>
      </c>
      <c r="X339" s="90">
        <v>5.9212281214601461</v>
      </c>
      <c r="Y339" s="90">
        <v>11.087681441588757</v>
      </c>
      <c r="Z339" s="61">
        <v>2.6250718134248388</v>
      </c>
      <c r="AA339" s="61"/>
      <c r="AB339" s="61"/>
    </row>
    <row r="340" spans="1:28" ht="10.5" customHeight="1" x14ac:dyDescent="0.2">
      <c r="A340" s="26"/>
      <c r="B340" s="60" t="s">
        <v>85</v>
      </c>
      <c r="C340" s="89"/>
      <c r="D340" s="90"/>
      <c r="E340" s="90"/>
      <c r="F340" s="90"/>
      <c r="G340" s="90"/>
      <c r="H340" s="90"/>
      <c r="I340" s="95"/>
      <c r="J340" s="95"/>
      <c r="K340" s="95"/>
      <c r="L340" s="95"/>
      <c r="M340" s="95"/>
      <c r="N340" s="95"/>
      <c r="O340" s="90"/>
      <c r="P340" s="90"/>
      <c r="Q340" s="90"/>
      <c r="R340" s="90"/>
      <c r="S340" s="90"/>
      <c r="T340" s="90"/>
      <c r="U340" s="90"/>
      <c r="V340" s="90"/>
      <c r="W340" s="90"/>
      <c r="X340" s="90"/>
      <c r="Y340" s="90"/>
      <c r="Z340" s="61"/>
      <c r="AA340" s="61"/>
      <c r="AB340" s="61"/>
    </row>
    <row r="341" spans="1:28" ht="21.95" customHeight="1" x14ac:dyDescent="0.2">
      <c r="A341" s="26">
        <f>IF(D341&lt;&gt;"",COUNTA($D$7:D341),"")</f>
        <v>226</v>
      </c>
      <c r="B341" s="60" t="s">
        <v>86</v>
      </c>
      <c r="C341" s="89" t="s">
        <v>9</v>
      </c>
      <c r="D341" s="90">
        <v>1.3238735218036339</v>
      </c>
      <c r="E341" s="90">
        <v>4.1848168739611538</v>
      </c>
      <c r="F341" s="90">
        <v>0.71128776782174441</v>
      </c>
      <c r="G341" s="90">
        <v>1.0779462574598</v>
      </c>
      <c r="H341" s="90">
        <v>2.4988178072012488</v>
      </c>
      <c r="I341" s="95">
        <v>3.7516449283481137</v>
      </c>
      <c r="J341" s="95">
        <v>2.3889180627784583</v>
      </c>
      <c r="K341" s="95">
        <v>-1.4716283455968977</v>
      </c>
      <c r="L341" s="95">
        <v>1.5410448544382263</v>
      </c>
      <c r="M341" s="95">
        <v>-6.3742837535037182</v>
      </c>
      <c r="N341" s="95">
        <v>5.0285361034144103</v>
      </c>
      <c r="O341" s="90">
        <v>-4.1516803269211806</v>
      </c>
      <c r="P341" s="90">
        <v>5.3237009305620404</v>
      </c>
      <c r="Q341" s="90">
        <v>-3.0560038314575166</v>
      </c>
      <c r="R341" s="90">
        <v>5.2740898575690807</v>
      </c>
      <c r="S341" s="90">
        <v>3.4112541393515272</v>
      </c>
      <c r="T341" s="90">
        <v>5.231713861792457</v>
      </c>
      <c r="U341" s="90">
        <v>2.8606088332570891</v>
      </c>
      <c r="V341" s="90">
        <v>0.73586642484117704</v>
      </c>
      <c r="W341" s="90">
        <v>-6.625989338486761</v>
      </c>
      <c r="X341" s="90">
        <v>4.513355967939475</v>
      </c>
      <c r="Y341" s="90">
        <v>12.510708047630885</v>
      </c>
      <c r="Z341" s="61">
        <v>3.3225881941903737</v>
      </c>
      <c r="AA341" s="61"/>
      <c r="AB341" s="61"/>
    </row>
    <row r="342" spans="1:28" s="62" customFormat="1" ht="21.95" customHeight="1" x14ac:dyDescent="0.2">
      <c r="A342" s="26">
        <f>IF(D342&lt;&gt;"",COUNTA($D$7:D342),"")</f>
        <v>227</v>
      </c>
      <c r="B342" s="60" t="s">
        <v>87</v>
      </c>
      <c r="C342" s="89" t="s">
        <v>9</v>
      </c>
      <c r="D342" s="90">
        <v>-1.1327515187992532</v>
      </c>
      <c r="E342" s="90">
        <v>6.9587984343119729</v>
      </c>
      <c r="F342" s="90">
        <v>3.6457742768147199</v>
      </c>
      <c r="G342" s="90">
        <v>-2.4702957447675686</v>
      </c>
      <c r="H342" s="90">
        <v>7.1622278478785404</v>
      </c>
      <c r="I342" s="95">
        <v>4.8681620681940956</v>
      </c>
      <c r="J342" s="95">
        <v>2.8445276017426551</v>
      </c>
      <c r="K342" s="95">
        <v>-0.45234832914668743</v>
      </c>
      <c r="L342" s="95">
        <v>2.0009443646853384</v>
      </c>
      <c r="M342" s="95">
        <v>4.5896508424386724</v>
      </c>
      <c r="N342" s="95">
        <v>32.72593041237576</v>
      </c>
      <c r="O342" s="90">
        <v>-22.894899208709731</v>
      </c>
      <c r="P342" s="90">
        <v>5.8614029896219506</v>
      </c>
      <c r="Q342" s="90">
        <v>5.2259074007913</v>
      </c>
      <c r="R342" s="90">
        <v>9.4110305432904937</v>
      </c>
      <c r="S342" s="90">
        <v>10.264779829035263</v>
      </c>
      <c r="T342" s="90">
        <v>-0.61576707691746435</v>
      </c>
      <c r="U342" s="90">
        <v>0.15692762712842523</v>
      </c>
      <c r="V342" s="90">
        <v>2.4321667502215263</v>
      </c>
      <c r="W342" s="90">
        <v>0.29097182288670354</v>
      </c>
      <c r="X342" s="90">
        <v>8.9745893043944704</v>
      </c>
      <c r="Y342" s="90">
        <v>8.8867504928314247</v>
      </c>
      <c r="Z342" s="61">
        <v>-2.3343466481685766</v>
      </c>
      <c r="AA342" s="61"/>
      <c r="AB342" s="61"/>
    </row>
    <row r="343" spans="1:28" s="62" customFormat="1" ht="21.95" customHeight="1" x14ac:dyDescent="0.2">
      <c r="A343" s="26">
        <f>IF(D343&lt;&gt;"",COUNTA($D$7:D343),"")</f>
        <v>228</v>
      </c>
      <c r="B343" s="60" t="s">
        <v>88</v>
      </c>
      <c r="C343" s="89" t="s">
        <v>9</v>
      </c>
      <c r="D343" s="90">
        <v>4.2525054358756336</v>
      </c>
      <c r="E343" s="90">
        <v>3.1934583878558698</v>
      </c>
      <c r="F343" s="90">
        <v>0.81779285873011531</v>
      </c>
      <c r="G343" s="90">
        <v>1.5864574714292417</v>
      </c>
      <c r="H343" s="90">
        <v>4.8243559718969635</v>
      </c>
      <c r="I343" s="95">
        <v>0.24624796299217167</v>
      </c>
      <c r="J343" s="95">
        <v>2.530500544872055</v>
      </c>
      <c r="K343" s="95">
        <v>9.7361737765652094</v>
      </c>
      <c r="L343" s="95">
        <v>1.0327791970218243</v>
      </c>
      <c r="M343" s="95">
        <v>3.0735852728544018</v>
      </c>
      <c r="N343" s="95">
        <v>-4.9617765445324977</v>
      </c>
      <c r="O343" s="90">
        <v>2.5344025052646657</v>
      </c>
      <c r="P343" s="90">
        <v>1.4818780310326076</v>
      </c>
      <c r="Q343" s="90">
        <v>6.034570541214805</v>
      </c>
      <c r="R343" s="90">
        <v>4.0170991470433393</v>
      </c>
      <c r="S343" s="90">
        <v>3.3255841090037705</v>
      </c>
      <c r="T343" s="90">
        <v>4.1200151899111148</v>
      </c>
      <c r="U343" s="90">
        <v>5.0796367567464529</v>
      </c>
      <c r="V343" s="90">
        <v>2.1610340114448974</v>
      </c>
      <c r="W343" s="90">
        <v>-1.3498884715438635</v>
      </c>
      <c r="X343" s="90">
        <v>4.0418273759748047</v>
      </c>
      <c r="Y343" s="90">
        <v>12.293749276574204</v>
      </c>
      <c r="Z343" s="61">
        <v>6.6665253784196921</v>
      </c>
      <c r="AA343" s="61"/>
      <c r="AB343" s="61"/>
    </row>
    <row r="344" spans="1:28" ht="20.100000000000001" customHeight="1" x14ac:dyDescent="0.2">
      <c r="A344" s="26" t="str">
        <f>IF(D344&lt;&gt;"",COUNTA($D$7:D344),"")</f>
        <v/>
      </c>
      <c r="B344" s="57"/>
      <c r="C344" s="132" t="s">
        <v>49</v>
      </c>
      <c r="D344" s="132"/>
      <c r="E344" s="132"/>
      <c r="F344" s="132"/>
      <c r="G344" s="132"/>
      <c r="H344" s="132"/>
      <c r="I344" s="133" t="s">
        <v>49</v>
      </c>
      <c r="J344" s="133"/>
      <c r="K344" s="133"/>
      <c r="L344" s="133"/>
      <c r="M344" s="133"/>
      <c r="N344" s="133"/>
      <c r="O344" s="132" t="s">
        <v>49</v>
      </c>
      <c r="P344" s="132"/>
      <c r="Q344" s="132"/>
      <c r="R344" s="132"/>
      <c r="S344" s="132"/>
      <c r="T344" s="132"/>
      <c r="U344" s="132" t="s">
        <v>49</v>
      </c>
      <c r="V344" s="132"/>
      <c r="W344" s="132"/>
      <c r="X344" s="132"/>
      <c r="Y344" s="132"/>
      <c r="Z344" s="132"/>
    </row>
    <row r="345" spans="1:28" ht="10.5" customHeight="1" x14ac:dyDescent="0.2">
      <c r="A345" s="26">
        <f>IF(D345&lt;&gt;"",COUNTA($D$7:D345),"")</f>
        <v>229</v>
      </c>
      <c r="B345" s="57" t="s">
        <v>48</v>
      </c>
      <c r="C345" s="92">
        <v>100</v>
      </c>
      <c r="D345" s="93">
        <v>100</v>
      </c>
      <c r="E345" s="93">
        <v>100</v>
      </c>
      <c r="F345" s="93">
        <v>100</v>
      </c>
      <c r="G345" s="93">
        <v>100</v>
      </c>
      <c r="H345" s="93">
        <v>100</v>
      </c>
      <c r="I345" s="96">
        <v>100</v>
      </c>
      <c r="J345" s="96">
        <v>100</v>
      </c>
      <c r="K345" s="96">
        <v>100</v>
      </c>
      <c r="L345" s="96">
        <v>100</v>
      </c>
      <c r="M345" s="96">
        <v>100</v>
      </c>
      <c r="N345" s="96">
        <v>100</v>
      </c>
      <c r="O345" s="93">
        <v>100</v>
      </c>
      <c r="P345" s="93">
        <v>100</v>
      </c>
      <c r="Q345" s="93">
        <v>100</v>
      </c>
      <c r="R345" s="93">
        <v>100</v>
      </c>
      <c r="S345" s="93">
        <v>100</v>
      </c>
      <c r="T345" s="93">
        <v>100</v>
      </c>
      <c r="U345" s="93">
        <v>100</v>
      </c>
      <c r="V345" s="93">
        <v>100</v>
      </c>
      <c r="W345" s="93">
        <v>100</v>
      </c>
      <c r="X345" s="93">
        <v>100</v>
      </c>
      <c r="Y345" s="93">
        <v>100</v>
      </c>
      <c r="Z345" s="93">
        <v>100</v>
      </c>
      <c r="AA345" s="63"/>
      <c r="AB345" s="63"/>
    </row>
    <row r="346" spans="1:28" ht="10.5" customHeight="1" x14ac:dyDescent="0.2">
      <c r="A346" s="26"/>
      <c r="B346" s="57" t="s">
        <v>78</v>
      </c>
      <c r="C346" s="89"/>
      <c r="D346" s="90"/>
      <c r="E346" s="90"/>
      <c r="F346" s="90"/>
      <c r="G346" s="90"/>
      <c r="H346" s="90"/>
      <c r="I346" s="95"/>
      <c r="J346" s="95"/>
      <c r="K346" s="95"/>
      <c r="L346" s="95"/>
      <c r="M346" s="95"/>
      <c r="N346" s="95"/>
      <c r="O346" s="90"/>
      <c r="P346" s="90"/>
      <c r="Q346" s="90"/>
      <c r="R346" s="90"/>
      <c r="S346" s="90"/>
      <c r="T346" s="90"/>
      <c r="U346" s="90"/>
      <c r="V346" s="90"/>
      <c r="W346" s="90"/>
      <c r="X346" s="90"/>
      <c r="Y346" s="90"/>
      <c r="Z346" s="63"/>
      <c r="AA346" s="63"/>
      <c r="AB346" s="63"/>
    </row>
    <row r="347" spans="1:28" ht="10.5" customHeight="1" x14ac:dyDescent="0.2">
      <c r="A347" s="26">
        <f>IF(D347&lt;&gt;"",COUNTA($D$7:D347),"")</f>
        <v>230</v>
      </c>
      <c r="B347" s="60" t="s">
        <v>79</v>
      </c>
      <c r="C347" s="89">
        <v>5.5771223015644082</v>
      </c>
      <c r="D347" s="90">
        <v>6.0400526160611019</v>
      </c>
      <c r="E347" s="90">
        <v>4.7984478127053078</v>
      </c>
      <c r="F347" s="90">
        <v>5.0960219599502059</v>
      </c>
      <c r="G347" s="90">
        <v>5.92717761462663</v>
      </c>
      <c r="H347" s="90">
        <v>3.5280545051779084</v>
      </c>
      <c r="I347" s="95">
        <v>3.2750082383509334</v>
      </c>
      <c r="J347" s="95">
        <v>3.9552295018643857</v>
      </c>
      <c r="K347" s="95">
        <v>4.6349894332943071</v>
      </c>
      <c r="L347" s="95">
        <v>3.4099987337100708</v>
      </c>
      <c r="M347" s="95">
        <v>3.7778437937003266</v>
      </c>
      <c r="N347" s="95">
        <v>4.4966147714517266</v>
      </c>
      <c r="O347" s="90">
        <v>4.9958503970793089</v>
      </c>
      <c r="P347" s="90">
        <v>5.2092139096384171</v>
      </c>
      <c r="Q347" s="90">
        <v>4.870737306887305</v>
      </c>
      <c r="R347" s="90">
        <v>3.3164843850220032</v>
      </c>
      <c r="S347" s="90">
        <v>2.6963142991205591</v>
      </c>
      <c r="T347" s="90">
        <v>3.8082226023826902</v>
      </c>
      <c r="U347" s="90">
        <v>2.9612566043941118</v>
      </c>
      <c r="V347" s="90">
        <v>3.7832831509190257</v>
      </c>
      <c r="W347" s="90">
        <v>4.2258460556861959</v>
      </c>
      <c r="X347" s="90">
        <v>4.4626954160763548</v>
      </c>
      <c r="Y347" s="90">
        <v>5.5443750044093827</v>
      </c>
      <c r="Z347" s="61">
        <v>3.8713807084612055</v>
      </c>
      <c r="AA347" s="61"/>
      <c r="AB347" s="61"/>
    </row>
    <row r="348" spans="1:28" ht="10.5" customHeight="1" x14ac:dyDescent="0.2">
      <c r="A348" s="26">
        <f>IF(D348&lt;&gt;"",COUNTA($D$7:D348),"")</f>
        <v>231</v>
      </c>
      <c r="B348" s="60" t="s">
        <v>80</v>
      </c>
      <c r="C348" s="89">
        <v>31.794866385791963</v>
      </c>
      <c r="D348" s="90">
        <v>32.016400367366806</v>
      </c>
      <c r="E348" s="90">
        <v>31.432056038139361</v>
      </c>
      <c r="F348" s="90">
        <v>29.88055139336166</v>
      </c>
      <c r="G348" s="90">
        <v>30.216283175145779</v>
      </c>
      <c r="H348" s="90">
        <v>31.516731364346345</v>
      </c>
      <c r="I348" s="95">
        <v>35.596427835690264</v>
      </c>
      <c r="J348" s="95">
        <v>35.3876398011272</v>
      </c>
      <c r="K348" s="95">
        <v>32.79500962043354</v>
      </c>
      <c r="L348" s="95">
        <v>30.331400079075355</v>
      </c>
      <c r="M348" s="95">
        <v>30.401145880485668</v>
      </c>
      <c r="N348" s="95">
        <v>28.727616864612344</v>
      </c>
      <c r="O348" s="90">
        <v>33.418504692463159</v>
      </c>
      <c r="P348" s="90">
        <v>34.029283199443348</v>
      </c>
      <c r="Q348" s="90">
        <v>33.569831445637519</v>
      </c>
      <c r="R348" s="90">
        <v>33.155796278410591</v>
      </c>
      <c r="S348" s="90">
        <v>31.885671443145807</v>
      </c>
      <c r="T348" s="90">
        <v>32.954383903100151</v>
      </c>
      <c r="U348" s="90">
        <v>34.288913197348947</v>
      </c>
      <c r="V348" s="90">
        <v>35.005149652008363</v>
      </c>
      <c r="W348" s="90">
        <v>34.933619969531939</v>
      </c>
      <c r="X348" s="90">
        <v>37.500991673943112</v>
      </c>
      <c r="Y348" s="90">
        <v>35.828016091800734</v>
      </c>
      <c r="Z348" s="61">
        <v>38.352716570717512</v>
      </c>
      <c r="AA348" s="61"/>
      <c r="AB348" s="61"/>
    </row>
    <row r="349" spans="1:28" ht="10.5" customHeight="1" x14ac:dyDescent="0.2">
      <c r="A349" s="26"/>
      <c r="B349" s="60" t="s">
        <v>81</v>
      </c>
      <c r="C349" s="89"/>
      <c r="D349" s="90"/>
      <c r="E349" s="90"/>
      <c r="F349" s="90"/>
      <c r="G349" s="90"/>
      <c r="H349" s="90"/>
      <c r="I349" s="95"/>
      <c r="J349" s="95"/>
      <c r="K349" s="95"/>
      <c r="L349" s="95"/>
      <c r="M349" s="95"/>
      <c r="N349" s="95"/>
      <c r="O349" s="90"/>
      <c r="P349" s="90"/>
      <c r="Q349" s="90"/>
      <c r="R349" s="90"/>
      <c r="S349" s="90"/>
      <c r="T349" s="90"/>
      <c r="U349" s="90"/>
      <c r="V349" s="90"/>
      <c r="W349" s="90"/>
      <c r="X349" s="90"/>
      <c r="Y349" s="90"/>
      <c r="Z349" s="61"/>
      <c r="AA349" s="61"/>
      <c r="AB349" s="61"/>
    </row>
    <row r="350" spans="1:28" ht="10.5" customHeight="1" x14ac:dyDescent="0.2">
      <c r="A350" s="26">
        <f>IF(D350&lt;&gt;"",COUNTA($D$7:D350),"")</f>
        <v>232</v>
      </c>
      <c r="B350" s="60" t="s">
        <v>82</v>
      </c>
      <c r="C350" s="89">
        <v>18.297059162081091</v>
      </c>
      <c r="D350" s="90">
        <v>19.274713736244376</v>
      </c>
      <c r="E350" s="90">
        <v>18.998714556495656</v>
      </c>
      <c r="F350" s="90">
        <v>17.710227963017417</v>
      </c>
      <c r="G350" s="90">
        <v>18.284193761410869</v>
      </c>
      <c r="H350" s="90">
        <v>20.395765547333994</v>
      </c>
      <c r="I350" s="95">
        <v>24.925969929155936</v>
      </c>
      <c r="J350" s="95">
        <v>25.003404466585948</v>
      </c>
      <c r="K350" s="95">
        <v>20.726811229838376</v>
      </c>
      <c r="L350" s="95">
        <v>17.575600800357194</v>
      </c>
      <c r="M350" s="95">
        <v>18.344002870802814</v>
      </c>
      <c r="N350" s="95">
        <v>17.113058497552345</v>
      </c>
      <c r="O350" s="90">
        <v>20.522617747439053</v>
      </c>
      <c r="P350" s="90">
        <v>22.288706616304907</v>
      </c>
      <c r="Q350" s="90">
        <v>21.799254231314638</v>
      </c>
      <c r="R350" s="90">
        <v>21.962140435763374</v>
      </c>
      <c r="S350" s="90">
        <v>20.171409809833989</v>
      </c>
      <c r="T350" s="90">
        <v>18.743839504885745</v>
      </c>
      <c r="U350" s="90">
        <v>20.963215580292989</v>
      </c>
      <c r="V350" s="90">
        <v>21.765123304187561</v>
      </c>
      <c r="W350" s="90">
        <v>19.101647843197846</v>
      </c>
      <c r="X350" s="90">
        <v>24.672021831091836</v>
      </c>
      <c r="Y350" s="90">
        <v>21.569699313092123</v>
      </c>
      <c r="Z350" s="61">
        <v>21.235544523751923</v>
      </c>
      <c r="AA350" s="61"/>
      <c r="AB350" s="61"/>
    </row>
    <row r="351" spans="1:28" ht="10.5" customHeight="1" x14ac:dyDescent="0.2">
      <c r="A351" s="26">
        <f>IF(D351&lt;&gt;"",COUNTA($D$7:D351),"")</f>
        <v>233</v>
      </c>
      <c r="B351" s="60" t="s">
        <v>83</v>
      </c>
      <c r="C351" s="89">
        <v>9.8995720841670227</v>
      </c>
      <c r="D351" s="90">
        <v>9.3979172140072205</v>
      </c>
      <c r="E351" s="90">
        <v>8.7950404438532424</v>
      </c>
      <c r="F351" s="90">
        <v>8.2021875434682698</v>
      </c>
      <c r="G351" s="90">
        <v>7.783345634411944</v>
      </c>
      <c r="H351" s="90">
        <v>7.4020008123851042</v>
      </c>
      <c r="I351" s="95">
        <v>7.1168994184625758</v>
      </c>
      <c r="J351" s="95">
        <v>6.8306030191588913</v>
      </c>
      <c r="K351" s="95">
        <v>7.0243080616821008</v>
      </c>
      <c r="L351" s="95">
        <v>7.6091632921524486</v>
      </c>
      <c r="M351" s="95">
        <v>7.312386286196312</v>
      </c>
      <c r="N351" s="95">
        <v>7.5021651867555024</v>
      </c>
      <c r="O351" s="90">
        <v>8.0578750817684348</v>
      </c>
      <c r="P351" s="90">
        <v>7.7610413884003151</v>
      </c>
      <c r="Q351" s="90">
        <v>7.8371876906606017</v>
      </c>
      <c r="R351" s="90">
        <v>7.1940151604990774</v>
      </c>
      <c r="S351" s="90">
        <v>7.753255918393533</v>
      </c>
      <c r="T351" s="90">
        <v>10.123352067556937</v>
      </c>
      <c r="U351" s="90">
        <v>9.0493533234669599</v>
      </c>
      <c r="V351" s="90">
        <v>9.0055121261848168</v>
      </c>
      <c r="W351" s="90">
        <v>11.409434206599265</v>
      </c>
      <c r="X351" s="90">
        <v>8.6430171513918843</v>
      </c>
      <c r="Y351" s="90">
        <v>9.1828042491202293</v>
      </c>
      <c r="Z351" s="61">
        <v>9.8165350739456461</v>
      </c>
      <c r="AA351" s="61"/>
      <c r="AB351" s="61"/>
    </row>
    <row r="352" spans="1:28" ht="10.5" customHeight="1" x14ac:dyDescent="0.2">
      <c r="A352" s="26">
        <f>IF(D352&lt;&gt;"",COUNTA($D$7:D352),"")</f>
        <v>234</v>
      </c>
      <c r="B352" s="60" t="s">
        <v>84</v>
      </c>
      <c r="C352" s="89">
        <v>62.628011312643629</v>
      </c>
      <c r="D352" s="90">
        <v>61.943547016572097</v>
      </c>
      <c r="E352" s="90">
        <v>63.769496149155337</v>
      </c>
      <c r="F352" s="90">
        <v>65.023426646688137</v>
      </c>
      <c r="G352" s="90">
        <v>63.856539210227595</v>
      </c>
      <c r="H352" s="90">
        <v>64.955214130475753</v>
      </c>
      <c r="I352" s="95">
        <v>61.128563925958801</v>
      </c>
      <c r="J352" s="95">
        <v>60.657130697008412</v>
      </c>
      <c r="K352" s="95">
        <v>62.570000946272152</v>
      </c>
      <c r="L352" s="95">
        <v>66.258601187214566</v>
      </c>
      <c r="M352" s="95">
        <v>65.821010325814001</v>
      </c>
      <c r="N352" s="95">
        <v>66.775768363935924</v>
      </c>
      <c r="O352" s="90">
        <v>61.585644910457539</v>
      </c>
      <c r="P352" s="90">
        <v>60.76150289091823</v>
      </c>
      <c r="Q352" s="90">
        <v>61.559431247475175</v>
      </c>
      <c r="R352" s="90">
        <v>63.527719336567415</v>
      </c>
      <c r="S352" s="90">
        <v>65.418014257733631</v>
      </c>
      <c r="T352" s="90">
        <v>63.237393494517157</v>
      </c>
      <c r="U352" s="90">
        <v>62.749830198256937</v>
      </c>
      <c r="V352" s="90">
        <v>61.211567197072611</v>
      </c>
      <c r="W352" s="90">
        <v>60.840533974781877</v>
      </c>
      <c r="X352" s="90">
        <v>58.036312909980538</v>
      </c>
      <c r="Y352" s="90">
        <v>58.627608903789884</v>
      </c>
      <c r="Z352" s="61">
        <v>57.775902720821279</v>
      </c>
      <c r="AA352" s="61"/>
      <c r="AB352" s="61"/>
    </row>
    <row r="353" spans="1:28" ht="10.5" customHeight="1" x14ac:dyDescent="0.2">
      <c r="A353" s="26"/>
      <c r="B353" s="60" t="s">
        <v>85</v>
      </c>
      <c r="C353" s="89"/>
      <c r="D353" s="90"/>
      <c r="E353" s="90"/>
      <c r="F353" s="90"/>
      <c r="G353" s="90"/>
      <c r="H353" s="90"/>
      <c r="I353" s="95"/>
      <c r="J353" s="95"/>
      <c r="K353" s="95"/>
      <c r="L353" s="95"/>
      <c r="M353" s="95"/>
      <c r="N353" s="95"/>
      <c r="O353" s="90"/>
      <c r="P353" s="90"/>
      <c r="Q353" s="90"/>
      <c r="R353" s="90"/>
      <c r="S353" s="90"/>
      <c r="T353" s="90"/>
      <c r="U353" s="90"/>
      <c r="V353" s="90"/>
      <c r="W353" s="90"/>
      <c r="X353" s="90"/>
      <c r="Y353" s="90"/>
      <c r="Z353" s="61"/>
      <c r="AA353" s="61"/>
      <c r="AB353" s="61"/>
    </row>
    <row r="354" spans="1:28" ht="21.95" customHeight="1" x14ac:dyDescent="0.2">
      <c r="A354" s="26">
        <f>IF(D354&lt;&gt;"",COUNTA($D$7:D354),"")</f>
        <v>235</v>
      </c>
      <c r="B354" s="60" t="s">
        <v>86</v>
      </c>
      <c r="C354" s="89">
        <v>18.951796526502946</v>
      </c>
      <c r="D354" s="90">
        <v>18.67736354103058</v>
      </c>
      <c r="E354" s="90">
        <v>19.145647463717712</v>
      </c>
      <c r="F354" s="90">
        <v>19.339704864748754</v>
      </c>
      <c r="G354" s="90">
        <v>19.167670175711198</v>
      </c>
      <c r="H354" s="90">
        <v>19.06119269858419</v>
      </c>
      <c r="I354" s="95">
        <v>18.117236625003695</v>
      </c>
      <c r="J354" s="95">
        <v>17.942410896667855</v>
      </c>
      <c r="K354" s="95">
        <v>17.679703575609928</v>
      </c>
      <c r="L354" s="95">
        <v>18.733810754325425</v>
      </c>
      <c r="M354" s="95">
        <v>17.272676310499747</v>
      </c>
      <c r="N354" s="95">
        <v>16.754829713652953</v>
      </c>
      <c r="O354" s="90">
        <v>16.289772684644827</v>
      </c>
      <c r="P354" s="90">
        <v>16.284324885565347</v>
      </c>
      <c r="Q354" s="90">
        <v>15.479238670915851</v>
      </c>
      <c r="R354" s="90">
        <v>15.836902008011625</v>
      </c>
      <c r="S354" s="90">
        <v>15.93937632793542</v>
      </c>
      <c r="T354" s="90">
        <v>15.796575712484954</v>
      </c>
      <c r="U354" s="90">
        <v>15.689109094938836</v>
      </c>
      <c r="V354" s="90">
        <v>15.129792584829636</v>
      </c>
      <c r="W354" s="90">
        <v>14.339887320405435</v>
      </c>
      <c r="X354" s="90">
        <v>13.497126585645965</v>
      </c>
      <c r="Y354" s="90">
        <v>13.809299371261838</v>
      </c>
      <c r="Z354" s="61">
        <v>13.701181045490674</v>
      </c>
      <c r="AA354" s="61"/>
      <c r="AB354" s="61"/>
    </row>
    <row r="355" spans="1:28" ht="21.95" customHeight="1" x14ac:dyDescent="0.2">
      <c r="A355" s="26">
        <f>IF(D355&lt;&gt;"",COUNTA($D$7:D355),"")</f>
        <v>236</v>
      </c>
      <c r="B355" s="60" t="s">
        <v>87</v>
      </c>
      <c r="C355" s="89">
        <v>19.505734512413962</v>
      </c>
      <c r="D355" s="90">
        <v>18.757206495737321</v>
      </c>
      <c r="E355" s="90">
        <v>19.739435466917932</v>
      </c>
      <c r="F355" s="90">
        <v>20.52050117705474</v>
      </c>
      <c r="G355" s="90">
        <v>19.624018611316131</v>
      </c>
      <c r="H355" s="90">
        <v>20.40288438587455</v>
      </c>
      <c r="I355" s="95">
        <v>19.601175581029121</v>
      </c>
      <c r="J355" s="95">
        <v>19.498409826533614</v>
      </c>
      <c r="K355" s="95">
        <v>19.411678482698992</v>
      </c>
      <c r="L355" s="95">
        <v>20.662211546318137</v>
      </c>
      <c r="M355" s="95">
        <v>21.281580070343821</v>
      </c>
      <c r="N355" s="95">
        <v>26.087515457443473</v>
      </c>
      <c r="O355" s="90">
        <v>20.403577911608277</v>
      </c>
      <c r="P355" s="90">
        <v>20.500884518235114</v>
      </c>
      <c r="Q355" s="90">
        <v>21.152134484403859</v>
      </c>
      <c r="R355" s="90">
        <v>22.491294135590142</v>
      </c>
      <c r="S355" s="90">
        <v>24.137069981646345</v>
      </c>
      <c r="T355" s="90">
        <v>22.591601823506554</v>
      </c>
      <c r="U355" s="90">
        <v>21.848129321007516</v>
      </c>
      <c r="V355" s="90">
        <v>21.424030723793035</v>
      </c>
      <c r="W355" s="90">
        <v>21.809704095181299</v>
      </c>
      <c r="X355" s="90">
        <v>21.40419028227107</v>
      </c>
      <c r="Y355" s="90">
        <v>21.193871970640224</v>
      </c>
      <c r="Z355" s="61">
        <v>19.876652721750069</v>
      </c>
      <c r="AA355" s="61"/>
      <c r="AB355" s="61"/>
    </row>
    <row r="356" spans="1:28" ht="21.95" customHeight="1" x14ac:dyDescent="0.2">
      <c r="A356" s="26">
        <f>IF(D356&lt;&gt;"",COUNTA($D$7:D356),"")</f>
        <v>237</v>
      </c>
      <c r="B356" s="60" t="s">
        <v>88</v>
      </c>
      <c r="C356" s="89">
        <v>24.170480273726717</v>
      </c>
      <c r="D356" s="90">
        <v>24.508976979804192</v>
      </c>
      <c r="E356" s="90">
        <v>24.88441321851969</v>
      </c>
      <c r="F356" s="90">
        <v>25.163220604884646</v>
      </c>
      <c r="G356" s="90">
        <v>25.064850423200262</v>
      </c>
      <c r="H356" s="90">
        <v>25.491137046017009</v>
      </c>
      <c r="I356" s="95">
        <v>23.410151719925992</v>
      </c>
      <c r="J356" s="95">
        <v>23.216309973806943</v>
      </c>
      <c r="K356" s="95">
        <v>25.478618887963233</v>
      </c>
      <c r="L356" s="95">
        <v>26.862578886571015</v>
      </c>
      <c r="M356" s="95">
        <v>27.266753944970436</v>
      </c>
      <c r="N356" s="95">
        <v>23.933423192839509</v>
      </c>
      <c r="O356" s="90">
        <v>24.892294314204435</v>
      </c>
      <c r="P356" s="90">
        <v>23.976293487117772</v>
      </c>
      <c r="Q356" s="90">
        <v>24.928058092155464</v>
      </c>
      <c r="R356" s="90">
        <v>25.199523192965646</v>
      </c>
      <c r="S356" s="90">
        <v>25.341567948151866</v>
      </c>
      <c r="T356" s="90">
        <v>24.849215958525651</v>
      </c>
      <c r="U356" s="90">
        <v>25.212591782310589</v>
      </c>
      <c r="V356" s="90">
        <v>24.657743888449939</v>
      </c>
      <c r="W356" s="90">
        <v>24.690942559195136</v>
      </c>
      <c r="X356" s="90">
        <v>23.134996042063495</v>
      </c>
      <c r="Y356" s="90">
        <v>23.62443756188782</v>
      </c>
      <c r="Z356" s="61">
        <v>24.198068953580538</v>
      </c>
      <c r="AA356" s="61"/>
      <c r="AB356" s="61"/>
    </row>
    <row r="357" spans="1:28" ht="20.100000000000001" customHeight="1" x14ac:dyDescent="0.2">
      <c r="A357" s="26" t="str">
        <f>IF(D357&lt;&gt;"",COUNTA($D$7:D357),"")</f>
        <v/>
      </c>
      <c r="B357" s="57"/>
      <c r="C357" s="132" t="s">
        <v>50</v>
      </c>
      <c r="D357" s="132"/>
      <c r="E357" s="132"/>
      <c r="F357" s="132"/>
      <c r="G357" s="132"/>
      <c r="H357" s="132"/>
      <c r="I357" s="133" t="s">
        <v>50</v>
      </c>
      <c r="J357" s="133"/>
      <c r="K357" s="133"/>
      <c r="L357" s="133"/>
      <c r="M357" s="133"/>
      <c r="N357" s="133"/>
      <c r="O357" s="132" t="s">
        <v>50</v>
      </c>
      <c r="P357" s="132"/>
      <c r="Q357" s="132"/>
      <c r="R357" s="132"/>
      <c r="S357" s="132"/>
      <c r="T357" s="132"/>
      <c r="U357" s="132" t="s">
        <v>50</v>
      </c>
      <c r="V357" s="132"/>
      <c r="W357" s="132"/>
      <c r="X357" s="132"/>
      <c r="Y357" s="132"/>
      <c r="Z357" s="132"/>
    </row>
    <row r="358" spans="1:28" s="59" customFormat="1" ht="10.5" customHeight="1" x14ac:dyDescent="0.2">
      <c r="A358" s="26">
        <f>IF(D358&lt;&gt;"",COUNTA($D$7:D358),"")</f>
        <v>238</v>
      </c>
      <c r="B358" s="57" t="s">
        <v>48</v>
      </c>
      <c r="C358" s="86">
        <v>36787</v>
      </c>
      <c r="D358" s="87">
        <v>38262</v>
      </c>
      <c r="E358" s="87">
        <v>38804</v>
      </c>
      <c r="F358" s="87">
        <v>39292</v>
      </c>
      <c r="G358" s="87">
        <v>39701</v>
      </c>
      <c r="H358" s="87">
        <v>40509</v>
      </c>
      <c r="I358" s="94">
        <v>43855</v>
      </c>
      <c r="J358" s="94">
        <v>44130</v>
      </c>
      <c r="K358" s="94">
        <v>43976</v>
      </c>
      <c r="L358" s="94">
        <v>42408</v>
      </c>
      <c r="M358" s="94">
        <v>42999</v>
      </c>
      <c r="N358" s="94">
        <v>47872</v>
      </c>
      <c r="O358" s="87">
        <v>47660</v>
      </c>
      <c r="P358" s="87">
        <v>49765</v>
      </c>
      <c r="Q358" s="87">
        <v>49933</v>
      </c>
      <c r="R358" s="87">
        <v>51112</v>
      </c>
      <c r="S358" s="87">
        <v>52274</v>
      </c>
      <c r="T358" s="87">
        <v>55085</v>
      </c>
      <c r="U358" s="87">
        <v>56269</v>
      </c>
      <c r="V358" s="87">
        <v>57975</v>
      </c>
      <c r="W358" s="87">
        <v>57353</v>
      </c>
      <c r="X358" s="87">
        <v>64056</v>
      </c>
      <c r="Y358" s="87">
        <v>71267</v>
      </c>
      <c r="Z358" s="58">
        <v>74977</v>
      </c>
      <c r="AA358" s="58"/>
      <c r="AB358" s="58"/>
    </row>
    <row r="359" spans="1:28" s="59" customFormat="1" ht="10.5" customHeight="1" x14ac:dyDescent="0.2">
      <c r="A359" s="26"/>
      <c r="B359" s="57" t="s">
        <v>78</v>
      </c>
      <c r="C359" s="86"/>
      <c r="D359" s="87"/>
      <c r="E359" s="87"/>
      <c r="F359" s="87"/>
      <c r="G359" s="87"/>
      <c r="H359" s="87"/>
      <c r="I359" s="94"/>
      <c r="J359" s="94"/>
      <c r="K359" s="94"/>
      <c r="L359" s="94"/>
      <c r="M359" s="94"/>
      <c r="N359" s="94"/>
      <c r="O359" s="87"/>
      <c r="P359" s="87"/>
      <c r="Q359" s="87"/>
      <c r="R359" s="87"/>
      <c r="S359" s="87"/>
      <c r="T359" s="87"/>
      <c r="U359" s="87"/>
      <c r="V359" s="87"/>
      <c r="W359" s="87"/>
      <c r="X359" s="87"/>
      <c r="Y359" s="87"/>
      <c r="Z359" s="58"/>
      <c r="AA359" s="58"/>
      <c r="AB359" s="58"/>
    </row>
    <row r="360" spans="1:28" ht="10.5" customHeight="1" x14ac:dyDescent="0.2">
      <c r="A360" s="26">
        <f>IF(D360&lt;&gt;"",COUNTA($D$7:D360),"")</f>
        <v>239</v>
      </c>
      <c r="B360" s="60" t="s">
        <v>79</v>
      </c>
      <c r="C360" s="86">
        <v>48451</v>
      </c>
      <c r="D360" s="87">
        <v>55023</v>
      </c>
      <c r="E360" s="87">
        <v>45406</v>
      </c>
      <c r="F360" s="87">
        <v>48848</v>
      </c>
      <c r="G360" s="87">
        <v>58711</v>
      </c>
      <c r="H360" s="87">
        <v>37180</v>
      </c>
      <c r="I360" s="94">
        <v>37427</v>
      </c>
      <c r="J360" s="94">
        <v>47123</v>
      </c>
      <c r="K360" s="94">
        <v>54543</v>
      </c>
      <c r="L360" s="94">
        <v>38690</v>
      </c>
      <c r="M360" s="94">
        <v>42719</v>
      </c>
      <c r="N360" s="94">
        <v>53824</v>
      </c>
      <c r="O360" s="87">
        <v>60197</v>
      </c>
      <c r="P360" s="87">
        <v>64875</v>
      </c>
      <c r="Q360" s="87">
        <v>62047</v>
      </c>
      <c r="R360" s="87">
        <v>44432</v>
      </c>
      <c r="S360" s="87">
        <v>38173</v>
      </c>
      <c r="T360" s="87">
        <v>56994</v>
      </c>
      <c r="U360" s="87">
        <v>44613</v>
      </c>
      <c r="V360" s="87">
        <v>59259</v>
      </c>
      <c r="W360" s="87">
        <v>67646</v>
      </c>
      <c r="X360" s="87">
        <v>80143</v>
      </c>
      <c r="Y360" s="87">
        <v>106061</v>
      </c>
      <c r="Z360" s="58">
        <v>74214</v>
      </c>
      <c r="AA360" s="58"/>
      <c r="AB360" s="58"/>
    </row>
    <row r="361" spans="1:28" ht="10.5" customHeight="1" x14ac:dyDescent="0.2">
      <c r="A361" s="26">
        <f>IF(D361&lt;&gt;"",COUNTA($D$7:D361),"")</f>
        <v>240</v>
      </c>
      <c r="B361" s="60" t="s">
        <v>80</v>
      </c>
      <c r="C361" s="86">
        <v>35058</v>
      </c>
      <c r="D361" s="87">
        <v>38094</v>
      </c>
      <c r="E361" s="87">
        <v>38689</v>
      </c>
      <c r="F361" s="87">
        <v>37551</v>
      </c>
      <c r="G361" s="87">
        <v>38815</v>
      </c>
      <c r="H361" s="87">
        <v>41463</v>
      </c>
      <c r="I361" s="94">
        <v>49215</v>
      </c>
      <c r="J361" s="94">
        <v>48596</v>
      </c>
      <c r="K361" s="94">
        <v>46447</v>
      </c>
      <c r="L361" s="94">
        <v>42792</v>
      </c>
      <c r="M361" s="94">
        <v>43754</v>
      </c>
      <c r="N361" s="94">
        <v>44840</v>
      </c>
      <c r="O361" s="87">
        <v>51674</v>
      </c>
      <c r="P361" s="87">
        <v>54986</v>
      </c>
      <c r="Q361" s="87">
        <v>54674</v>
      </c>
      <c r="R361" s="87">
        <v>55609</v>
      </c>
      <c r="S361" s="87">
        <v>55607</v>
      </c>
      <c r="T361" s="87">
        <v>60036</v>
      </c>
      <c r="U361" s="87">
        <v>62728</v>
      </c>
      <c r="V361" s="87">
        <v>64832</v>
      </c>
      <c r="W361" s="87">
        <v>63502</v>
      </c>
      <c r="X361" s="87">
        <v>77140</v>
      </c>
      <c r="Y361" s="87">
        <v>86206</v>
      </c>
      <c r="Z361" s="58">
        <v>98224</v>
      </c>
      <c r="AA361" s="58"/>
      <c r="AB361" s="58"/>
    </row>
    <row r="362" spans="1:28" ht="10.5" customHeight="1" x14ac:dyDescent="0.2">
      <c r="A362" s="26">
        <f>IF(D362&lt;&gt;"",COUNTA($D$7:D362),"")</f>
        <v>241</v>
      </c>
      <c r="B362" s="60" t="s">
        <v>84</v>
      </c>
      <c r="C362" s="86">
        <v>36919</v>
      </c>
      <c r="D362" s="87">
        <v>37241</v>
      </c>
      <c r="E362" s="87">
        <v>38439</v>
      </c>
      <c r="F362" s="87">
        <v>39529</v>
      </c>
      <c r="G362" s="87">
        <v>38951</v>
      </c>
      <c r="H362" s="87">
        <v>40256</v>
      </c>
      <c r="I362" s="94">
        <v>41600</v>
      </c>
      <c r="J362" s="94">
        <v>41720</v>
      </c>
      <c r="K362" s="94">
        <v>42193</v>
      </c>
      <c r="L362" s="94">
        <v>42444</v>
      </c>
      <c r="M362" s="94">
        <v>42675</v>
      </c>
      <c r="N362" s="94">
        <v>48931</v>
      </c>
      <c r="O362" s="87">
        <v>45003</v>
      </c>
      <c r="P362" s="87">
        <v>46373</v>
      </c>
      <c r="Q362" s="87">
        <v>46985</v>
      </c>
      <c r="R362" s="87">
        <v>49414</v>
      </c>
      <c r="S362" s="87">
        <v>51553</v>
      </c>
      <c r="T362" s="87">
        <v>52712</v>
      </c>
      <c r="U362" s="87">
        <v>53901</v>
      </c>
      <c r="V362" s="87">
        <v>54600</v>
      </c>
      <c r="W362" s="87">
        <v>53794</v>
      </c>
      <c r="X362" s="87">
        <v>56937</v>
      </c>
      <c r="Y362" s="87">
        <v>62684</v>
      </c>
      <c r="Z362" s="58">
        <v>64836</v>
      </c>
      <c r="AA362" s="58"/>
      <c r="AB362" s="58"/>
    </row>
    <row r="363" spans="1:28" ht="20.100000000000001" customHeight="1" x14ac:dyDescent="0.2">
      <c r="A363" s="26" t="str">
        <f>IF(D363&lt;&gt;"",COUNTA($D$7:D363),"")</f>
        <v/>
      </c>
      <c r="B363" s="57"/>
      <c r="C363" s="132" t="s">
        <v>51</v>
      </c>
      <c r="D363" s="132"/>
      <c r="E363" s="132"/>
      <c r="F363" s="132"/>
      <c r="G363" s="132"/>
      <c r="H363" s="132"/>
      <c r="I363" s="133" t="s">
        <v>51</v>
      </c>
      <c r="J363" s="133"/>
      <c r="K363" s="133"/>
      <c r="L363" s="133"/>
      <c r="M363" s="133"/>
      <c r="N363" s="133"/>
      <c r="O363" s="132" t="s">
        <v>51</v>
      </c>
      <c r="P363" s="132"/>
      <c r="Q363" s="132"/>
      <c r="R363" s="132"/>
      <c r="S363" s="132"/>
      <c r="T363" s="132"/>
      <c r="U363" s="132" t="s">
        <v>51</v>
      </c>
      <c r="V363" s="132"/>
      <c r="W363" s="132"/>
      <c r="X363" s="132"/>
      <c r="Y363" s="132"/>
      <c r="Z363" s="132"/>
    </row>
    <row r="364" spans="1:28" ht="10.5" customHeight="1" x14ac:dyDescent="0.2">
      <c r="A364" s="26">
        <f>IF(D364&lt;&gt;"",COUNTA($D$7:D364),"")</f>
        <v>242</v>
      </c>
      <c r="B364" s="57" t="s">
        <v>48</v>
      </c>
      <c r="C364" s="89">
        <v>105.73103785244157</v>
      </c>
      <c r="D364" s="90">
        <v>105.59986752408025</v>
      </c>
      <c r="E364" s="90">
        <v>105.06308550387178</v>
      </c>
      <c r="F364" s="90">
        <v>103.82897761805354</v>
      </c>
      <c r="G364" s="90">
        <v>103.0525632706035</v>
      </c>
      <c r="H364" s="90">
        <v>104.64197148171111</v>
      </c>
      <c r="I364" s="95">
        <v>110.73935659815162</v>
      </c>
      <c r="J364" s="95">
        <v>108.57156915809674</v>
      </c>
      <c r="K364" s="95">
        <v>106.63433559650824</v>
      </c>
      <c r="L364" s="95">
        <v>104.41205436281268</v>
      </c>
      <c r="M364" s="95">
        <v>102.04086475711335</v>
      </c>
      <c r="N364" s="95">
        <v>107.81496328994189</v>
      </c>
      <c r="O364" s="90">
        <v>105.27943450408659</v>
      </c>
      <c r="P364" s="90">
        <v>106.85834532219623</v>
      </c>
      <c r="Q364" s="90">
        <v>103.42806247151913</v>
      </c>
      <c r="R364" s="90">
        <v>104.29317662422461</v>
      </c>
      <c r="S364" s="90">
        <v>104.59820713942693</v>
      </c>
      <c r="T364" s="90">
        <v>103.02423879703748</v>
      </c>
      <c r="U364" s="90">
        <v>105.31940779006869</v>
      </c>
      <c r="V364" s="90">
        <v>102.42389979329718</v>
      </c>
      <c r="W364" s="90">
        <v>102.12246932924984</v>
      </c>
      <c r="X364" s="90">
        <v>108.20453048193382</v>
      </c>
      <c r="Y364" s="90">
        <v>108.21805481740188</v>
      </c>
      <c r="Z364" s="61">
        <v>105.83245112569695</v>
      </c>
      <c r="AA364" s="61"/>
      <c r="AB364" s="61"/>
    </row>
    <row r="365" spans="1:28" ht="10.5" customHeight="1" x14ac:dyDescent="0.2">
      <c r="A365" s="26"/>
      <c r="B365" s="57" t="s">
        <v>78</v>
      </c>
      <c r="C365" s="89"/>
      <c r="D365" s="90"/>
      <c r="E365" s="90"/>
      <c r="F365" s="90"/>
      <c r="G365" s="90"/>
      <c r="H365" s="90"/>
      <c r="I365" s="95"/>
      <c r="J365" s="95"/>
      <c r="K365" s="95"/>
      <c r="L365" s="95"/>
      <c r="M365" s="95"/>
      <c r="N365" s="95"/>
      <c r="O365" s="90"/>
      <c r="P365" s="90"/>
      <c r="Q365" s="90"/>
      <c r="R365" s="90"/>
      <c r="S365" s="90"/>
      <c r="T365" s="90"/>
      <c r="U365" s="90"/>
      <c r="V365" s="90"/>
      <c r="W365" s="90"/>
      <c r="X365" s="90"/>
      <c r="Y365" s="90"/>
      <c r="Z365" s="61"/>
      <c r="AA365" s="61"/>
      <c r="AB365" s="61"/>
    </row>
    <row r="366" spans="1:28" ht="10.5" customHeight="1" x14ac:dyDescent="0.2">
      <c r="A366" s="26">
        <f>IF(D366&lt;&gt;"",COUNTA($D$7:D366),"")</f>
        <v>243</v>
      </c>
      <c r="B366" s="60" t="s">
        <v>79</v>
      </c>
      <c r="C366" s="89">
        <v>109.77411242268391</v>
      </c>
      <c r="D366" s="90">
        <v>104.32087062035494</v>
      </c>
      <c r="E366" s="90">
        <v>101.92372443825899</v>
      </c>
      <c r="F366" s="90">
        <v>113.73754307534693</v>
      </c>
      <c r="G366" s="90">
        <v>116.49007936507935</v>
      </c>
      <c r="H366" s="90">
        <v>106.6796740502697</v>
      </c>
      <c r="I366" s="95">
        <v>102.71701841534704</v>
      </c>
      <c r="J366" s="95">
        <v>104.63639391584323</v>
      </c>
      <c r="K366" s="95">
        <v>104.43248832044114</v>
      </c>
      <c r="L366" s="95">
        <v>106.82533546855156</v>
      </c>
      <c r="M366" s="95">
        <v>101.23945397668027</v>
      </c>
      <c r="N366" s="95">
        <v>100.14699041771327</v>
      </c>
      <c r="O366" s="90">
        <v>102.38629792155662</v>
      </c>
      <c r="P366" s="90">
        <v>101.55283878340092</v>
      </c>
      <c r="Q366" s="90">
        <v>102.01071945284757</v>
      </c>
      <c r="R366" s="90">
        <v>97.195607472546712</v>
      </c>
      <c r="S366" s="90">
        <v>96.279761904761912</v>
      </c>
      <c r="T366" s="90">
        <v>97.932883138306096</v>
      </c>
      <c r="U366" s="90">
        <v>88.760892921093472</v>
      </c>
      <c r="V366" s="90">
        <v>95.727255104678207</v>
      </c>
      <c r="W366" s="90">
        <v>101.78300055671747</v>
      </c>
      <c r="X366" s="90">
        <v>101.85295799707694</v>
      </c>
      <c r="Y366" s="90">
        <v>98.683426997655289</v>
      </c>
      <c r="Z366" s="61">
        <v>93.247725787807212</v>
      </c>
      <c r="AA366" s="61"/>
      <c r="AB366" s="61"/>
    </row>
    <row r="367" spans="1:28" ht="10.5" customHeight="1" x14ac:dyDescent="0.2">
      <c r="A367" s="26">
        <f>IF(D367&lt;&gt;"",COUNTA($D$7:D367),"")</f>
        <v>244</v>
      </c>
      <c r="B367" s="60" t="s">
        <v>80</v>
      </c>
      <c r="C367" s="89">
        <v>112.83553266816865</v>
      </c>
      <c r="D367" s="90">
        <v>115.55542073651641</v>
      </c>
      <c r="E367" s="90">
        <v>112.91772465925342</v>
      </c>
      <c r="F367" s="90">
        <v>104.71556051310654</v>
      </c>
      <c r="G367" s="90">
        <v>105.27243633207671</v>
      </c>
      <c r="H367" s="90">
        <v>106.43819792067771</v>
      </c>
      <c r="I367" s="95">
        <v>120.58362326652619</v>
      </c>
      <c r="J367" s="95">
        <v>109.53432808907722</v>
      </c>
      <c r="K367" s="95">
        <v>107.69569653125579</v>
      </c>
      <c r="L367" s="95">
        <v>107.03351675837919</v>
      </c>
      <c r="M367" s="95">
        <v>101.90041455121337</v>
      </c>
      <c r="N367" s="95">
        <v>100.41428731385062</v>
      </c>
      <c r="O367" s="90">
        <v>109.54379716781142</v>
      </c>
      <c r="P367" s="90">
        <v>111.23113646478133</v>
      </c>
      <c r="Q367" s="90">
        <v>106.0210591634509</v>
      </c>
      <c r="R367" s="90">
        <v>108.09828353711875</v>
      </c>
      <c r="S367" s="90">
        <v>105.02389181634464</v>
      </c>
      <c r="T367" s="90">
        <v>96.480570822485774</v>
      </c>
      <c r="U367" s="90">
        <v>109.30317656693791</v>
      </c>
      <c r="V367" s="90">
        <v>103.44156362185879</v>
      </c>
      <c r="W367" s="90">
        <v>100.09141920433768</v>
      </c>
      <c r="X367" s="90">
        <v>114.63302275125199</v>
      </c>
      <c r="Y367" s="90">
        <v>110.44263660239575</v>
      </c>
      <c r="Z367" s="61">
        <v>104.14572597917595</v>
      </c>
      <c r="AA367" s="61"/>
      <c r="AB367" s="61"/>
    </row>
    <row r="368" spans="1:28" ht="10.5" customHeight="1" x14ac:dyDescent="0.2">
      <c r="A368" s="26">
        <f>IF(D368&lt;&gt;"",COUNTA($D$7:D368),"")</f>
        <v>245</v>
      </c>
      <c r="B368" s="60" t="s">
        <v>84</v>
      </c>
      <c r="C368" s="89">
        <v>103.92692264384642</v>
      </c>
      <c r="D368" s="90">
        <v>102.18691691362089</v>
      </c>
      <c r="E368" s="90">
        <v>102.96528447444551</v>
      </c>
      <c r="F368" s="90">
        <v>103.66087116146122</v>
      </c>
      <c r="G368" s="90">
        <v>101.35307434102678</v>
      </c>
      <c r="H368" s="90">
        <v>103.73386244749658</v>
      </c>
      <c r="I368" s="95">
        <v>105.50877548949984</v>
      </c>
      <c r="J368" s="95">
        <v>105.47339148021742</v>
      </c>
      <c r="K368" s="95">
        <v>104.58308546500099</v>
      </c>
      <c r="L368" s="95">
        <v>103.66354044548652</v>
      </c>
      <c r="M368" s="95">
        <v>101.75007748980711</v>
      </c>
      <c r="N368" s="95">
        <v>111.32826720058245</v>
      </c>
      <c r="O368" s="90">
        <v>101.8006198113421</v>
      </c>
      <c r="P368" s="90">
        <v>102.74743535772051</v>
      </c>
      <c r="Q368" s="90">
        <v>100.09586706433747</v>
      </c>
      <c r="R368" s="90">
        <v>101.8110641804883</v>
      </c>
      <c r="S368" s="90">
        <v>103.84119566531041</v>
      </c>
      <c r="T368" s="90">
        <v>103.07391474384045</v>
      </c>
      <c r="U368" s="90">
        <v>102.53966442186966</v>
      </c>
      <c r="V368" s="90">
        <v>99.498861047836002</v>
      </c>
      <c r="W368" s="90">
        <v>99.753370296882821</v>
      </c>
      <c r="X368" s="90">
        <v>100.89488233626311</v>
      </c>
      <c r="Y368" s="90">
        <v>102.29946960424317</v>
      </c>
      <c r="Z368" s="61">
        <v>100.13900472616069</v>
      </c>
      <c r="AA368" s="61"/>
      <c r="AB368" s="61"/>
    </row>
    <row r="369" spans="1:28" ht="20.100000000000001" customHeight="1" x14ac:dyDescent="0.2">
      <c r="A369" s="26" t="str">
        <f>IF(D369&lt;&gt;"",COUNTA($D$7:D369),"")</f>
        <v/>
      </c>
      <c r="B369" s="56"/>
      <c r="C369" s="132" t="s">
        <v>55</v>
      </c>
      <c r="D369" s="132"/>
      <c r="E369" s="132"/>
      <c r="F369" s="132"/>
      <c r="G369" s="132"/>
      <c r="H369" s="132"/>
      <c r="I369" s="133" t="s">
        <v>55</v>
      </c>
      <c r="J369" s="133"/>
      <c r="K369" s="133"/>
      <c r="L369" s="133"/>
      <c r="M369" s="133"/>
      <c r="N369" s="133"/>
      <c r="O369" s="132" t="s">
        <v>55</v>
      </c>
      <c r="P369" s="132"/>
      <c r="Q369" s="132"/>
      <c r="R369" s="132"/>
      <c r="S369" s="132"/>
      <c r="T369" s="132"/>
      <c r="U369" s="132" t="s">
        <v>55</v>
      </c>
      <c r="V369" s="132"/>
      <c r="W369" s="132"/>
      <c r="X369" s="132"/>
      <c r="Y369" s="132"/>
      <c r="Z369" s="132"/>
    </row>
    <row r="370" spans="1:28" ht="15" customHeight="1" x14ac:dyDescent="0.2">
      <c r="A370" s="26" t="str">
        <f>IF(D370&lt;&gt;"",COUNTA($D$7:D370),"")</f>
        <v/>
      </c>
      <c r="B370" s="57"/>
      <c r="C370" s="134" t="s">
        <v>44</v>
      </c>
      <c r="D370" s="134"/>
      <c r="E370" s="134"/>
      <c r="F370" s="134"/>
      <c r="G370" s="134"/>
      <c r="H370" s="134"/>
      <c r="I370" s="135" t="s">
        <v>44</v>
      </c>
      <c r="J370" s="135"/>
      <c r="K370" s="135"/>
      <c r="L370" s="135"/>
      <c r="M370" s="135"/>
      <c r="N370" s="135"/>
      <c r="O370" s="134" t="s">
        <v>44</v>
      </c>
      <c r="P370" s="134"/>
      <c r="Q370" s="134"/>
      <c r="R370" s="134"/>
      <c r="S370" s="134"/>
      <c r="T370" s="134"/>
      <c r="U370" s="134" t="s">
        <v>44</v>
      </c>
      <c r="V370" s="134"/>
      <c r="W370" s="134"/>
      <c r="X370" s="134"/>
      <c r="Y370" s="134"/>
      <c r="Z370" s="134"/>
    </row>
    <row r="371" spans="1:28" s="59" customFormat="1" ht="10.5" customHeight="1" x14ac:dyDescent="0.2">
      <c r="A371" s="26">
        <f>IF(D371&lt;&gt;"",COUNTA($D$7:D371),"")</f>
        <v>246</v>
      </c>
      <c r="B371" s="57" t="s">
        <v>48</v>
      </c>
      <c r="C371" s="86">
        <v>3523.902</v>
      </c>
      <c r="D371" s="87">
        <v>3587.9589999999998</v>
      </c>
      <c r="E371" s="87">
        <v>3575.21</v>
      </c>
      <c r="F371" s="87">
        <v>3585.377</v>
      </c>
      <c r="G371" s="87">
        <v>3598.2489999999998</v>
      </c>
      <c r="H371" s="87">
        <v>3605.5160000000001</v>
      </c>
      <c r="I371" s="94">
        <v>3752.8629999999998</v>
      </c>
      <c r="J371" s="94">
        <v>3981.9850000000001</v>
      </c>
      <c r="K371" s="94">
        <v>4107.0330000000004</v>
      </c>
      <c r="L371" s="94">
        <v>4080.2530000000002</v>
      </c>
      <c r="M371" s="94">
        <v>4228.1689999999999</v>
      </c>
      <c r="N371" s="94">
        <v>4313.6679999999997</v>
      </c>
      <c r="O371" s="87">
        <v>4380.3270000000002</v>
      </c>
      <c r="P371" s="87">
        <v>4493.8999999999996</v>
      </c>
      <c r="Q371" s="87">
        <v>4663.5910000000003</v>
      </c>
      <c r="R371" s="87">
        <v>4799.174</v>
      </c>
      <c r="S371" s="87">
        <v>4978.0020000000004</v>
      </c>
      <c r="T371" s="87">
        <v>5377.4530000000004</v>
      </c>
      <c r="U371" s="87">
        <v>5405.18</v>
      </c>
      <c r="V371" s="87">
        <v>5687.2939999999999</v>
      </c>
      <c r="W371" s="87">
        <v>5633.5240000000003</v>
      </c>
      <c r="X371" s="87">
        <v>5857.6480000000001</v>
      </c>
      <c r="Y371" s="87">
        <v>6563.7150000000001</v>
      </c>
      <c r="Z371" s="58">
        <v>7223.4009999999998</v>
      </c>
      <c r="AA371" s="58"/>
      <c r="AB371" s="58"/>
    </row>
    <row r="372" spans="1:28" s="59" customFormat="1" ht="10.5" customHeight="1" x14ac:dyDescent="0.2">
      <c r="A372" s="26"/>
      <c r="B372" s="57" t="s">
        <v>78</v>
      </c>
      <c r="C372" s="86"/>
      <c r="D372" s="87"/>
      <c r="E372" s="87"/>
      <c r="F372" s="87"/>
      <c r="G372" s="87"/>
      <c r="H372" s="87"/>
      <c r="I372" s="94"/>
      <c r="J372" s="94"/>
      <c r="K372" s="94"/>
      <c r="L372" s="94"/>
      <c r="M372" s="94"/>
      <c r="N372" s="94"/>
      <c r="O372" s="87"/>
      <c r="P372" s="87"/>
      <c r="Q372" s="87"/>
      <c r="R372" s="87"/>
      <c r="S372" s="87"/>
      <c r="T372" s="87"/>
      <c r="U372" s="87"/>
      <c r="V372" s="87"/>
      <c r="W372" s="87"/>
      <c r="X372" s="87"/>
      <c r="Y372" s="87"/>
      <c r="Z372" s="58"/>
      <c r="AA372" s="58"/>
      <c r="AB372" s="58"/>
    </row>
    <row r="373" spans="1:28" ht="10.5" customHeight="1" x14ac:dyDescent="0.2">
      <c r="A373" s="26">
        <f>IF(D373&lt;&gt;"",COUNTA($D$7:D373),"")</f>
        <v>247</v>
      </c>
      <c r="B373" s="60" t="s">
        <v>79</v>
      </c>
      <c r="C373" s="86">
        <v>189.05799999999999</v>
      </c>
      <c r="D373" s="87">
        <v>213.03200000000001</v>
      </c>
      <c r="E373" s="87">
        <v>178.971</v>
      </c>
      <c r="F373" s="87">
        <v>153.69</v>
      </c>
      <c r="G373" s="87">
        <v>180.85</v>
      </c>
      <c r="H373" s="87">
        <v>115.861</v>
      </c>
      <c r="I373" s="94">
        <v>116.712</v>
      </c>
      <c r="J373" s="94">
        <v>148.72</v>
      </c>
      <c r="K373" s="94">
        <v>171.04900000000001</v>
      </c>
      <c r="L373" s="94">
        <v>121.456</v>
      </c>
      <c r="M373" s="94">
        <v>138.66300000000001</v>
      </c>
      <c r="N373" s="94">
        <v>179.59899999999999</v>
      </c>
      <c r="O373" s="87">
        <v>197.84200000000001</v>
      </c>
      <c r="P373" s="87">
        <v>215.501</v>
      </c>
      <c r="Q373" s="87">
        <v>204.44</v>
      </c>
      <c r="R373" s="87">
        <v>147.75200000000001</v>
      </c>
      <c r="S373" s="87">
        <v>127.273</v>
      </c>
      <c r="T373" s="87">
        <v>182.94</v>
      </c>
      <c r="U373" s="87">
        <v>153.33000000000001</v>
      </c>
      <c r="V373" s="87">
        <v>187.18199999999999</v>
      </c>
      <c r="W373" s="87">
        <v>193.98</v>
      </c>
      <c r="X373" s="87">
        <v>242.636</v>
      </c>
      <c r="Y373" s="87">
        <v>326.928</v>
      </c>
      <c r="Z373" s="58">
        <v>241.535</v>
      </c>
      <c r="AA373" s="58"/>
      <c r="AB373" s="58"/>
    </row>
    <row r="374" spans="1:28" ht="10.5" customHeight="1" x14ac:dyDescent="0.2">
      <c r="A374" s="26">
        <f>IF(D374&lt;&gt;"",COUNTA($D$7:D374),"")</f>
        <v>248</v>
      </c>
      <c r="B374" s="60" t="s">
        <v>80</v>
      </c>
      <c r="C374" s="86">
        <v>610.59100000000001</v>
      </c>
      <c r="D374" s="87">
        <v>585.63300000000004</v>
      </c>
      <c r="E374" s="87">
        <v>546.21199999999999</v>
      </c>
      <c r="F374" s="87">
        <v>537.11400000000003</v>
      </c>
      <c r="G374" s="87">
        <v>520.39700000000005</v>
      </c>
      <c r="H374" s="87">
        <v>569.65800000000002</v>
      </c>
      <c r="I374" s="94">
        <v>610.26199999999994</v>
      </c>
      <c r="J374" s="94">
        <v>744.99199999999996</v>
      </c>
      <c r="K374" s="94">
        <v>695.56500000000005</v>
      </c>
      <c r="L374" s="94">
        <v>621.41200000000003</v>
      </c>
      <c r="M374" s="94">
        <v>683.53399999999999</v>
      </c>
      <c r="N374" s="94">
        <v>698.34699999999998</v>
      </c>
      <c r="O374" s="87">
        <v>719.55899999999997</v>
      </c>
      <c r="P374" s="87">
        <v>726.95500000000004</v>
      </c>
      <c r="Q374" s="87">
        <v>771.35500000000002</v>
      </c>
      <c r="R374" s="87">
        <v>789.96699999999998</v>
      </c>
      <c r="S374" s="87">
        <v>831.84500000000003</v>
      </c>
      <c r="T374" s="87">
        <v>956.78</v>
      </c>
      <c r="U374" s="87">
        <v>874.14</v>
      </c>
      <c r="V374" s="87">
        <v>955.66200000000003</v>
      </c>
      <c r="W374" s="87">
        <v>1000.836</v>
      </c>
      <c r="X374" s="87">
        <v>996.56299999999999</v>
      </c>
      <c r="Y374" s="87">
        <v>1187.6880000000001</v>
      </c>
      <c r="Z374" s="58">
        <v>1496.412</v>
      </c>
      <c r="AA374" s="58"/>
      <c r="AB374" s="58"/>
    </row>
    <row r="375" spans="1:28" ht="10.5" customHeight="1" x14ac:dyDescent="0.2">
      <c r="A375" s="26"/>
      <c r="B375" s="60" t="s">
        <v>81</v>
      </c>
      <c r="C375" s="86"/>
      <c r="D375" s="87"/>
      <c r="E375" s="87"/>
      <c r="F375" s="87"/>
      <c r="G375" s="87"/>
      <c r="H375" s="87"/>
      <c r="I375" s="94"/>
      <c r="J375" s="94"/>
      <c r="K375" s="94"/>
      <c r="L375" s="94"/>
      <c r="M375" s="94"/>
      <c r="N375" s="94"/>
      <c r="O375" s="87"/>
      <c r="P375" s="87"/>
      <c r="Q375" s="87"/>
      <c r="R375" s="87"/>
      <c r="S375" s="87"/>
      <c r="T375" s="87"/>
      <c r="U375" s="87"/>
      <c r="V375" s="87"/>
      <c r="W375" s="87"/>
      <c r="X375" s="87"/>
      <c r="Y375" s="87"/>
      <c r="Z375" s="58"/>
      <c r="AA375" s="58"/>
      <c r="AB375" s="58"/>
    </row>
    <row r="376" spans="1:28" ht="10.5" customHeight="1" x14ac:dyDescent="0.2">
      <c r="A376" s="26">
        <f>IF(D376&lt;&gt;"",COUNTA($D$7:D376),"")</f>
        <v>249</v>
      </c>
      <c r="B376" s="60" t="s">
        <v>82</v>
      </c>
      <c r="C376" s="86">
        <v>263.07900000000001</v>
      </c>
      <c r="D376" s="87">
        <v>278.02999999999997</v>
      </c>
      <c r="E376" s="87">
        <v>264.86500000000001</v>
      </c>
      <c r="F376" s="87">
        <v>284.70600000000002</v>
      </c>
      <c r="G376" s="87">
        <v>281.83</v>
      </c>
      <c r="H376" s="87">
        <v>329.50900000000001</v>
      </c>
      <c r="I376" s="94">
        <v>359.97399999999999</v>
      </c>
      <c r="J376" s="94">
        <v>467.18299999999999</v>
      </c>
      <c r="K376" s="94">
        <v>440.70299999999997</v>
      </c>
      <c r="L376" s="94">
        <v>352.536</v>
      </c>
      <c r="M376" s="94">
        <v>373.43799999999999</v>
      </c>
      <c r="N376" s="94">
        <v>391.11900000000003</v>
      </c>
      <c r="O376" s="87">
        <v>334.85599999999999</v>
      </c>
      <c r="P376" s="87">
        <v>338.13299999999998</v>
      </c>
      <c r="Q376" s="87">
        <v>366.40800000000002</v>
      </c>
      <c r="R376" s="87">
        <v>400.89499999999998</v>
      </c>
      <c r="S376" s="87">
        <v>425.21</v>
      </c>
      <c r="T376" s="87">
        <v>432.55500000000001</v>
      </c>
      <c r="U376" s="87">
        <v>407.81099999999998</v>
      </c>
      <c r="V376" s="87">
        <v>405.81799999999998</v>
      </c>
      <c r="W376" s="87">
        <v>424.75099999999998</v>
      </c>
      <c r="X376" s="87">
        <v>405.80099999999999</v>
      </c>
      <c r="Y376" s="87">
        <v>388.43400000000003</v>
      </c>
      <c r="Z376" s="58">
        <v>396.15100000000001</v>
      </c>
      <c r="AA376" s="58"/>
      <c r="AB376" s="58"/>
    </row>
    <row r="377" spans="1:28" ht="10.5" customHeight="1" x14ac:dyDescent="0.2">
      <c r="A377" s="26">
        <f>IF(D377&lt;&gt;"",COUNTA($D$7:D377),"")</f>
        <v>250</v>
      </c>
      <c r="B377" s="60" t="s">
        <v>83</v>
      </c>
      <c r="C377" s="86">
        <v>261.72800000000001</v>
      </c>
      <c r="D377" s="87">
        <v>226.619</v>
      </c>
      <c r="E377" s="87">
        <v>200.374</v>
      </c>
      <c r="F377" s="87">
        <v>174.32400000000001</v>
      </c>
      <c r="G377" s="87">
        <v>157.62700000000001</v>
      </c>
      <c r="H377" s="87">
        <v>154.90799999999999</v>
      </c>
      <c r="I377" s="94">
        <v>165.12799999999999</v>
      </c>
      <c r="J377" s="94">
        <v>182.17500000000001</v>
      </c>
      <c r="K377" s="94">
        <v>165.095</v>
      </c>
      <c r="L377" s="94">
        <v>177.559</v>
      </c>
      <c r="M377" s="94">
        <v>206.82599999999999</v>
      </c>
      <c r="N377" s="94">
        <v>210.51</v>
      </c>
      <c r="O377" s="87">
        <v>215.63399999999999</v>
      </c>
      <c r="P377" s="87">
        <v>228.00800000000001</v>
      </c>
      <c r="Q377" s="87">
        <v>239.27199999999999</v>
      </c>
      <c r="R377" s="87">
        <v>218.76400000000001</v>
      </c>
      <c r="S377" s="87">
        <v>234.18199999999999</v>
      </c>
      <c r="T377" s="87">
        <v>315.35700000000003</v>
      </c>
      <c r="U377" s="87">
        <v>262.64</v>
      </c>
      <c r="V377" s="87">
        <v>308.17700000000002</v>
      </c>
      <c r="W377" s="87">
        <v>317.19400000000002</v>
      </c>
      <c r="X377" s="87">
        <v>323.66000000000003</v>
      </c>
      <c r="Y377" s="87">
        <v>344.15199999999999</v>
      </c>
      <c r="Z377" s="58">
        <v>387.85399999999998</v>
      </c>
      <c r="AA377" s="58"/>
      <c r="AB377" s="58"/>
    </row>
    <row r="378" spans="1:28" ht="10.5" customHeight="1" x14ac:dyDescent="0.2">
      <c r="A378" s="26">
        <f>IF(D378&lt;&gt;"",COUNTA($D$7:D378),"")</f>
        <v>251</v>
      </c>
      <c r="B378" s="60" t="s">
        <v>84</v>
      </c>
      <c r="C378" s="86">
        <v>2724.2530000000002</v>
      </c>
      <c r="D378" s="87">
        <v>2789.2939999999999</v>
      </c>
      <c r="E378" s="87">
        <v>2850.027</v>
      </c>
      <c r="F378" s="87">
        <v>2894.5729999999999</v>
      </c>
      <c r="G378" s="87">
        <v>2897.002</v>
      </c>
      <c r="H378" s="87">
        <v>2919.9969999999998</v>
      </c>
      <c r="I378" s="94">
        <v>3025.8890000000001</v>
      </c>
      <c r="J378" s="94">
        <v>3088.2730000000001</v>
      </c>
      <c r="K378" s="94">
        <v>3240.4189999999999</v>
      </c>
      <c r="L378" s="94">
        <v>3337.3850000000002</v>
      </c>
      <c r="M378" s="94">
        <v>3405.9720000000002</v>
      </c>
      <c r="N378" s="94">
        <v>3435.7220000000002</v>
      </c>
      <c r="O378" s="87">
        <v>3462.9259999999999</v>
      </c>
      <c r="P378" s="87">
        <v>3551.444</v>
      </c>
      <c r="Q378" s="87">
        <v>3687.7959999999998</v>
      </c>
      <c r="R378" s="87">
        <v>3861.4549999999999</v>
      </c>
      <c r="S378" s="87">
        <v>4018.884</v>
      </c>
      <c r="T378" s="87">
        <v>4237.7330000000002</v>
      </c>
      <c r="U378" s="87">
        <v>4377.71</v>
      </c>
      <c r="V378" s="87">
        <v>4544.45</v>
      </c>
      <c r="W378" s="87">
        <v>4438.7079999999996</v>
      </c>
      <c r="X378" s="87">
        <v>4618.4489999999996</v>
      </c>
      <c r="Y378" s="87">
        <v>5049.0990000000002</v>
      </c>
      <c r="Z378" s="58">
        <v>5485.4539999999997</v>
      </c>
      <c r="AA378" s="58"/>
      <c r="AB378" s="58"/>
    </row>
    <row r="379" spans="1:28" ht="10.5" customHeight="1" x14ac:dyDescent="0.2">
      <c r="A379" s="26"/>
      <c r="B379" s="60" t="s">
        <v>85</v>
      </c>
      <c r="C379" s="86"/>
      <c r="D379" s="87"/>
      <c r="E379" s="87"/>
      <c r="F379" s="87"/>
      <c r="G379" s="87"/>
      <c r="H379" s="87"/>
      <c r="I379" s="94"/>
      <c r="J379" s="94"/>
      <c r="K379" s="94"/>
      <c r="L379" s="94"/>
      <c r="M379" s="94"/>
      <c r="N379" s="94"/>
      <c r="O379" s="87"/>
      <c r="P379" s="87"/>
      <c r="Q379" s="87"/>
      <c r="R379" s="87"/>
      <c r="S379" s="87"/>
      <c r="T379" s="87"/>
      <c r="U379" s="87"/>
      <c r="V379" s="87"/>
      <c r="W379" s="87"/>
      <c r="X379" s="87"/>
      <c r="Y379" s="87"/>
      <c r="Z379" s="58"/>
      <c r="AA379" s="58"/>
      <c r="AB379" s="58"/>
    </row>
    <row r="380" spans="1:28" ht="21.95" customHeight="1" x14ac:dyDescent="0.2">
      <c r="A380" s="26">
        <f>IF(D380&lt;&gt;"",COUNTA($D$7:D380),"")</f>
        <v>252</v>
      </c>
      <c r="B380" s="60" t="s">
        <v>86</v>
      </c>
      <c r="C380" s="86">
        <v>657.62800000000004</v>
      </c>
      <c r="D380" s="87">
        <v>657.38800000000003</v>
      </c>
      <c r="E380" s="87">
        <v>651.92499999999995</v>
      </c>
      <c r="F380" s="87">
        <v>649.09199999999998</v>
      </c>
      <c r="G380" s="87">
        <v>654.58399999999995</v>
      </c>
      <c r="H380" s="87">
        <v>634.56799999999998</v>
      </c>
      <c r="I380" s="94">
        <v>651.46600000000001</v>
      </c>
      <c r="J380" s="94">
        <v>686.34199999999998</v>
      </c>
      <c r="K380" s="94">
        <v>690.72199999999998</v>
      </c>
      <c r="L380" s="94">
        <v>719.49099999999999</v>
      </c>
      <c r="M380" s="94">
        <v>689.09900000000005</v>
      </c>
      <c r="N380" s="94">
        <v>708.57</v>
      </c>
      <c r="O380" s="87">
        <v>678.38099999999997</v>
      </c>
      <c r="P380" s="87">
        <v>685.00699999999995</v>
      </c>
      <c r="Q380" s="87">
        <v>721.6</v>
      </c>
      <c r="R380" s="87">
        <v>787.66700000000003</v>
      </c>
      <c r="S380" s="87">
        <v>814.70299999999997</v>
      </c>
      <c r="T380" s="87">
        <v>890.88800000000003</v>
      </c>
      <c r="U380" s="87">
        <v>933.13300000000004</v>
      </c>
      <c r="V380" s="87">
        <v>984.75599999999997</v>
      </c>
      <c r="W380" s="87">
        <v>894.80200000000002</v>
      </c>
      <c r="X380" s="87">
        <v>917.625</v>
      </c>
      <c r="Y380" s="87">
        <v>1089.7380000000001</v>
      </c>
      <c r="Z380" s="58">
        <v>1253.008</v>
      </c>
      <c r="AA380" s="58"/>
      <c r="AB380" s="58"/>
    </row>
    <row r="381" spans="1:28" ht="21.95" customHeight="1" x14ac:dyDescent="0.2">
      <c r="A381" s="26">
        <f>IF(D381&lt;&gt;"",COUNTA($D$7:D381),"")</f>
        <v>253</v>
      </c>
      <c r="B381" s="60" t="s">
        <v>87</v>
      </c>
      <c r="C381" s="86">
        <v>714.18399999999997</v>
      </c>
      <c r="D381" s="87">
        <v>780.20799999999997</v>
      </c>
      <c r="E381" s="87">
        <v>815.36800000000005</v>
      </c>
      <c r="F381" s="87">
        <v>868.29899999999998</v>
      </c>
      <c r="G381" s="87">
        <v>879.17600000000004</v>
      </c>
      <c r="H381" s="87">
        <v>893.03499999999997</v>
      </c>
      <c r="I381" s="94">
        <v>952.06200000000001</v>
      </c>
      <c r="J381" s="94">
        <v>964.40499999999997</v>
      </c>
      <c r="K381" s="94">
        <v>1028.173</v>
      </c>
      <c r="L381" s="94">
        <v>1062.587</v>
      </c>
      <c r="M381" s="94">
        <v>1102.856</v>
      </c>
      <c r="N381" s="94">
        <v>1108.021</v>
      </c>
      <c r="O381" s="87">
        <v>1101.4849999999999</v>
      </c>
      <c r="P381" s="87">
        <v>1150.116</v>
      </c>
      <c r="Q381" s="87">
        <v>1175.6780000000001</v>
      </c>
      <c r="R381" s="87">
        <v>1198.472</v>
      </c>
      <c r="S381" s="87">
        <v>1236.8330000000001</v>
      </c>
      <c r="T381" s="87">
        <v>1308.8879999999999</v>
      </c>
      <c r="U381" s="87">
        <v>1309.124</v>
      </c>
      <c r="V381" s="87">
        <v>1373.3340000000001</v>
      </c>
      <c r="W381" s="87">
        <v>1321.9739999999999</v>
      </c>
      <c r="X381" s="87">
        <v>1380.655</v>
      </c>
      <c r="Y381" s="87">
        <v>1445.3679999999999</v>
      </c>
      <c r="Z381" s="58">
        <v>1547.13</v>
      </c>
      <c r="AA381" s="58"/>
      <c r="AB381" s="58"/>
    </row>
    <row r="382" spans="1:28" ht="21.95" customHeight="1" x14ac:dyDescent="0.2">
      <c r="A382" s="26">
        <f>IF(D382&lt;&gt;"",COUNTA($D$7:D382),"")</f>
        <v>254</v>
      </c>
      <c r="B382" s="60" t="s">
        <v>88</v>
      </c>
      <c r="C382" s="86">
        <v>1352.441</v>
      </c>
      <c r="D382" s="87">
        <v>1351.6980000000001</v>
      </c>
      <c r="E382" s="87">
        <v>1382.7339999999999</v>
      </c>
      <c r="F382" s="87">
        <v>1377.182</v>
      </c>
      <c r="G382" s="87">
        <v>1363.242</v>
      </c>
      <c r="H382" s="87">
        <v>1392.394</v>
      </c>
      <c r="I382" s="94">
        <v>1422.3610000000001</v>
      </c>
      <c r="J382" s="94">
        <v>1437.5260000000001</v>
      </c>
      <c r="K382" s="94">
        <v>1521.5239999999999</v>
      </c>
      <c r="L382" s="94">
        <v>1555.307</v>
      </c>
      <c r="M382" s="94">
        <v>1614.0170000000001</v>
      </c>
      <c r="N382" s="94">
        <v>1619.1310000000001</v>
      </c>
      <c r="O382" s="87">
        <v>1683.06</v>
      </c>
      <c r="P382" s="87">
        <v>1716.3209999999999</v>
      </c>
      <c r="Q382" s="87">
        <v>1790.518</v>
      </c>
      <c r="R382" s="87">
        <v>1875.316</v>
      </c>
      <c r="S382" s="87">
        <v>1967.348</v>
      </c>
      <c r="T382" s="87">
        <v>2037.9570000000001</v>
      </c>
      <c r="U382" s="87">
        <v>2135.453</v>
      </c>
      <c r="V382" s="87">
        <v>2186.36</v>
      </c>
      <c r="W382" s="87">
        <v>2221.9319999999998</v>
      </c>
      <c r="X382" s="87">
        <v>2320.1689999999999</v>
      </c>
      <c r="Y382" s="87">
        <v>2513.9929999999999</v>
      </c>
      <c r="Z382" s="58">
        <v>2685.3159999999998</v>
      </c>
      <c r="AA382" s="58"/>
      <c r="AB382" s="58"/>
    </row>
    <row r="383" spans="1:28" ht="20.100000000000001" customHeight="1" x14ac:dyDescent="0.2">
      <c r="A383" s="26" t="str">
        <f>IF(D383&lt;&gt;"",COUNTA($D$7:D383),"")</f>
        <v/>
      </c>
      <c r="B383" s="57"/>
      <c r="C383" s="132" t="s">
        <v>37</v>
      </c>
      <c r="D383" s="132"/>
      <c r="E383" s="132"/>
      <c r="F383" s="132"/>
      <c r="G383" s="132"/>
      <c r="H383" s="132"/>
      <c r="I383" s="133" t="s">
        <v>37</v>
      </c>
      <c r="J383" s="133"/>
      <c r="K383" s="133"/>
      <c r="L383" s="133"/>
      <c r="M383" s="133"/>
      <c r="N383" s="133"/>
      <c r="O383" s="132" t="s">
        <v>37</v>
      </c>
      <c r="P383" s="132"/>
      <c r="Q383" s="132"/>
      <c r="R383" s="132"/>
      <c r="S383" s="132"/>
      <c r="T383" s="132"/>
      <c r="U383" s="132" t="s">
        <v>37</v>
      </c>
      <c r="V383" s="132"/>
      <c r="W383" s="132"/>
      <c r="X383" s="132"/>
      <c r="Y383" s="132"/>
      <c r="Z383" s="132"/>
    </row>
    <row r="384" spans="1:28" ht="10.5" customHeight="1" x14ac:dyDescent="0.2">
      <c r="A384" s="26">
        <f>IF(D384&lt;&gt;"",COUNTA($D$7:D384),"")</f>
        <v>255</v>
      </c>
      <c r="B384" s="57" t="s">
        <v>48</v>
      </c>
      <c r="C384" s="89" t="s">
        <v>9</v>
      </c>
      <c r="D384" s="90">
        <v>1.8177860791815448</v>
      </c>
      <c r="E384" s="90">
        <v>-0.35532736020672928</v>
      </c>
      <c r="F384" s="90">
        <v>0.28437490385179842</v>
      </c>
      <c r="G384" s="90">
        <v>0.35901384986851781</v>
      </c>
      <c r="H384" s="90">
        <v>0.20195934189102616</v>
      </c>
      <c r="I384" s="95">
        <v>4.0867104736187514</v>
      </c>
      <c r="J384" s="95">
        <v>6.1052588383855237</v>
      </c>
      <c r="K384" s="95">
        <v>3.1403433212330043</v>
      </c>
      <c r="L384" s="95">
        <v>-0.65205222358817139</v>
      </c>
      <c r="M384" s="95">
        <v>3.6251673609455111</v>
      </c>
      <c r="N384" s="95">
        <v>2.0221282545707027</v>
      </c>
      <c r="O384" s="90">
        <v>1.5452974127818919</v>
      </c>
      <c r="P384" s="90">
        <v>2.59279729572701</v>
      </c>
      <c r="Q384" s="90">
        <v>3.7760297291884513</v>
      </c>
      <c r="R384" s="90">
        <v>2.9072660960191428</v>
      </c>
      <c r="S384" s="90">
        <v>3.7262245544754222</v>
      </c>
      <c r="T384" s="90">
        <v>8.0243238150567322</v>
      </c>
      <c r="U384" s="90">
        <v>0.51561585010600197</v>
      </c>
      <c r="V384" s="90">
        <v>5.2193266459211287</v>
      </c>
      <c r="W384" s="90">
        <v>-0.94544083706593085</v>
      </c>
      <c r="X384" s="90">
        <v>3.9783978909116087</v>
      </c>
      <c r="Y384" s="90">
        <v>12.053762875474931</v>
      </c>
      <c r="Z384" s="61">
        <v>10.050497317449029</v>
      </c>
      <c r="AA384" s="61"/>
      <c r="AB384" s="61"/>
    </row>
    <row r="385" spans="1:28" ht="10.5" customHeight="1" x14ac:dyDescent="0.2">
      <c r="A385" s="26"/>
      <c r="B385" s="57" t="s">
        <v>78</v>
      </c>
      <c r="C385" s="89"/>
      <c r="D385" s="90"/>
      <c r="E385" s="90"/>
      <c r="F385" s="90"/>
      <c r="G385" s="90"/>
      <c r="H385" s="90"/>
      <c r="I385" s="95"/>
      <c r="J385" s="95"/>
      <c r="K385" s="95"/>
      <c r="L385" s="95"/>
      <c r="M385" s="95"/>
      <c r="N385" s="95"/>
      <c r="O385" s="90"/>
      <c r="P385" s="90"/>
      <c r="Q385" s="90"/>
      <c r="R385" s="90"/>
      <c r="S385" s="90"/>
      <c r="T385" s="90"/>
      <c r="U385" s="90"/>
      <c r="V385" s="90"/>
      <c r="W385" s="90"/>
      <c r="X385" s="90"/>
      <c r="Y385" s="90"/>
      <c r="Z385" s="61"/>
      <c r="AA385" s="61"/>
      <c r="AB385" s="61"/>
    </row>
    <row r="386" spans="1:28" ht="10.5" customHeight="1" x14ac:dyDescent="0.2">
      <c r="A386" s="26">
        <f>IF(D386&lt;&gt;"",COUNTA($D$7:D386),"")</f>
        <v>256</v>
      </c>
      <c r="B386" s="60" t="s">
        <v>79</v>
      </c>
      <c r="C386" s="89" t="s">
        <v>9</v>
      </c>
      <c r="D386" s="90">
        <v>12.680764633075569</v>
      </c>
      <c r="E386" s="90">
        <v>-15.988677757332241</v>
      </c>
      <c r="F386" s="90">
        <v>-14.125752216839601</v>
      </c>
      <c r="G386" s="90">
        <v>17.671937016071297</v>
      </c>
      <c r="H386" s="90">
        <v>-35.93530550179706</v>
      </c>
      <c r="I386" s="95">
        <v>0.73450082426356289</v>
      </c>
      <c r="J386" s="95">
        <v>27.424772088559862</v>
      </c>
      <c r="K386" s="95">
        <v>15.014120494889724</v>
      </c>
      <c r="L386" s="95">
        <v>-28.993446322398839</v>
      </c>
      <c r="M386" s="95">
        <v>14.167270451850868</v>
      </c>
      <c r="N386" s="95">
        <v>29.521934474228885</v>
      </c>
      <c r="O386" s="90">
        <v>10.157628940027493</v>
      </c>
      <c r="P386" s="90">
        <v>8.9258094843359856</v>
      </c>
      <c r="Q386" s="90">
        <v>-5.1326907995786542</v>
      </c>
      <c r="R386" s="90">
        <v>-27.728428878888664</v>
      </c>
      <c r="S386" s="90">
        <v>-13.860387676647363</v>
      </c>
      <c r="T386" s="90">
        <v>43.738263418006937</v>
      </c>
      <c r="U386" s="90">
        <v>-16.185634634306339</v>
      </c>
      <c r="V386" s="90">
        <v>22.077871258070843</v>
      </c>
      <c r="W386" s="90">
        <v>3.6317594640510293</v>
      </c>
      <c r="X386" s="90">
        <v>25.082998247241989</v>
      </c>
      <c r="Y386" s="90">
        <v>34.740104518702907</v>
      </c>
      <c r="Z386" s="61">
        <v>-26.119818430969516</v>
      </c>
      <c r="AA386" s="61"/>
      <c r="AB386" s="61"/>
    </row>
    <row r="387" spans="1:28" ht="10.5" customHeight="1" x14ac:dyDescent="0.2">
      <c r="A387" s="26">
        <f>IF(D387&lt;&gt;"",COUNTA($D$7:D387),"")</f>
        <v>257</v>
      </c>
      <c r="B387" s="60" t="s">
        <v>80</v>
      </c>
      <c r="C387" s="89" t="s">
        <v>9</v>
      </c>
      <c r="D387" s="90">
        <v>-4.0875152106729473</v>
      </c>
      <c r="E387" s="90">
        <v>-6.7313488140183324</v>
      </c>
      <c r="F387" s="90">
        <v>-1.6656536289938657</v>
      </c>
      <c r="G387" s="90">
        <v>-3.1123746541702531</v>
      </c>
      <c r="H387" s="90">
        <v>9.4660422715734427</v>
      </c>
      <c r="I387" s="95">
        <v>7.1277854431957479</v>
      </c>
      <c r="J387" s="95">
        <v>22.077402820427935</v>
      </c>
      <c r="K387" s="95">
        <v>-6.6345678879773118</v>
      </c>
      <c r="L387" s="95">
        <v>-10.660829685219937</v>
      </c>
      <c r="M387" s="95">
        <v>9.9969102624345823</v>
      </c>
      <c r="N387" s="95">
        <v>2.1671197043599904</v>
      </c>
      <c r="O387" s="90">
        <v>3.0374584554669894</v>
      </c>
      <c r="P387" s="90">
        <v>1.0278517814383576</v>
      </c>
      <c r="Q387" s="90">
        <v>6.1076682875831381</v>
      </c>
      <c r="R387" s="90">
        <v>2.4128967855267689</v>
      </c>
      <c r="S387" s="90">
        <v>5.3012341021840115</v>
      </c>
      <c r="T387" s="90">
        <v>15.019023976822595</v>
      </c>
      <c r="U387" s="90">
        <v>-8.6373042914776619</v>
      </c>
      <c r="V387" s="90">
        <v>9.3259660923879437</v>
      </c>
      <c r="W387" s="90">
        <v>4.7269850637568567</v>
      </c>
      <c r="X387" s="90">
        <v>-0.42694307558880951</v>
      </c>
      <c r="Y387" s="90">
        <v>19.178416216536249</v>
      </c>
      <c r="Z387" s="61">
        <v>25.993695313920824</v>
      </c>
      <c r="AA387" s="61"/>
      <c r="AB387" s="61"/>
    </row>
    <row r="388" spans="1:28" ht="10.5" customHeight="1" x14ac:dyDescent="0.2">
      <c r="A388" s="26"/>
      <c r="B388" s="60" t="s">
        <v>81</v>
      </c>
      <c r="C388" s="89"/>
      <c r="D388" s="90"/>
      <c r="E388" s="90"/>
      <c r="F388" s="90"/>
      <c r="G388" s="90"/>
      <c r="H388" s="90"/>
      <c r="I388" s="95"/>
      <c r="J388" s="95"/>
      <c r="K388" s="95"/>
      <c r="L388" s="95"/>
      <c r="M388" s="95"/>
      <c r="N388" s="95"/>
      <c r="O388" s="90"/>
      <c r="P388" s="90"/>
      <c r="Q388" s="90"/>
      <c r="R388" s="90"/>
      <c r="S388" s="90"/>
      <c r="T388" s="90"/>
      <c r="U388" s="90"/>
      <c r="V388" s="90"/>
      <c r="W388" s="90"/>
      <c r="X388" s="90"/>
      <c r="Y388" s="90"/>
      <c r="Z388" s="61"/>
      <c r="AA388" s="61"/>
      <c r="AB388" s="61"/>
    </row>
    <row r="389" spans="1:28" ht="10.5" customHeight="1" x14ac:dyDescent="0.2">
      <c r="A389" s="26">
        <f>IF(D389&lt;&gt;"",COUNTA($D$7:D389),"")</f>
        <v>258</v>
      </c>
      <c r="B389" s="60" t="s">
        <v>82</v>
      </c>
      <c r="C389" s="89" t="s">
        <v>9</v>
      </c>
      <c r="D389" s="90">
        <v>5.6830837885198093</v>
      </c>
      <c r="E389" s="90">
        <v>-4.7351005287199257</v>
      </c>
      <c r="F389" s="90">
        <v>7.4909859739867386</v>
      </c>
      <c r="G389" s="90">
        <v>-1.0101648718326999</v>
      </c>
      <c r="H389" s="90">
        <v>16.917645389064333</v>
      </c>
      <c r="I389" s="95">
        <v>9.2455744759627265</v>
      </c>
      <c r="J389" s="95">
        <v>29.782428730963915</v>
      </c>
      <c r="K389" s="95">
        <v>-5.6680144611426329</v>
      </c>
      <c r="L389" s="95">
        <v>-20.005990428928328</v>
      </c>
      <c r="M389" s="95">
        <v>5.9290398711053598</v>
      </c>
      <c r="N389" s="95">
        <v>4.7346547485794162</v>
      </c>
      <c r="O389" s="90">
        <v>-14.385135981632189</v>
      </c>
      <c r="P389" s="90">
        <v>0.97862961989632424</v>
      </c>
      <c r="Q389" s="90">
        <v>8.362094205534504</v>
      </c>
      <c r="R389" s="90">
        <v>9.4121853234645556</v>
      </c>
      <c r="S389" s="90">
        <v>6.0651791616258492</v>
      </c>
      <c r="T389" s="90">
        <v>1.7273817643046954</v>
      </c>
      <c r="U389" s="90">
        <v>-5.7204286160141464</v>
      </c>
      <c r="V389" s="90">
        <v>-0.48870677838507959</v>
      </c>
      <c r="W389" s="90">
        <v>4.6653918751755583</v>
      </c>
      <c r="X389" s="90">
        <v>-4.4614374068572005</v>
      </c>
      <c r="Y389" s="90">
        <v>-4.2796838844655412</v>
      </c>
      <c r="Z389" s="61">
        <v>1.9866952944386895</v>
      </c>
      <c r="AA389" s="61"/>
      <c r="AB389" s="61"/>
    </row>
    <row r="390" spans="1:28" ht="10.5" customHeight="1" x14ac:dyDescent="0.2">
      <c r="A390" s="26">
        <f>IF(D390&lt;&gt;"",COUNTA($D$7:D390),"")</f>
        <v>259</v>
      </c>
      <c r="B390" s="60" t="s">
        <v>83</v>
      </c>
      <c r="C390" s="89" t="s">
        <v>9</v>
      </c>
      <c r="D390" s="90">
        <v>-13.414307983861107</v>
      </c>
      <c r="E390" s="90">
        <v>-11.581111910298773</v>
      </c>
      <c r="F390" s="90">
        <v>-13.000688712108357</v>
      </c>
      <c r="G390" s="90">
        <v>-9.5781418508065457</v>
      </c>
      <c r="H390" s="90">
        <v>-1.7249582876030018</v>
      </c>
      <c r="I390" s="95">
        <v>6.5974643013917813</v>
      </c>
      <c r="J390" s="95">
        <v>10.323506613051705</v>
      </c>
      <c r="K390" s="95">
        <v>-9.3756003842459137</v>
      </c>
      <c r="L390" s="95">
        <v>7.5495926587722124</v>
      </c>
      <c r="M390" s="95">
        <v>16.482971857241807</v>
      </c>
      <c r="N390" s="95">
        <v>1.7812073917205851</v>
      </c>
      <c r="O390" s="90">
        <v>2.4340886418697352</v>
      </c>
      <c r="P390" s="90">
        <v>5.7384271497073769</v>
      </c>
      <c r="Q390" s="90">
        <v>4.9401775376302481</v>
      </c>
      <c r="R390" s="90">
        <v>-8.5709986960446685</v>
      </c>
      <c r="S390" s="90">
        <v>7.0477775136676968</v>
      </c>
      <c r="T390" s="90">
        <v>34.663210665209135</v>
      </c>
      <c r="U390" s="90">
        <v>-16.716610064149521</v>
      </c>
      <c r="V390" s="90">
        <v>17.338181541273229</v>
      </c>
      <c r="W390" s="90">
        <v>2.925915950898343</v>
      </c>
      <c r="X390" s="90">
        <v>2.0385000977319834</v>
      </c>
      <c r="Y390" s="90">
        <v>6.3313353519125002</v>
      </c>
      <c r="Z390" s="61">
        <v>12.698458820521168</v>
      </c>
      <c r="AA390" s="61"/>
      <c r="AB390" s="61"/>
    </row>
    <row r="391" spans="1:28" ht="10.5" customHeight="1" x14ac:dyDescent="0.2">
      <c r="A391" s="26">
        <f>IF(D391&lt;&gt;"",COUNTA($D$7:D391),"")</f>
        <v>260</v>
      </c>
      <c r="B391" s="60" t="s">
        <v>84</v>
      </c>
      <c r="C391" s="89" t="s">
        <v>9</v>
      </c>
      <c r="D391" s="90">
        <v>2.3874801642872541</v>
      </c>
      <c r="E391" s="90">
        <v>2.1773610096318237</v>
      </c>
      <c r="F391" s="90">
        <v>1.5630027364653074</v>
      </c>
      <c r="G391" s="90">
        <v>8.3915658717188535E-2</v>
      </c>
      <c r="H391" s="90">
        <v>0.79375160942242928</v>
      </c>
      <c r="I391" s="95">
        <v>3.6264420819610308</v>
      </c>
      <c r="J391" s="95">
        <v>2.0616750977977176</v>
      </c>
      <c r="K391" s="95">
        <v>4.9265722298514447</v>
      </c>
      <c r="L391" s="95">
        <v>2.9923907988442124</v>
      </c>
      <c r="M391" s="95">
        <v>2.0551120113502037</v>
      </c>
      <c r="N391" s="95">
        <v>0.87346578304226341</v>
      </c>
      <c r="O391" s="90">
        <v>0.79179863795732786</v>
      </c>
      <c r="P391" s="90">
        <v>2.5561620433124972</v>
      </c>
      <c r="Q391" s="90">
        <v>3.8393397164646217</v>
      </c>
      <c r="R391" s="90">
        <v>4.70901861165855</v>
      </c>
      <c r="S391" s="90">
        <v>4.0769347305614048</v>
      </c>
      <c r="T391" s="90">
        <v>5.4455167155857254</v>
      </c>
      <c r="U391" s="90">
        <v>3.3031104130439672</v>
      </c>
      <c r="V391" s="90">
        <v>3.8088406952493443</v>
      </c>
      <c r="W391" s="90">
        <v>-2.3268382312491127</v>
      </c>
      <c r="X391" s="90">
        <v>4.0493990593659248</v>
      </c>
      <c r="Y391" s="90">
        <v>9.3245589590791127</v>
      </c>
      <c r="Z391" s="61">
        <v>8.6422349809342194</v>
      </c>
      <c r="AA391" s="61"/>
      <c r="AB391" s="61"/>
    </row>
    <row r="392" spans="1:28" ht="10.5" customHeight="1" x14ac:dyDescent="0.2">
      <c r="A392" s="26"/>
      <c r="B392" s="60" t="s">
        <v>85</v>
      </c>
      <c r="C392" s="89"/>
      <c r="D392" s="90"/>
      <c r="E392" s="90"/>
      <c r="F392" s="90"/>
      <c r="G392" s="90"/>
      <c r="H392" s="90"/>
      <c r="I392" s="95"/>
      <c r="J392" s="95"/>
      <c r="K392" s="95"/>
      <c r="L392" s="95"/>
      <c r="M392" s="95"/>
      <c r="N392" s="95"/>
      <c r="O392" s="90"/>
      <c r="P392" s="90"/>
      <c r="Q392" s="90"/>
      <c r="R392" s="90"/>
      <c r="S392" s="90"/>
      <c r="T392" s="90"/>
      <c r="U392" s="90"/>
      <c r="V392" s="90"/>
      <c r="W392" s="90"/>
      <c r="X392" s="90"/>
      <c r="Y392" s="90"/>
      <c r="Z392" s="61"/>
      <c r="AA392" s="61"/>
      <c r="AB392" s="61"/>
    </row>
    <row r="393" spans="1:28" ht="21.95" customHeight="1" x14ac:dyDescent="0.2">
      <c r="A393" s="26">
        <f>IF(D393&lt;&gt;"",COUNTA($D$7:D393),"")</f>
        <v>261</v>
      </c>
      <c r="B393" s="60" t="s">
        <v>86</v>
      </c>
      <c r="C393" s="89" t="s">
        <v>9</v>
      </c>
      <c r="D393" s="90">
        <v>-3.6494796450270428E-2</v>
      </c>
      <c r="E393" s="90">
        <v>-0.83101608182685993</v>
      </c>
      <c r="F393" s="90">
        <v>-0.43455919009089428</v>
      </c>
      <c r="G393" s="90">
        <v>0.84610502055177506</v>
      </c>
      <c r="H393" s="90">
        <v>-3.0578199283820027</v>
      </c>
      <c r="I393" s="95">
        <v>2.6629139824258345</v>
      </c>
      <c r="J393" s="95">
        <v>5.3534643404260578</v>
      </c>
      <c r="K393" s="95">
        <v>0.63816581237925618</v>
      </c>
      <c r="L393" s="95">
        <v>4.1650620654909005</v>
      </c>
      <c r="M393" s="95">
        <v>-4.224097313239497</v>
      </c>
      <c r="N393" s="95">
        <v>2.8255736838973746</v>
      </c>
      <c r="O393" s="90">
        <v>-4.2605529446632033</v>
      </c>
      <c r="P393" s="90">
        <v>0.97673726121456639</v>
      </c>
      <c r="Q393" s="90">
        <v>5.34198920594973</v>
      </c>
      <c r="R393" s="90">
        <v>9.1556263858093132</v>
      </c>
      <c r="S393" s="90">
        <v>3.4324149672386994</v>
      </c>
      <c r="T393" s="90">
        <v>9.3512605207050967</v>
      </c>
      <c r="U393" s="90">
        <v>4.7418979714621798</v>
      </c>
      <c r="V393" s="90">
        <v>5.5322231664725336</v>
      </c>
      <c r="W393" s="90">
        <v>-9.1346485829992332</v>
      </c>
      <c r="X393" s="90">
        <v>2.550620137192368</v>
      </c>
      <c r="Y393" s="90">
        <v>18.756354720065389</v>
      </c>
      <c r="Z393" s="61">
        <v>14.982500380825485</v>
      </c>
      <c r="AA393" s="61"/>
      <c r="AB393" s="61"/>
    </row>
    <row r="394" spans="1:28" s="62" customFormat="1" ht="21.95" customHeight="1" x14ac:dyDescent="0.2">
      <c r="A394" s="26">
        <f>IF(D394&lt;&gt;"",COUNTA($D$7:D394),"")</f>
        <v>262</v>
      </c>
      <c r="B394" s="60" t="s">
        <v>87</v>
      </c>
      <c r="C394" s="89" t="s">
        <v>9</v>
      </c>
      <c r="D394" s="90">
        <v>9.2446764419253213</v>
      </c>
      <c r="E394" s="90">
        <v>4.5064905768717978</v>
      </c>
      <c r="F394" s="90">
        <v>6.4916700189362189</v>
      </c>
      <c r="G394" s="90">
        <v>1.2526790886549435</v>
      </c>
      <c r="H394" s="90">
        <v>1.5763624120767759</v>
      </c>
      <c r="I394" s="95">
        <v>6.6097073462966165</v>
      </c>
      <c r="J394" s="95">
        <v>1.2964491808306491</v>
      </c>
      <c r="K394" s="95">
        <v>6.6121598291174308</v>
      </c>
      <c r="L394" s="95">
        <v>3.3471020927412098</v>
      </c>
      <c r="M394" s="95">
        <v>3.7897132187764413</v>
      </c>
      <c r="N394" s="95">
        <v>0.46832950085958203</v>
      </c>
      <c r="O394" s="90">
        <v>-0.58988051670500852</v>
      </c>
      <c r="P394" s="90">
        <v>4.4150396964098348</v>
      </c>
      <c r="Q394" s="90">
        <v>2.2225584201941473</v>
      </c>
      <c r="R394" s="90">
        <v>1.9387961669776956</v>
      </c>
      <c r="S394" s="90">
        <v>3.2008257180810205</v>
      </c>
      <c r="T394" s="90">
        <v>5.8257662918114193</v>
      </c>
      <c r="U394" s="90">
        <v>1.8030572516522625E-2</v>
      </c>
      <c r="V394" s="90">
        <v>4.9048065729449632</v>
      </c>
      <c r="W394" s="90">
        <v>-3.7398040098038763</v>
      </c>
      <c r="X394" s="90">
        <v>4.4388921416003626</v>
      </c>
      <c r="Y394" s="90">
        <v>4.687123140828092</v>
      </c>
      <c r="Z394" s="61">
        <v>7.0405599127696235</v>
      </c>
      <c r="AA394" s="61"/>
      <c r="AB394" s="61"/>
    </row>
    <row r="395" spans="1:28" s="62" customFormat="1" ht="21.95" customHeight="1" x14ac:dyDescent="0.2">
      <c r="A395" s="26">
        <f>IF(D395&lt;&gt;"",COUNTA($D$7:D395),"")</f>
        <v>263</v>
      </c>
      <c r="B395" s="60" t="s">
        <v>88</v>
      </c>
      <c r="C395" s="89" t="s">
        <v>9</v>
      </c>
      <c r="D395" s="90">
        <v>-5.4937701533745553E-2</v>
      </c>
      <c r="E395" s="90">
        <v>2.2960750108382229</v>
      </c>
      <c r="F395" s="90">
        <v>-0.40152335879496093</v>
      </c>
      <c r="G395" s="90">
        <v>-1.0122118935623661</v>
      </c>
      <c r="H395" s="90">
        <v>2.1384317678005687</v>
      </c>
      <c r="I395" s="95">
        <v>2.1521925546935705</v>
      </c>
      <c r="J395" s="95">
        <v>1.0661850261642485</v>
      </c>
      <c r="K395" s="95">
        <v>5.8432334441255449</v>
      </c>
      <c r="L395" s="95">
        <v>2.2203396068678529</v>
      </c>
      <c r="M395" s="95">
        <v>3.7748174476164564</v>
      </c>
      <c r="N395" s="95">
        <v>0.31684920295138852</v>
      </c>
      <c r="O395" s="90">
        <v>3.9483525421970143</v>
      </c>
      <c r="P395" s="90">
        <v>1.9762218815728545</v>
      </c>
      <c r="Q395" s="90">
        <v>4.3230258209274268</v>
      </c>
      <c r="R395" s="90">
        <v>4.7359479212160949</v>
      </c>
      <c r="S395" s="90">
        <v>4.907546248205648</v>
      </c>
      <c r="T395" s="90">
        <v>3.5890447444986791</v>
      </c>
      <c r="U395" s="90">
        <v>4.784006728306835</v>
      </c>
      <c r="V395" s="90">
        <v>2.3838969998403172</v>
      </c>
      <c r="W395" s="90">
        <v>1.6269964690170013</v>
      </c>
      <c r="X395" s="90">
        <v>4.4212424142592965</v>
      </c>
      <c r="Y395" s="90">
        <v>8.3538742220933102</v>
      </c>
      <c r="Z395" s="61">
        <v>6.8147763339038789</v>
      </c>
      <c r="AA395" s="61"/>
      <c r="AB395" s="61"/>
    </row>
    <row r="396" spans="1:28" ht="20.100000000000001" customHeight="1" x14ac:dyDescent="0.2">
      <c r="A396" s="26" t="str">
        <f>IF(D396&lt;&gt;"",COUNTA($D$7:D396),"")</f>
        <v/>
      </c>
      <c r="B396" s="57"/>
      <c r="C396" s="132" t="s">
        <v>49</v>
      </c>
      <c r="D396" s="132"/>
      <c r="E396" s="132"/>
      <c r="F396" s="132"/>
      <c r="G396" s="132"/>
      <c r="H396" s="132"/>
      <c r="I396" s="133" t="s">
        <v>49</v>
      </c>
      <c r="J396" s="133"/>
      <c r="K396" s="133"/>
      <c r="L396" s="133"/>
      <c r="M396" s="133"/>
      <c r="N396" s="133"/>
      <c r="O396" s="132" t="s">
        <v>49</v>
      </c>
      <c r="P396" s="132"/>
      <c r="Q396" s="132"/>
      <c r="R396" s="132"/>
      <c r="S396" s="132"/>
      <c r="T396" s="132"/>
      <c r="U396" s="132" t="s">
        <v>49</v>
      </c>
      <c r="V396" s="132"/>
      <c r="W396" s="132"/>
      <c r="X396" s="132"/>
      <c r="Y396" s="132"/>
      <c r="Z396" s="132"/>
    </row>
    <row r="397" spans="1:28" ht="10.5" customHeight="1" x14ac:dyDescent="0.2">
      <c r="A397" s="26">
        <f>IF(D397&lt;&gt;"",COUNTA($D$7:D397),"")</f>
        <v>264</v>
      </c>
      <c r="B397" s="57" t="s">
        <v>48</v>
      </c>
      <c r="C397" s="92">
        <v>100</v>
      </c>
      <c r="D397" s="93">
        <v>100</v>
      </c>
      <c r="E397" s="93">
        <v>100</v>
      </c>
      <c r="F397" s="93">
        <v>100</v>
      </c>
      <c r="G397" s="93">
        <v>100</v>
      </c>
      <c r="H397" s="93">
        <v>100</v>
      </c>
      <c r="I397" s="96">
        <v>100</v>
      </c>
      <c r="J397" s="96">
        <v>100</v>
      </c>
      <c r="K397" s="96">
        <v>100</v>
      </c>
      <c r="L397" s="96">
        <v>100</v>
      </c>
      <c r="M397" s="96">
        <v>100</v>
      </c>
      <c r="N397" s="96">
        <v>100</v>
      </c>
      <c r="O397" s="93">
        <v>100</v>
      </c>
      <c r="P397" s="93">
        <v>100</v>
      </c>
      <c r="Q397" s="93">
        <v>100</v>
      </c>
      <c r="R397" s="93">
        <v>100</v>
      </c>
      <c r="S397" s="93">
        <v>100</v>
      </c>
      <c r="T397" s="93">
        <v>100</v>
      </c>
      <c r="U397" s="93">
        <v>100</v>
      </c>
      <c r="V397" s="93">
        <v>100</v>
      </c>
      <c r="W397" s="93">
        <v>100</v>
      </c>
      <c r="X397" s="93">
        <v>100</v>
      </c>
      <c r="Y397" s="93">
        <v>100</v>
      </c>
      <c r="Z397" s="93">
        <v>100</v>
      </c>
      <c r="AA397" s="63"/>
      <c r="AB397" s="63"/>
    </row>
    <row r="398" spans="1:28" ht="10.5" customHeight="1" x14ac:dyDescent="0.2">
      <c r="A398" s="26"/>
      <c r="B398" s="57" t="s">
        <v>78</v>
      </c>
      <c r="C398" s="89"/>
      <c r="D398" s="90"/>
      <c r="E398" s="90"/>
      <c r="F398" s="90"/>
      <c r="G398" s="90"/>
      <c r="H398" s="90"/>
      <c r="I398" s="95"/>
      <c r="J398" s="95"/>
      <c r="K398" s="95"/>
      <c r="L398" s="95"/>
      <c r="M398" s="95"/>
      <c r="N398" s="95"/>
      <c r="O398" s="90"/>
      <c r="P398" s="90"/>
      <c r="Q398" s="90"/>
      <c r="R398" s="90"/>
      <c r="S398" s="90"/>
      <c r="T398" s="90"/>
      <c r="U398" s="90"/>
      <c r="V398" s="90"/>
      <c r="W398" s="90"/>
      <c r="X398" s="90"/>
      <c r="Y398" s="90"/>
      <c r="Z398" s="63"/>
      <c r="AA398" s="63"/>
      <c r="AB398" s="63"/>
    </row>
    <row r="399" spans="1:28" ht="10.5" customHeight="1" x14ac:dyDescent="0.2">
      <c r="A399" s="26">
        <f>IF(D399&lt;&gt;"",COUNTA($D$7:D399),"")</f>
        <v>265</v>
      </c>
      <c r="B399" s="60" t="s">
        <v>79</v>
      </c>
      <c r="C399" s="89">
        <v>5.3650186639696562</v>
      </c>
      <c r="D399" s="90">
        <v>5.9374145579701443</v>
      </c>
      <c r="E399" s="90">
        <v>5.0058877660333243</v>
      </c>
      <c r="F399" s="90">
        <v>4.2865785104327943</v>
      </c>
      <c r="G399" s="90">
        <v>5.0260557287725227</v>
      </c>
      <c r="H399" s="90">
        <v>3.2134374109004091</v>
      </c>
      <c r="I399" s="95">
        <v>3.1099456601533282</v>
      </c>
      <c r="J399" s="95">
        <v>3.7348206987218684</v>
      </c>
      <c r="K399" s="95">
        <v>4.1647827032312623</v>
      </c>
      <c r="L399" s="95">
        <v>2.9766781618688842</v>
      </c>
      <c r="M399" s="95">
        <v>3.2795046744820278</v>
      </c>
      <c r="N399" s="95">
        <v>4.1634868515611307</v>
      </c>
      <c r="O399" s="90">
        <v>4.5166034407933475</v>
      </c>
      <c r="P399" s="90">
        <v>4.795411557889584</v>
      </c>
      <c r="Q399" s="90">
        <v>4.3837463448231206</v>
      </c>
      <c r="R399" s="90">
        <v>3.0786964590156556</v>
      </c>
      <c r="S399" s="90">
        <v>2.5567084946932526</v>
      </c>
      <c r="T399" s="90">
        <v>3.4019823139318928</v>
      </c>
      <c r="U399" s="90">
        <v>2.8367232913612499</v>
      </c>
      <c r="V399" s="90">
        <v>3.2912312955862664</v>
      </c>
      <c r="W399" s="90">
        <v>3.443315409679625</v>
      </c>
      <c r="X399" s="90">
        <v>4.1422086134229987</v>
      </c>
      <c r="Y399" s="90">
        <v>4.9808378334525489</v>
      </c>
      <c r="Z399" s="61">
        <v>3.343785012073953</v>
      </c>
      <c r="AA399" s="61"/>
      <c r="AB399" s="61"/>
    </row>
    <row r="400" spans="1:28" ht="10.5" customHeight="1" x14ac:dyDescent="0.2">
      <c r="A400" s="26">
        <f>IF(D400&lt;&gt;"",COUNTA($D$7:D400),"")</f>
        <v>266</v>
      </c>
      <c r="B400" s="60" t="s">
        <v>80</v>
      </c>
      <c r="C400" s="89">
        <v>17.327127712405169</v>
      </c>
      <c r="D400" s="90">
        <v>16.322176479720085</v>
      </c>
      <c r="E400" s="90">
        <v>15.27775990780961</v>
      </c>
      <c r="F400" s="90">
        <v>14.980684039642137</v>
      </c>
      <c r="G400" s="90">
        <v>14.462506624749983</v>
      </c>
      <c r="H400" s="90">
        <v>15.799624797116419</v>
      </c>
      <c r="I400" s="95">
        <v>16.261238419841064</v>
      </c>
      <c r="J400" s="95">
        <v>18.709060933177799</v>
      </c>
      <c r="K400" s="95">
        <v>16.935948651983075</v>
      </c>
      <c r="L400" s="95">
        <v>15.229741881201974</v>
      </c>
      <c r="M400" s="95">
        <v>16.166193924604244</v>
      </c>
      <c r="N400" s="95">
        <v>16.189168939287864</v>
      </c>
      <c r="O400" s="90">
        <v>16.427061267343738</v>
      </c>
      <c r="P400" s="90">
        <v>16.176483677874451</v>
      </c>
      <c r="Q400" s="90">
        <v>16.539936714004295</v>
      </c>
      <c r="R400" s="90">
        <v>16.460478407325926</v>
      </c>
      <c r="S400" s="90">
        <v>16.71041916013694</v>
      </c>
      <c r="T400" s="90">
        <v>17.792438167288491</v>
      </c>
      <c r="U400" s="90">
        <v>16.172264383424789</v>
      </c>
      <c r="V400" s="90">
        <v>16.803456969166707</v>
      </c>
      <c r="W400" s="90">
        <v>17.765718225394973</v>
      </c>
      <c r="X400" s="90">
        <v>17.013022974408841</v>
      </c>
      <c r="Y400" s="90">
        <v>18.09475274292074</v>
      </c>
      <c r="Z400" s="61">
        <v>20.716169571646375</v>
      </c>
      <c r="AA400" s="61"/>
      <c r="AB400" s="61"/>
    </row>
    <row r="401" spans="1:28" ht="10.5" customHeight="1" x14ac:dyDescent="0.2">
      <c r="A401" s="26"/>
      <c r="B401" s="60" t="s">
        <v>81</v>
      </c>
      <c r="C401" s="89"/>
      <c r="D401" s="90"/>
      <c r="E401" s="90"/>
      <c r="F401" s="90"/>
      <c r="G401" s="90"/>
      <c r="H401" s="90"/>
      <c r="I401" s="95"/>
      <c r="J401" s="95"/>
      <c r="K401" s="95"/>
      <c r="L401" s="95"/>
      <c r="M401" s="95"/>
      <c r="N401" s="95"/>
      <c r="O401" s="90"/>
      <c r="P401" s="90"/>
      <c r="Q401" s="90"/>
      <c r="R401" s="90"/>
      <c r="S401" s="90"/>
      <c r="T401" s="90"/>
      <c r="U401" s="90"/>
      <c r="V401" s="90"/>
      <c r="W401" s="90"/>
      <c r="X401" s="90"/>
      <c r="Y401" s="90"/>
      <c r="Z401" s="61"/>
      <c r="AA401" s="61"/>
      <c r="AB401" s="61"/>
    </row>
    <row r="402" spans="1:28" ht="10.5" customHeight="1" x14ac:dyDescent="0.2">
      <c r="A402" s="26">
        <f>IF(D402&lt;&gt;"",COUNTA($D$7:D402),"")</f>
        <v>267</v>
      </c>
      <c r="B402" s="60" t="s">
        <v>82</v>
      </c>
      <c r="C402" s="89">
        <v>7.4655594849118962</v>
      </c>
      <c r="D402" s="90">
        <v>7.748973720156779</v>
      </c>
      <c r="E402" s="90">
        <v>7.4083760114790458</v>
      </c>
      <c r="F402" s="90">
        <v>7.9407549052721658</v>
      </c>
      <c r="G402" s="90">
        <v>7.8324207135192694</v>
      </c>
      <c r="H402" s="90">
        <v>9.1390247609496118</v>
      </c>
      <c r="I402" s="95">
        <v>9.5919835069918626</v>
      </c>
      <c r="J402" s="95">
        <v>11.732414863441223</v>
      </c>
      <c r="K402" s="95">
        <v>10.730447016130624</v>
      </c>
      <c r="L402" s="95">
        <v>8.6400524673347476</v>
      </c>
      <c r="M402" s="95">
        <v>8.8321445997073429</v>
      </c>
      <c r="N402" s="95">
        <v>9.0669703834416548</v>
      </c>
      <c r="O402" s="90">
        <v>7.6445434324880308</v>
      </c>
      <c r="P402" s="90">
        <v>7.5242662275529044</v>
      </c>
      <c r="Q402" s="90">
        <v>7.8567781780177555</v>
      </c>
      <c r="R402" s="90">
        <v>8.3534166504485974</v>
      </c>
      <c r="S402" s="90">
        <v>8.5417804171231744</v>
      </c>
      <c r="T402" s="90">
        <v>8.0438638887220399</v>
      </c>
      <c r="U402" s="90">
        <v>7.5448181189155585</v>
      </c>
      <c r="V402" s="90">
        <v>7.1355199854271651</v>
      </c>
      <c r="W402" s="90">
        <v>7.5397033899207671</v>
      </c>
      <c r="X402" s="90">
        <v>6.9277122831552864</v>
      </c>
      <c r="Y402" s="90">
        <v>5.9178986290538207</v>
      </c>
      <c r="Z402" s="61">
        <v>5.4842725746500847</v>
      </c>
      <c r="AA402" s="61"/>
      <c r="AB402" s="61"/>
    </row>
    <row r="403" spans="1:28" ht="10.5" customHeight="1" x14ac:dyDescent="0.2">
      <c r="A403" s="26">
        <f>IF(D403&lt;&gt;"",COUNTA($D$7:D403),"")</f>
        <v>268</v>
      </c>
      <c r="B403" s="60" t="s">
        <v>83</v>
      </c>
      <c r="C403" s="89">
        <v>7.4272213018409712</v>
      </c>
      <c r="D403" s="90">
        <v>6.3160978149415863</v>
      </c>
      <c r="E403" s="90">
        <v>5.6045379152553272</v>
      </c>
      <c r="F403" s="90">
        <v>4.8620828437288459</v>
      </c>
      <c r="G403" s="90">
        <v>4.3806584813891423</v>
      </c>
      <c r="H403" s="90">
        <v>4.2964169344970315</v>
      </c>
      <c r="I403" s="95">
        <v>4.400054038743221</v>
      </c>
      <c r="J403" s="95">
        <v>4.5749795642123212</v>
      </c>
      <c r="K403" s="95">
        <v>4.0198118690548634</v>
      </c>
      <c r="L403" s="95">
        <v>4.3516664285278388</v>
      </c>
      <c r="M403" s="95">
        <v>4.8916209356816154</v>
      </c>
      <c r="N403" s="95">
        <v>4.8800695834728121</v>
      </c>
      <c r="O403" s="90">
        <v>4.9227831620789955</v>
      </c>
      <c r="P403" s="90">
        <v>5.0737221567013062</v>
      </c>
      <c r="Q403" s="90">
        <v>5.1306386001688402</v>
      </c>
      <c r="R403" s="90">
        <v>4.5583677524507342</v>
      </c>
      <c r="S403" s="90">
        <v>4.7043372019537157</v>
      </c>
      <c r="T403" s="90">
        <v>5.8644306142703622</v>
      </c>
      <c r="U403" s="90">
        <v>4.8590426220773404</v>
      </c>
      <c r="V403" s="90">
        <v>5.4186929671650521</v>
      </c>
      <c r="W403" s="90">
        <v>5.6304721520668055</v>
      </c>
      <c r="X403" s="90">
        <v>5.525425904731728</v>
      </c>
      <c r="Y403" s="90">
        <v>5.2432502020578289</v>
      </c>
      <c r="Z403" s="61">
        <v>5.3694097835631718</v>
      </c>
      <c r="AA403" s="61"/>
      <c r="AB403" s="61"/>
    </row>
    <row r="404" spans="1:28" ht="10.5" customHeight="1" x14ac:dyDescent="0.2">
      <c r="A404" s="26">
        <f>IF(D404&lt;&gt;"",COUNTA($D$7:D404),"")</f>
        <v>269</v>
      </c>
      <c r="B404" s="60" t="s">
        <v>84</v>
      </c>
      <c r="C404" s="89">
        <v>77.307853623625178</v>
      </c>
      <c r="D404" s="90">
        <v>77.740408962309772</v>
      </c>
      <c r="E404" s="90">
        <v>79.716352326157065</v>
      </c>
      <c r="F404" s="90">
        <v>80.732737449925068</v>
      </c>
      <c r="G404" s="90">
        <v>80.511437646477489</v>
      </c>
      <c r="H404" s="90">
        <v>80.986937791983166</v>
      </c>
      <c r="I404" s="95">
        <v>80.628815920005607</v>
      </c>
      <c r="J404" s="95">
        <v>77.556118368100329</v>
      </c>
      <c r="K404" s="95">
        <v>78.899268644785664</v>
      </c>
      <c r="L404" s="95">
        <v>81.793579956929136</v>
      </c>
      <c r="M404" s="95">
        <v>80.554301400913729</v>
      </c>
      <c r="N404" s="95">
        <v>79.647344209151001</v>
      </c>
      <c r="O404" s="90">
        <v>79.056335291862908</v>
      </c>
      <c r="P404" s="90">
        <v>79.028104764235962</v>
      </c>
      <c r="Q404" s="90">
        <v>79.076316941172593</v>
      </c>
      <c r="R404" s="90">
        <v>80.460825133658417</v>
      </c>
      <c r="S404" s="90">
        <v>80.73287234516981</v>
      </c>
      <c r="T404" s="90">
        <v>78.805579518779609</v>
      </c>
      <c r="U404" s="90">
        <v>80.991012325213958</v>
      </c>
      <c r="V404" s="90">
        <v>79.905311735247025</v>
      </c>
      <c r="W404" s="90">
        <v>78.790966364925396</v>
      </c>
      <c r="X404" s="90">
        <v>78.844768412168165</v>
      </c>
      <c r="Y404" s="90">
        <v>76.924409423626713</v>
      </c>
      <c r="Z404" s="61">
        <v>75.940045416279673</v>
      </c>
      <c r="AA404" s="61"/>
      <c r="AB404" s="61"/>
    </row>
    <row r="405" spans="1:28" ht="10.5" customHeight="1" x14ac:dyDescent="0.2">
      <c r="A405" s="26"/>
      <c r="B405" s="60" t="s">
        <v>85</v>
      </c>
      <c r="C405" s="89"/>
      <c r="D405" s="90"/>
      <c r="E405" s="90"/>
      <c r="F405" s="90"/>
      <c r="G405" s="90"/>
      <c r="H405" s="90"/>
      <c r="I405" s="95"/>
      <c r="J405" s="95"/>
      <c r="K405" s="95"/>
      <c r="L405" s="95"/>
      <c r="M405" s="95"/>
      <c r="N405" s="95"/>
      <c r="O405" s="90"/>
      <c r="P405" s="90"/>
      <c r="Q405" s="90"/>
      <c r="R405" s="90"/>
      <c r="S405" s="90"/>
      <c r="T405" s="90"/>
      <c r="U405" s="90"/>
      <c r="V405" s="90"/>
      <c r="W405" s="90"/>
      <c r="X405" s="90"/>
      <c r="Y405" s="90"/>
      <c r="Z405" s="61"/>
      <c r="AA405" s="61"/>
      <c r="AB405" s="61"/>
    </row>
    <row r="406" spans="1:28" ht="21.95" customHeight="1" x14ac:dyDescent="0.2">
      <c r="A406" s="26">
        <f>IF(D406&lt;&gt;"",COUNTA($D$7:D406),"")</f>
        <v>270</v>
      </c>
      <c r="B406" s="60" t="s">
        <v>86</v>
      </c>
      <c r="C406" s="89">
        <v>18.66192646674056</v>
      </c>
      <c r="D406" s="90">
        <v>18.32205997894625</v>
      </c>
      <c r="E406" s="90">
        <v>18.234593212706386</v>
      </c>
      <c r="F406" s="90">
        <v>18.103870248512223</v>
      </c>
      <c r="G406" s="90">
        <v>18.191737147707123</v>
      </c>
      <c r="H406" s="90">
        <v>17.599921897448244</v>
      </c>
      <c r="I406" s="95">
        <v>17.359173516326067</v>
      </c>
      <c r="J406" s="95">
        <v>17.236177434118911</v>
      </c>
      <c r="K406" s="95">
        <v>16.818028976148963</v>
      </c>
      <c r="L406" s="95">
        <v>17.633489884083168</v>
      </c>
      <c r="M406" s="95">
        <v>16.297811180205901</v>
      </c>
      <c r="N406" s="95">
        <v>16.42615982500276</v>
      </c>
      <c r="O406" s="90">
        <v>15.486994464111925</v>
      </c>
      <c r="P406" s="90">
        <v>15.243040566100715</v>
      </c>
      <c r="Q406" s="90">
        <v>15.473054991314633</v>
      </c>
      <c r="R406" s="90">
        <v>16.412553493580354</v>
      </c>
      <c r="S406" s="90">
        <v>16.36606413577174</v>
      </c>
      <c r="T406" s="90">
        <v>16.567099703149427</v>
      </c>
      <c r="U406" s="90">
        <v>17.263680395472491</v>
      </c>
      <c r="V406" s="90">
        <v>17.315018354950524</v>
      </c>
      <c r="W406" s="90">
        <v>15.883521575482771</v>
      </c>
      <c r="X406" s="90">
        <v>15.665417245966298</v>
      </c>
      <c r="Y406" s="90">
        <v>16.602457602135377</v>
      </c>
      <c r="Z406" s="61">
        <v>17.346510321107743</v>
      </c>
      <c r="AA406" s="61"/>
      <c r="AB406" s="61"/>
    </row>
    <row r="407" spans="1:28" ht="21.95" customHeight="1" x14ac:dyDescent="0.2">
      <c r="A407" s="26">
        <f>IF(D407&lt;&gt;"",COUNTA($D$7:D407),"")</f>
        <v>271</v>
      </c>
      <c r="B407" s="60" t="s">
        <v>87</v>
      </c>
      <c r="C407" s="89">
        <v>20.266851915859181</v>
      </c>
      <c r="D407" s="90">
        <v>21.745176017897641</v>
      </c>
      <c r="E407" s="90">
        <v>22.806156841136605</v>
      </c>
      <c r="F407" s="90">
        <v>24.217787975992483</v>
      </c>
      <c r="G407" s="90">
        <v>24.433439709147422</v>
      </c>
      <c r="H407" s="90">
        <v>24.768576813970594</v>
      </c>
      <c r="I407" s="95">
        <v>25.368951651046146</v>
      </c>
      <c r="J407" s="95">
        <v>24.219202232052606</v>
      </c>
      <c r="K407" s="95">
        <v>25.034447008339111</v>
      </c>
      <c r="L407" s="95">
        <v>26.04218414887508</v>
      </c>
      <c r="M407" s="95">
        <v>26.083536396014445</v>
      </c>
      <c r="N407" s="95">
        <v>25.686283691744471</v>
      </c>
      <c r="O407" s="90">
        <v>25.146182008786099</v>
      </c>
      <c r="P407" s="90">
        <v>25.592825830570327</v>
      </c>
      <c r="Q407" s="90">
        <v>25.209715002880827</v>
      </c>
      <c r="R407" s="90">
        <v>24.972464011515317</v>
      </c>
      <c r="S407" s="90">
        <v>24.845972339906652</v>
      </c>
      <c r="T407" s="90">
        <v>24.340296419141179</v>
      </c>
      <c r="U407" s="90">
        <v>24.219803965825378</v>
      </c>
      <c r="V407" s="90">
        <v>24.147406481887522</v>
      </c>
      <c r="W407" s="90">
        <v>23.466199842230193</v>
      </c>
      <c r="X407" s="90">
        <v>23.570125756959108</v>
      </c>
      <c r="Y407" s="90">
        <v>22.020578285315555</v>
      </c>
      <c r="Z407" s="61">
        <v>21.418304203241657</v>
      </c>
      <c r="AA407" s="61"/>
      <c r="AB407" s="61"/>
    </row>
    <row r="408" spans="1:28" ht="21.95" customHeight="1" x14ac:dyDescent="0.2">
      <c r="A408" s="26">
        <f>IF(D408&lt;&gt;"",COUNTA($D$7:D408),"")</f>
        <v>272</v>
      </c>
      <c r="B408" s="60" t="s">
        <v>88</v>
      </c>
      <c r="C408" s="89">
        <v>38.379075241025426</v>
      </c>
      <c r="D408" s="90">
        <v>37.673172965465881</v>
      </c>
      <c r="E408" s="90">
        <v>38.675602272314073</v>
      </c>
      <c r="F408" s="90">
        <v>38.411079225420366</v>
      </c>
      <c r="G408" s="90">
        <v>37.886260789622952</v>
      </c>
      <c r="H408" s="90">
        <v>38.618439080564336</v>
      </c>
      <c r="I408" s="95">
        <v>37.900690752633388</v>
      </c>
      <c r="J408" s="95">
        <v>36.100738701928812</v>
      </c>
      <c r="K408" s="95">
        <v>37.046792660297591</v>
      </c>
      <c r="L408" s="95">
        <v>38.117905923970888</v>
      </c>
      <c r="M408" s="95">
        <v>38.172953824693387</v>
      </c>
      <c r="N408" s="95">
        <v>37.534900692403774</v>
      </c>
      <c r="O408" s="90">
        <v>38.423158818964886</v>
      </c>
      <c r="P408" s="90">
        <v>38.192238367564926</v>
      </c>
      <c r="Q408" s="90">
        <v>38.393546946977125</v>
      </c>
      <c r="R408" s="90">
        <v>39.07580762856275</v>
      </c>
      <c r="S408" s="90">
        <v>39.520835869491414</v>
      </c>
      <c r="T408" s="90">
        <v>37.898183396489003</v>
      </c>
      <c r="U408" s="90">
        <v>39.507527963916097</v>
      </c>
      <c r="V408" s="90">
        <v>38.442886898408979</v>
      </c>
      <c r="W408" s="90">
        <v>39.441244947212439</v>
      </c>
      <c r="X408" s="90">
        <v>39.609225409242754</v>
      </c>
      <c r="Y408" s="90">
        <v>38.301373536175781</v>
      </c>
      <c r="Z408" s="61">
        <v>37.175230891930269</v>
      </c>
      <c r="AA408" s="61"/>
      <c r="AB408" s="61"/>
    </row>
    <row r="409" spans="1:28" ht="20.100000000000001" customHeight="1" x14ac:dyDescent="0.2">
      <c r="A409" s="26" t="str">
        <f>IF(D409&lt;&gt;"",COUNTA($D$7:D409),"")</f>
        <v/>
      </c>
      <c r="B409" s="57"/>
      <c r="C409" s="132" t="s">
        <v>50</v>
      </c>
      <c r="D409" s="132"/>
      <c r="E409" s="132"/>
      <c r="F409" s="132"/>
      <c r="G409" s="132"/>
      <c r="H409" s="132"/>
      <c r="I409" s="133" t="s">
        <v>50</v>
      </c>
      <c r="J409" s="133"/>
      <c r="K409" s="133"/>
      <c r="L409" s="133"/>
      <c r="M409" s="133"/>
      <c r="N409" s="133"/>
      <c r="O409" s="132" t="s">
        <v>50</v>
      </c>
      <c r="P409" s="132"/>
      <c r="Q409" s="132"/>
      <c r="R409" s="132"/>
      <c r="S409" s="132"/>
      <c r="T409" s="132"/>
      <c r="U409" s="132" t="s">
        <v>50</v>
      </c>
      <c r="V409" s="132"/>
      <c r="W409" s="132"/>
      <c r="X409" s="132"/>
      <c r="Y409" s="132"/>
      <c r="Z409" s="132"/>
    </row>
    <row r="410" spans="1:28" s="59" customFormat="1" ht="10.5" customHeight="1" x14ac:dyDescent="0.2">
      <c r="A410" s="26">
        <f>IF(D410&lt;&gt;"",COUNTA($D$7:D410),"")</f>
        <v>273</v>
      </c>
      <c r="B410" s="57" t="s">
        <v>48</v>
      </c>
      <c r="C410" s="86">
        <v>32070</v>
      </c>
      <c r="D410" s="87">
        <v>33746</v>
      </c>
      <c r="E410" s="87">
        <v>34210</v>
      </c>
      <c r="F410" s="87">
        <v>35293</v>
      </c>
      <c r="G410" s="87">
        <v>35728</v>
      </c>
      <c r="H410" s="87">
        <v>36120</v>
      </c>
      <c r="I410" s="94">
        <v>36654</v>
      </c>
      <c r="J410" s="94">
        <v>37675</v>
      </c>
      <c r="K410" s="94">
        <v>37939</v>
      </c>
      <c r="L410" s="94">
        <v>36993</v>
      </c>
      <c r="M410" s="94">
        <v>38427</v>
      </c>
      <c r="N410" s="94">
        <v>40223</v>
      </c>
      <c r="O410" s="87">
        <v>41436</v>
      </c>
      <c r="P410" s="87">
        <v>42847</v>
      </c>
      <c r="Q410" s="87">
        <v>43844</v>
      </c>
      <c r="R410" s="87">
        <v>44963</v>
      </c>
      <c r="S410" s="87">
        <v>46282</v>
      </c>
      <c r="T410" s="87">
        <v>49501</v>
      </c>
      <c r="U410" s="87">
        <v>49647</v>
      </c>
      <c r="V410" s="87">
        <v>52332</v>
      </c>
      <c r="W410" s="87">
        <v>52228</v>
      </c>
      <c r="X410" s="87">
        <v>53983</v>
      </c>
      <c r="Y410" s="87">
        <v>59878</v>
      </c>
      <c r="Z410" s="58">
        <v>65627</v>
      </c>
      <c r="AA410" s="58"/>
      <c r="AB410" s="58"/>
    </row>
    <row r="411" spans="1:28" s="59" customFormat="1" ht="10.5" customHeight="1" x14ac:dyDescent="0.2">
      <c r="A411" s="26"/>
      <c r="B411" s="57" t="s">
        <v>78</v>
      </c>
      <c r="C411" s="86"/>
      <c r="D411" s="87"/>
      <c r="E411" s="87"/>
      <c r="F411" s="87"/>
      <c r="G411" s="87"/>
      <c r="H411" s="87"/>
      <c r="I411" s="94"/>
      <c r="J411" s="94"/>
      <c r="K411" s="94"/>
      <c r="L411" s="94"/>
      <c r="M411" s="94"/>
      <c r="N411" s="94"/>
      <c r="O411" s="87"/>
      <c r="P411" s="87"/>
      <c r="Q411" s="87"/>
      <c r="R411" s="87"/>
      <c r="S411" s="87"/>
      <c r="T411" s="87"/>
      <c r="U411" s="87"/>
      <c r="V411" s="87"/>
      <c r="W411" s="87"/>
      <c r="X411" s="87"/>
      <c r="Y411" s="87"/>
      <c r="Z411" s="58"/>
      <c r="AA411" s="58"/>
      <c r="AB411" s="58"/>
    </row>
    <row r="412" spans="1:28" ht="10.5" customHeight="1" x14ac:dyDescent="0.2">
      <c r="A412" s="26">
        <f>IF(D412&lt;&gt;"",COUNTA($D$7:D412),"")</f>
        <v>274</v>
      </c>
      <c r="B412" s="60" t="s">
        <v>79</v>
      </c>
      <c r="C412" s="86">
        <v>52168</v>
      </c>
      <c r="D412" s="87">
        <v>65387</v>
      </c>
      <c r="E412" s="87">
        <v>54815</v>
      </c>
      <c r="F412" s="87">
        <v>47597</v>
      </c>
      <c r="G412" s="87">
        <v>55612</v>
      </c>
      <c r="H412" s="87">
        <v>36457</v>
      </c>
      <c r="I412" s="94">
        <v>37360</v>
      </c>
      <c r="J412" s="94">
        <v>45259</v>
      </c>
      <c r="K412" s="94">
        <v>51614</v>
      </c>
      <c r="L412" s="94">
        <v>35923</v>
      </c>
      <c r="M412" s="94">
        <v>40855</v>
      </c>
      <c r="N412" s="94">
        <v>51387</v>
      </c>
      <c r="O412" s="87">
        <v>56867</v>
      </c>
      <c r="P412" s="87">
        <v>62646</v>
      </c>
      <c r="Q412" s="87">
        <v>59224</v>
      </c>
      <c r="R412" s="87">
        <v>44330</v>
      </c>
      <c r="S412" s="87">
        <v>39209</v>
      </c>
      <c r="T412" s="87">
        <v>58095</v>
      </c>
      <c r="U412" s="87">
        <v>47383</v>
      </c>
      <c r="V412" s="87">
        <v>57790</v>
      </c>
      <c r="W412" s="87">
        <v>62093</v>
      </c>
      <c r="X412" s="87">
        <v>79788</v>
      </c>
      <c r="Y412" s="87">
        <v>106387</v>
      </c>
      <c r="Z412" s="58">
        <v>78344</v>
      </c>
      <c r="AA412" s="58"/>
      <c r="AB412" s="58"/>
    </row>
    <row r="413" spans="1:28" ht="10.5" customHeight="1" x14ac:dyDescent="0.2">
      <c r="A413" s="26">
        <f>IF(D413&lt;&gt;"",COUNTA($D$7:D413),"")</f>
        <v>275</v>
      </c>
      <c r="B413" s="60" t="s">
        <v>80</v>
      </c>
      <c r="C413" s="86">
        <v>25734</v>
      </c>
      <c r="D413" s="87">
        <v>27975</v>
      </c>
      <c r="E413" s="87">
        <v>28196</v>
      </c>
      <c r="F413" s="87">
        <v>30627</v>
      </c>
      <c r="G413" s="87">
        <v>30886</v>
      </c>
      <c r="H413" s="87">
        <v>35378</v>
      </c>
      <c r="I413" s="94">
        <v>37127</v>
      </c>
      <c r="J413" s="94">
        <v>43463</v>
      </c>
      <c r="K413" s="94">
        <v>39269</v>
      </c>
      <c r="L413" s="94">
        <v>35078</v>
      </c>
      <c r="M413" s="94">
        <v>38908</v>
      </c>
      <c r="N413" s="94">
        <v>39423</v>
      </c>
      <c r="O413" s="87">
        <v>40724</v>
      </c>
      <c r="P413" s="87">
        <v>43135</v>
      </c>
      <c r="Q413" s="87">
        <v>45116</v>
      </c>
      <c r="R413" s="87">
        <v>45934</v>
      </c>
      <c r="S413" s="87">
        <v>47404</v>
      </c>
      <c r="T413" s="87">
        <v>56792</v>
      </c>
      <c r="U413" s="87">
        <v>51107</v>
      </c>
      <c r="V413" s="87">
        <v>55646</v>
      </c>
      <c r="W413" s="87">
        <v>58508</v>
      </c>
      <c r="X413" s="87">
        <v>58405</v>
      </c>
      <c r="Y413" s="87">
        <v>68843</v>
      </c>
      <c r="Z413" s="58">
        <v>88019</v>
      </c>
      <c r="AA413" s="58"/>
      <c r="AB413" s="58"/>
    </row>
    <row r="414" spans="1:28" ht="10.5" customHeight="1" x14ac:dyDescent="0.2">
      <c r="A414" s="26">
        <f>IF(D414&lt;&gt;"",COUNTA($D$7:D414),"")</f>
        <v>276</v>
      </c>
      <c r="B414" s="60" t="s">
        <v>84</v>
      </c>
      <c r="C414" s="86">
        <v>33009</v>
      </c>
      <c r="D414" s="87">
        <v>33962</v>
      </c>
      <c r="E414" s="87">
        <v>34811</v>
      </c>
      <c r="F414" s="87">
        <v>35813</v>
      </c>
      <c r="G414" s="87">
        <v>35938</v>
      </c>
      <c r="H414" s="87">
        <v>36255</v>
      </c>
      <c r="I414" s="94">
        <v>36534</v>
      </c>
      <c r="J414" s="94">
        <v>36219</v>
      </c>
      <c r="K414" s="94">
        <v>37149</v>
      </c>
      <c r="L414" s="94">
        <v>37414</v>
      </c>
      <c r="M414" s="94">
        <v>38240</v>
      </c>
      <c r="N414" s="94">
        <v>39934</v>
      </c>
      <c r="O414" s="87">
        <v>40950</v>
      </c>
      <c r="P414" s="87">
        <v>41985</v>
      </c>
      <c r="Q414" s="87">
        <v>42971</v>
      </c>
      <c r="R414" s="87">
        <v>44794</v>
      </c>
      <c r="S414" s="87">
        <v>46319</v>
      </c>
      <c r="T414" s="87">
        <v>47809</v>
      </c>
      <c r="U414" s="87">
        <v>49448</v>
      </c>
      <c r="V414" s="87">
        <v>51486</v>
      </c>
      <c r="W414" s="87">
        <v>50650</v>
      </c>
      <c r="X414" s="87">
        <v>52241</v>
      </c>
      <c r="Y414" s="87">
        <v>56545</v>
      </c>
      <c r="Z414" s="58">
        <v>60960</v>
      </c>
      <c r="AA414" s="58"/>
      <c r="AB414" s="58"/>
    </row>
    <row r="415" spans="1:28" ht="20.100000000000001" customHeight="1" x14ac:dyDescent="0.2">
      <c r="A415" s="26" t="str">
        <f>IF(D415&lt;&gt;"",COUNTA($D$7:D415),"")</f>
        <v/>
      </c>
      <c r="B415" s="57"/>
      <c r="C415" s="132" t="s">
        <v>51</v>
      </c>
      <c r="D415" s="132"/>
      <c r="E415" s="132"/>
      <c r="F415" s="132"/>
      <c r="G415" s="132"/>
      <c r="H415" s="132"/>
      <c r="I415" s="133" t="s">
        <v>51</v>
      </c>
      <c r="J415" s="133"/>
      <c r="K415" s="133"/>
      <c r="L415" s="133"/>
      <c r="M415" s="133"/>
      <c r="N415" s="133"/>
      <c r="O415" s="132" t="s">
        <v>51</v>
      </c>
      <c r="P415" s="132"/>
      <c r="Q415" s="132"/>
      <c r="R415" s="132"/>
      <c r="S415" s="132"/>
      <c r="T415" s="132"/>
      <c r="U415" s="132" t="s">
        <v>51</v>
      </c>
      <c r="V415" s="132"/>
      <c r="W415" s="132"/>
      <c r="X415" s="132"/>
      <c r="Y415" s="132"/>
      <c r="Z415" s="132"/>
    </row>
    <row r="416" spans="1:28" ht="10.5" customHeight="1" x14ac:dyDescent="0.2">
      <c r="A416" s="26">
        <f>IF(D416&lt;&gt;"",COUNTA($D$7:D416),"")</f>
        <v>277</v>
      </c>
      <c r="B416" s="57" t="s">
        <v>48</v>
      </c>
      <c r="C416" s="89">
        <v>92.173713103210417</v>
      </c>
      <c r="D416" s="90">
        <v>93.13609140838463</v>
      </c>
      <c r="E416" s="90">
        <v>92.624681864948286</v>
      </c>
      <c r="F416" s="90">
        <v>93.261633591417166</v>
      </c>
      <c r="G416" s="90">
        <v>92.739779364049326</v>
      </c>
      <c r="H416" s="90">
        <v>93.304401735895851</v>
      </c>
      <c r="I416" s="95">
        <v>92.555931518610166</v>
      </c>
      <c r="J416" s="95">
        <v>92.690547655365833</v>
      </c>
      <c r="K416" s="95">
        <v>91.995635305528609</v>
      </c>
      <c r="L416" s="95">
        <v>91.079870001969667</v>
      </c>
      <c r="M416" s="95">
        <v>91.191058164645582</v>
      </c>
      <c r="N416" s="95">
        <v>90.588261790009454</v>
      </c>
      <c r="O416" s="90">
        <v>91.530815109343933</v>
      </c>
      <c r="P416" s="90">
        <v>92.003607395160074</v>
      </c>
      <c r="Q416" s="90">
        <v>90.815692447905889</v>
      </c>
      <c r="R416" s="90">
        <v>91.746245510936987</v>
      </c>
      <c r="S416" s="90">
        <v>92.60845205698736</v>
      </c>
      <c r="T416" s="90">
        <v>92.580608962370007</v>
      </c>
      <c r="U416" s="90">
        <v>92.924925599416028</v>
      </c>
      <c r="V416" s="90">
        <v>92.454463544335113</v>
      </c>
      <c r="W416" s="90">
        <v>92.996919570520461</v>
      </c>
      <c r="X416" s="90">
        <v>91.189040355411407</v>
      </c>
      <c r="Y416" s="90">
        <v>90.923999696302488</v>
      </c>
      <c r="Z416" s="61">
        <v>92.634624885313016</v>
      </c>
      <c r="AA416" s="61"/>
      <c r="AB416" s="61"/>
    </row>
    <row r="417" spans="1:28" ht="10.5" customHeight="1" x14ac:dyDescent="0.2">
      <c r="A417" s="26"/>
      <c r="B417" s="57" t="s">
        <v>78</v>
      </c>
      <c r="C417" s="89"/>
      <c r="D417" s="90"/>
      <c r="E417" s="90"/>
      <c r="F417" s="90"/>
      <c r="G417" s="90"/>
      <c r="H417" s="90"/>
      <c r="I417" s="95"/>
      <c r="J417" s="95"/>
      <c r="K417" s="95"/>
      <c r="L417" s="95"/>
      <c r="M417" s="95"/>
      <c r="N417" s="95"/>
      <c r="O417" s="90"/>
      <c r="P417" s="90"/>
      <c r="Q417" s="90"/>
      <c r="R417" s="90"/>
      <c r="S417" s="90"/>
      <c r="T417" s="90"/>
      <c r="U417" s="90"/>
      <c r="V417" s="90"/>
      <c r="W417" s="90"/>
      <c r="X417" s="90"/>
      <c r="Y417" s="90"/>
      <c r="Z417" s="61"/>
      <c r="AA417" s="61"/>
      <c r="AB417" s="61"/>
    </row>
    <row r="418" spans="1:28" ht="10.5" customHeight="1" x14ac:dyDescent="0.2">
      <c r="A418" s="26">
        <f>IF(D418&lt;&gt;"",COUNTA($D$7:D418),"")</f>
        <v>278</v>
      </c>
      <c r="B418" s="60" t="s">
        <v>79</v>
      </c>
      <c r="C418" s="89">
        <v>118.19561818882116</v>
      </c>
      <c r="D418" s="90">
        <v>123.97049901410585</v>
      </c>
      <c r="E418" s="90">
        <v>123.04428831174661</v>
      </c>
      <c r="F418" s="90">
        <v>110.8247182639471</v>
      </c>
      <c r="G418" s="90">
        <v>110.34126984126983</v>
      </c>
      <c r="H418" s="90">
        <v>104.60518765063698</v>
      </c>
      <c r="I418" s="95">
        <v>102.5331393912781</v>
      </c>
      <c r="J418" s="95">
        <v>100.49739091817476</v>
      </c>
      <c r="K418" s="95">
        <v>98.824385387148666</v>
      </c>
      <c r="L418" s="95">
        <v>99.185487878955215</v>
      </c>
      <c r="M418" s="95">
        <v>96.821973646791164</v>
      </c>
      <c r="N418" s="95">
        <v>95.612615126988558</v>
      </c>
      <c r="O418" s="90">
        <v>96.722454672245476</v>
      </c>
      <c r="P418" s="90">
        <v>98.063647605779309</v>
      </c>
      <c r="Q418" s="90">
        <v>97.369459423911607</v>
      </c>
      <c r="R418" s="90">
        <v>96.972481078006737</v>
      </c>
      <c r="S418" s="90">
        <v>98.892756255044389</v>
      </c>
      <c r="T418" s="90">
        <v>99.824733233671836</v>
      </c>
      <c r="U418" s="90">
        <v>94.272014643269259</v>
      </c>
      <c r="V418" s="90">
        <v>93.354225898164898</v>
      </c>
      <c r="W418" s="90">
        <v>93.427724530175595</v>
      </c>
      <c r="X418" s="90">
        <v>101.40179195526467</v>
      </c>
      <c r="Y418" s="90">
        <v>98.98675053035096</v>
      </c>
      <c r="Z418" s="61">
        <v>98.436950294014167</v>
      </c>
      <c r="AA418" s="61"/>
      <c r="AB418" s="61"/>
    </row>
    <row r="419" spans="1:28" ht="10.5" customHeight="1" x14ac:dyDescent="0.2">
      <c r="A419" s="26">
        <f>IF(D419&lt;&gt;"",COUNTA($D$7:D419),"")</f>
        <v>279</v>
      </c>
      <c r="B419" s="60" t="s">
        <v>80</v>
      </c>
      <c r="C419" s="89">
        <v>82.82587705181848</v>
      </c>
      <c r="D419" s="90">
        <v>84.860158951647151</v>
      </c>
      <c r="E419" s="90">
        <v>82.292852348013895</v>
      </c>
      <c r="F419" s="90">
        <v>85.407138873396534</v>
      </c>
      <c r="G419" s="90">
        <v>83.767730736893498</v>
      </c>
      <c r="H419" s="90">
        <v>90.817610062893081</v>
      </c>
      <c r="I419" s="95">
        <v>90.966335081099629</v>
      </c>
      <c r="J419" s="95">
        <v>97.964657620700535</v>
      </c>
      <c r="K419" s="95">
        <v>91.052216657391952</v>
      </c>
      <c r="L419" s="95">
        <v>87.738869434717358</v>
      </c>
      <c r="M419" s="95">
        <v>90.614374213982956</v>
      </c>
      <c r="N419" s="95">
        <v>88.283506886126972</v>
      </c>
      <c r="O419" s="90">
        <v>86.33087424743492</v>
      </c>
      <c r="P419" s="90">
        <v>87.257757818505482</v>
      </c>
      <c r="Q419" s="90">
        <v>87.486668347262892</v>
      </c>
      <c r="R419" s="90">
        <v>89.291060008164379</v>
      </c>
      <c r="S419" s="90">
        <v>89.531040474436693</v>
      </c>
      <c r="T419" s="90">
        <v>91.267315912962431</v>
      </c>
      <c r="U419" s="90">
        <v>89.053651396609098</v>
      </c>
      <c r="V419" s="90">
        <v>88.785001994415637</v>
      </c>
      <c r="W419" s="90">
        <v>92.219910472227468</v>
      </c>
      <c r="X419" s="90">
        <v>86.792088330138355</v>
      </c>
      <c r="Y419" s="90">
        <v>88.198065466658122</v>
      </c>
      <c r="Z419" s="61">
        <v>93.325487202324155</v>
      </c>
      <c r="AA419" s="61"/>
      <c r="AB419" s="61"/>
    </row>
    <row r="420" spans="1:28" ht="10.5" customHeight="1" x14ac:dyDescent="0.2">
      <c r="A420" s="26">
        <f>IF(D420&lt;&gt;"",COUNTA($D$7:D420),"")</f>
        <v>280</v>
      </c>
      <c r="B420" s="60" t="s">
        <v>84</v>
      </c>
      <c r="C420" s="89">
        <v>92.920279247832454</v>
      </c>
      <c r="D420" s="90">
        <v>93.189551092086489</v>
      </c>
      <c r="E420" s="90">
        <v>93.247080252866184</v>
      </c>
      <c r="F420" s="90">
        <v>93.916030734534388</v>
      </c>
      <c r="G420" s="90">
        <v>93.513049361192785</v>
      </c>
      <c r="H420" s="90">
        <v>93.423866828149556</v>
      </c>
      <c r="I420" s="95">
        <v>92.66003855128335</v>
      </c>
      <c r="J420" s="95">
        <v>91.566173682214639</v>
      </c>
      <c r="K420" s="95">
        <v>92.080606781677574</v>
      </c>
      <c r="L420" s="95">
        <v>91.378468151621732</v>
      </c>
      <c r="M420" s="95">
        <v>91.175699196490314</v>
      </c>
      <c r="N420" s="95">
        <v>90.858208955223887</v>
      </c>
      <c r="O420" s="90">
        <v>92.632388535752256</v>
      </c>
      <c r="P420" s="90">
        <v>93.025059269270827</v>
      </c>
      <c r="Q420" s="90">
        <v>91.544524925436733</v>
      </c>
      <c r="R420" s="90">
        <v>92.292160296693098</v>
      </c>
      <c r="S420" s="90">
        <v>93.298553760625225</v>
      </c>
      <c r="T420" s="90">
        <v>93.486507626124364</v>
      </c>
      <c r="U420" s="90">
        <v>94.06840923791043</v>
      </c>
      <c r="V420" s="90">
        <v>93.824145785876993</v>
      </c>
      <c r="W420" s="90">
        <v>93.923266638233173</v>
      </c>
      <c r="X420" s="90">
        <v>92.573362631131275</v>
      </c>
      <c r="Y420" s="90">
        <v>92.280701754385959</v>
      </c>
      <c r="Z420" s="61">
        <v>94.152534519506986</v>
      </c>
      <c r="AA420" s="61"/>
      <c r="AB420" s="61"/>
    </row>
    <row r="421" spans="1:28" ht="20.100000000000001" customHeight="1" x14ac:dyDescent="0.2">
      <c r="A421" s="26" t="str">
        <f>IF(D421&lt;&gt;"",COUNTA($D$7:D421),"")</f>
        <v/>
      </c>
      <c r="B421" s="56"/>
      <c r="C421" s="132" t="s">
        <v>24</v>
      </c>
      <c r="D421" s="132"/>
      <c r="E421" s="132"/>
      <c r="F421" s="132"/>
      <c r="G421" s="132"/>
      <c r="H421" s="132"/>
      <c r="I421" s="133" t="s">
        <v>24</v>
      </c>
      <c r="J421" s="133"/>
      <c r="K421" s="133"/>
      <c r="L421" s="133"/>
      <c r="M421" s="133"/>
      <c r="N421" s="133"/>
      <c r="O421" s="132" t="s">
        <v>24</v>
      </c>
      <c r="P421" s="132"/>
      <c r="Q421" s="132"/>
      <c r="R421" s="132"/>
      <c r="S421" s="132"/>
      <c r="T421" s="132"/>
      <c r="U421" s="132" t="s">
        <v>24</v>
      </c>
      <c r="V421" s="132"/>
      <c r="W421" s="132"/>
      <c r="X421" s="132"/>
      <c r="Y421" s="132"/>
      <c r="Z421" s="132"/>
    </row>
    <row r="422" spans="1:28" ht="15" customHeight="1" x14ac:dyDescent="0.2">
      <c r="A422" s="26" t="str">
        <f>IF(D422&lt;&gt;"",COUNTA($D$7:D422),"")</f>
        <v/>
      </c>
      <c r="B422" s="57"/>
      <c r="C422" s="134" t="s">
        <v>44</v>
      </c>
      <c r="D422" s="134"/>
      <c r="E422" s="134"/>
      <c r="F422" s="134"/>
      <c r="G422" s="134"/>
      <c r="H422" s="134"/>
      <c r="I422" s="135" t="s">
        <v>44</v>
      </c>
      <c r="J422" s="135"/>
      <c r="K422" s="135"/>
      <c r="L422" s="135"/>
      <c r="M422" s="135"/>
      <c r="N422" s="135"/>
      <c r="O422" s="134" t="s">
        <v>44</v>
      </c>
      <c r="P422" s="134"/>
      <c r="Q422" s="134"/>
      <c r="R422" s="134"/>
      <c r="S422" s="134"/>
      <c r="T422" s="134"/>
      <c r="U422" s="134" t="s">
        <v>44</v>
      </c>
      <c r="V422" s="134"/>
      <c r="W422" s="134"/>
      <c r="X422" s="134"/>
      <c r="Y422" s="134"/>
      <c r="Z422" s="134"/>
    </row>
    <row r="423" spans="1:28" s="59" customFormat="1" ht="10.5" customHeight="1" x14ac:dyDescent="0.2">
      <c r="A423" s="26">
        <f>IF(D423&lt;&gt;"",COUNTA($D$7:D423),"")</f>
        <v>281</v>
      </c>
      <c r="B423" s="57" t="s">
        <v>48</v>
      </c>
      <c r="C423" s="86">
        <v>2949.0189999999998</v>
      </c>
      <c r="D423" s="87">
        <v>3205.4929999999999</v>
      </c>
      <c r="E423" s="87">
        <v>3163.57</v>
      </c>
      <c r="F423" s="87">
        <v>3167.1970000000001</v>
      </c>
      <c r="G423" s="87">
        <v>3142.5720000000001</v>
      </c>
      <c r="H423" s="87">
        <v>3134.2249999999999</v>
      </c>
      <c r="I423" s="94">
        <v>3232.395</v>
      </c>
      <c r="J423" s="94">
        <v>3489.5619999999999</v>
      </c>
      <c r="K423" s="94">
        <v>3509.6610000000001</v>
      </c>
      <c r="L423" s="94">
        <v>3463.5160000000001</v>
      </c>
      <c r="M423" s="94">
        <v>3568.009</v>
      </c>
      <c r="N423" s="94">
        <v>3800.7109999999998</v>
      </c>
      <c r="O423" s="87">
        <v>3925.596</v>
      </c>
      <c r="P423" s="87">
        <v>3949.1039999999998</v>
      </c>
      <c r="Q423" s="87">
        <v>4053.8409999999999</v>
      </c>
      <c r="R423" s="87">
        <v>4042.7049999999999</v>
      </c>
      <c r="S423" s="87">
        <v>4234.0630000000001</v>
      </c>
      <c r="T423" s="87">
        <v>4554.0590000000002</v>
      </c>
      <c r="U423" s="87">
        <v>4596.0240000000003</v>
      </c>
      <c r="V423" s="87">
        <v>4865.8029999999999</v>
      </c>
      <c r="W423" s="87">
        <v>4967.0410000000002</v>
      </c>
      <c r="X423" s="87">
        <v>5201.2139999999999</v>
      </c>
      <c r="Y423" s="87">
        <v>5848.067</v>
      </c>
      <c r="Z423" s="58">
        <v>6176.424</v>
      </c>
      <c r="AA423" s="58"/>
      <c r="AB423" s="58"/>
    </row>
    <row r="424" spans="1:28" s="59" customFormat="1" ht="10.5" customHeight="1" x14ac:dyDescent="0.2">
      <c r="A424" s="26"/>
      <c r="B424" s="57" t="s">
        <v>78</v>
      </c>
      <c r="C424" s="86"/>
      <c r="D424" s="87"/>
      <c r="E424" s="87"/>
      <c r="F424" s="87"/>
      <c r="G424" s="87"/>
      <c r="H424" s="87"/>
      <c r="I424" s="94"/>
      <c r="J424" s="94"/>
      <c r="K424" s="94"/>
      <c r="L424" s="94"/>
      <c r="M424" s="94"/>
      <c r="N424" s="94"/>
      <c r="O424" s="87"/>
      <c r="P424" s="87"/>
      <c r="Q424" s="87"/>
      <c r="R424" s="87"/>
      <c r="S424" s="87"/>
      <c r="T424" s="87"/>
      <c r="U424" s="87"/>
      <c r="V424" s="87"/>
      <c r="W424" s="87"/>
      <c r="X424" s="87"/>
      <c r="Y424" s="87"/>
      <c r="Z424" s="58"/>
      <c r="AA424" s="58"/>
      <c r="AB424" s="58"/>
    </row>
    <row r="425" spans="1:28" ht="10.5" customHeight="1" x14ac:dyDescent="0.2">
      <c r="A425" s="26">
        <f>IF(D425&lt;&gt;"",COUNTA($D$7:D425),"")</f>
        <v>282</v>
      </c>
      <c r="B425" s="60" t="s">
        <v>79</v>
      </c>
      <c r="C425" s="86">
        <v>228.57300000000001</v>
      </c>
      <c r="D425" s="87">
        <v>258.779</v>
      </c>
      <c r="E425" s="87">
        <v>211.47</v>
      </c>
      <c r="F425" s="87">
        <v>202.15600000000001</v>
      </c>
      <c r="G425" s="87">
        <v>242.50800000000001</v>
      </c>
      <c r="H425" s="87">
        <v>152.76499999999999</v>
      </c>
      <c r="I425" s="94">
        <v>157.76300000000001</v>
      </c>
      <c r="J425" s="94">
        <v>199.477</v>
      </c>
      <c r="K425" s="94">
        <v>234.72900000000001</v>
      </c>
      <c r="L425" s="94">
        <v>163.512</v>
      </c>
      <c r="M425" s="94">
        <v>198.96</v>
      </c>
      <c r="N425" s="94">
        <v>257.43299999999999</v>
      </c>
      <c r="O425" s="87">
        <v>283.25</v>
      </c>
      <c r="P425" s="87">
        <v>308.875</v>
      </c>
      <c r="Q425" s="87">
        <v>293.61200000000002</v>
      </c>
      <c r="R425" s="87">
        <v>208.982</v>
      </c>
      <c r="S425" s="87">
        <v>180.703</v>
      </c>
      <c r="T425" s="87">
        <v>269.05399999999997</v>
      </c>
      <c r="U425" s="87">
        <v>221.303</v>
      </c>
      <c r="V425" s="87">
        <v>290.233</v>
      </c>
      <c r="W425" s="87">
        <v>318.37700000000001</v>
      </c>
      <c r="X425" s="87">
        <v>376.62</v>
      </c>
      <c r="Y425" s="87">
        <v>520.84</v>
      </c>
      <c r="Z425" s="58">
        <v>374.702</v>
      </c>
      <c r="AA425" s="58"/>
      <c r="AB425" s="58"/>
    </row>
    <row r="426" spans="1:28" ht="10.5" customHeight="1" x14ac:dyDescent="0.2">
      <c r="A426" s="26">
        <f>IF(D426&lt;&gt;"",COUNTA($D$7:D426),"")</f>
        <v>283</v>
      </c>
      <c r="B426" s="60" t="s">
        <v>80</v>
      </c>
      <c r="C426" s="86">
        <v>736.58699999999999</v>
      </c>
      <c r="D426" s="87">
        <v>721.85400000000004</v>
      </c>
      <c r="E426" s="87">
        <v>724.49400000000003</v>
      </c>
      <c r="F426" s="87">
        <v>753.88400000000001</v>
      </c>
      <c r="G426" s="87">
        <v>744.827</v>
      </c>
      <c r="H426" s="87">
        <v>752.18899999999996</v>
      </c>
      <c r="I426" s="94">
        <v>826.22699999999998</v>
      </c>
      <c r="J426" s="94">
        <v>965.69299999999998</v>
      </c>
      <c r="K426" s="94">
        <v>934.428</v>
      </c>
      <c r="L426" s="94">
        <v>910.73400000000004</v>
      </c>
      <c r="M426" s="94">
        <v>1017.682</v>
      </c>
      <c r="N426" s="94">
        <v>1081.759</v>
      </c>
      <c r="O426" s="87">
        <v>1164.607</v>
      </c>
      <c r="P426" s="87">
        <v>1116.442</v>
      </c>
      <c r="Q426" s="87">
        <v>1201.336</v>
      </c>
      <c r="R426" s="87">
        <v>1189.723</v>
      </c>
      <c r="S426" s="87">
        <v>1268.711</v>
      </c>
      <c r="T426" s="87">
        <v>1402.94</v>
      </c>
      <c r="U426" s="87">
        <v>1402.0809999999999</v>
      </c>
      <c r="V426" s="87">
        <v>1485.2670000000001</v>
      </c>
      <c r="W426" s="87">
        <v>1575.2550000000001</v>
      </c>
      <c r="X426" s="87">
        <v>1631.3889999999999</v>
      </c>
      <c r="Y426" s="87">
        <v>1847.7090000000001</v>
      </c>
      <c r="Z426" s="58">
        <v>2219.607</v>
      </c>
      <c r="AA426" s="58"/>
      <c r="AB426" s="58"/>
    </row>
    <row r="427" spans="1:28" ht="10.5" customHeight="1" x14ac:dyDescent="0.2">
      <c r="A427" s="26"/>
      <c r="B427" s="60" t="s">
        <v>81</v>
      </c>
      <c r="C427" s="86"/>
      <c r="D427" s="87"/>
      <c r="E427" s="87"/>
      <c r="F427" s="87"/>
      <c r="G427" s="87"/>
      <c r="H427" s="87"/>
      <c r="I427" s="94"/>
      <c r="J427" s="94"/>
      <c r="K427" s="94"/>
      <c r="L427" s="94"/>
      <c r="M427" s="94"/>
      <c r="N427" s="94"/>
      <c r="O427" s="87"/>
      <c r="P427" s="87"/>
      <c r="Q427" s="87"/>
      <c r="R427" s="87"/>
      <c r="S427" s="87"/>
      <c r="T427" s="87"/>
      <c r="U427" s="87"/>
      <c r="V427" s="87"/>
      <c r="W427" s="87"/>
      <c r="X427" s="87"/>
      <c r="Y427" s="87"/>
      <c r="Z427" s="58"/>
      <c r="AA427" s="58"/>
      <c r="AB427" s="58"/>
    </row>
    <row r="428" spans="1:28" ht="10.5" customHeight="1" x14ac:dyDescent="0.2">
      <c r="A428" s="26">
        <f>IF(D428&lt;&gt;"",COUNTA($D$7:D428),"")</f>
        <v>284</v>
      </c>
      <c r="B428" s="60" t="s">
        <v>82</v>
      </c>
      <c r="C428" s="86">
        <v>335.05500000000001</v>
      </c>
      <c r="D428" s="87">
        <v>346.19400000000002</v>
      </c>
      <c r="E428" s="87">
        <v>368.34</v>
      </c>
      <c r="F428" s="87">
        <v>412.14699999999999</v>
      </c>
      <c r="G428" s="87">
        <v>436.71300000000002</v>
      </c>
      <c r="H428" s="87">
        <v>445.65</v>
      </c>
      <c r="I428" s="94">
        <v>504.43799999999999</v>
      </c>
      <c r="J428" s="94">
        <v>635.85</v>
      </c>
      <c r="K428" s="94">
        <v>591.87300000000005</v>
      </c>
      <c r="L428" s="94">
        <v>566.09900000000005</v>
      </c>
      <c r="M428" s="94">
        <v>660.51800000000003</v>
      </c>
      <c r="N428" s="94">
        <v>690.05700000000002</v>
      </c>
      <c r="O428" s="87">
        <v>738.85699999999997</v>
      </c>
      <c r="P428" s="87">
        <v>704.04</v>
      </c>
      <c r="Q428" s="87">
        <v>770.19899999999996</v>
      </c>
      <c r="R428" s="87">
        <v>746.05200000000002</v>
      </c>
      <c r="S428" s="87">
        <v>834.149</v>
      </c>
      <c r="T428" s="87">
        <v>843.31799999999998</v>
      </c>
      <c r="U428" s="87">
        <v>886.96500000000003</v>
      </c>
      <c r="V428" s="87">
        <v>911.60599999999999</v>
      </c>
      <c r="W428" s="87">
        <v>956.75</v>
      </c>
      <c r="X428" s="87">
        <v>967.83</v>
      </c>
      <c r="Y428" s="87">
        <v>977.66399999999999</v>
      </c>
      <c r="Z428" s="58">
        <v>1048.336</v>
      </c>
      <c r="AA428" s="58"/>
      <c r="AB428" s="58"/>
    </row>
    <row r="429" spans="1:28" ht="10.5" customHeight="1" x14ac:dyDescent="0.2">
      <c r="A429" s="26">
        <f>IF(D429&lt;&gt;"",COUNTA($D$7:D429),"")</f>
        <v>285</v>
      </c>
      <c r="B429" s="60" t="s">
        <v>83</v>
      </c>
      <c r="C429" s="86">
        <v>336.36500000000001</v>
      </c>
      <c r="D429" s="87">
        <v>312.19600000000003</v>
      </c>
      <c r="E429" s="87">
        <v>294.59899999999999</v>
      </c>
      <c r="F429" s="87">
        <v>280.49</v>
      </c>
      <c r="G429" s="87">
        <v>239.90600000000001</v>
      </c>
      <c r="H429" s="87">
        <v>240.15899999999999</v>
      </c>
      <c r="I429" s="94">
        <v>247.44200000000001</v>
      </c>
      <c r="J429" s="94">
        <v>244.94</v>
      </c>
      <c r="K429" s="94">
        <v>261.65300000000002</v>
      </c>
      <c r="L429" s="94">
        <v>262.637</v>
      </c>
      <c r="M429" s="94">
        <v>273.63099999999997</v>
      </c>
      <c r="N429" s="94">
        <v>311.28899999999999</v>
      </c>
      <c r="O429" s="87">
        <v>297.80799999999999</v>
      </c>
      <c r="P429" s="87">
        <v>295.14999999999998</v>
      </c>
      <c r="Q429" s="87">
        <v>320.053</v>
      </c>
      <c r="R429" s="87">
        <v>320.29899999999998</v>
      </c>
      <c r="S429" s="87">
        <v>297.642</v>
      </c>
      <c r="T429" s="87">
        <v>407.21800000000002</v>
      </c>
      <c r="U429" s="87">
        <v>350.67599999999999</v>
      </c>
      <c r="V429" s="87">
        <v>373.86799999999999</v>
      </c>
      <c r="W429" s="87">
        <v>407.52600000000001</v>
      </c>
      <c r="X429" s="87">
        <v>445.67099999999999</v>
      </c>
      <c r="Y429" s="87">
        <v>488.99299999999999</v>
      </c>
      <c r="Z429" s="58">
        <v>551.94500000000005</v>
      </c>
      <c r="AA429" s="58"/>
      <c r="AB429" s="58"/>
    </row>
    <row r="430" spans="1:28" ht="10.5" customHeight="1" x14ac:dyDescent="0.2">
      <c r="A430" s="26">
        <f>IF(D430&lt;&gt;"",COUNTA($D$7:D430),"")</f>
        <v>286</v>
      </c>
      <c r="B430" s="60" t="s">
        <v>84</v>
      </c>
      <c r="C430" s="86">
        <v>1983.8589999999999</v>
      </c>
      <c r="D430" s="87">
        <v>2224.86</v>
      </c>
      <c r="E430" s="87">
        <v>2227.6060000000002</v>
      </c>
      <c r="F430" s="87">
        <v>2211.1570000000002</v>
      </c>
      <c r="G430" s="87">
        <v>2155.2370000000001</v>
      </c>
      <c r="H430" s="87">
        <v>2229.2710000000002</v>
      </c>
      <c r="I430" s="94">
        <v>2248.4050000000002</v>
      </c>
      <c r="J430" s="94">
        <v>2324.3919999999998</v>
      </c>
      <c r="K430" s="94">
        <v>2340.5039999999999</v>
      </c>
      <c r="L430" s="94">
        <v>2389.27</v>
      </c>
      <c r="M430" s="94">
        <v>2351.3670000000002</v>
      </c>
      <c r="N430" s="94">
        <v>2461.5189999999998</v>
      </c>
      <c r="O430" s="87">
        <v>2477.739</v>
      </c>
      <c r="P430" s="87">
        <v>2523.7869999999998</v>
      </c>
      <c r="Q430" s="87">
        <v>2558.893</v>
      </c>
      <c r="R430" s="87">
        <v>2644</v>
      </c>
      <c r="S430" s="87">
        <v>2784.6489999999999</v>
      </c>
      <c r="T430" s="87">
        <v>2882.0650000000001</v>
      </c>
      <c r="U430" s="87">
        <v>2972.64</v>
      </c>
      <c r="V430" s="87">
        <v>3090.3029999999999</v>
      </c>
      <c r="W430" s="87">
        <v>3073.4090000000001</v>
      </c>
      <c r="X430" s="87">
        <v>3193.2049999999999</v>
      </c>
      <c r="Y430" s="87">
        <v>3479.518</v>
      </c>
      <c r="Z430" s="58">
        <v>3582.1149999999998</v>
      </c>
      <c r="AA430" s="58"/>
      <c r="AB430" s="58"/>
    </row>
    <row r="431" spans="1:28" ht="10.5" customHeight="1" x14ac:dyDescent="0.2">
      <c r="A431" s="26"/>
      <c r="B431" s="60" t="s">
        <v>85</v>
      </c>
      <c r="C431" s="86"/>
      <c r="D431" s="87"/>
      <c r="E431" s="87"/>
      <c r="F431" s="87"/>
      <c r="G431" s="87"/>
      <c r="H431" s="87"/>
      <c r="I431" s="94"/>
      <c r="J431" s="94"/>
      <c r="K431" s="94"/>
      <c r="L431" s="94"/>
      <c r="M431" s="94"/>
      <c r="N431" s="94"/>
      <c r="O431" s="87"/>
      <c r="P431" s="87"/>
      <c r="Q431" s="87"/>
      <c r="R431" s="87"/>
      <c r="S431" s="87"/>
      <c r="T431" s="87"/>
      <c r="U431" s="87"/>
      <c r="V431" s="87"/>
      <c r="W431" s="87"/>
      <c r="X431" s="87"/>
      <c r="Y431" s="87"/>
      <c r="Z431" s="58"/>
      <c r="AA431" s="58"/>
      <c r="AB431" s="58"/>
    </row>
    <row r="432" spans="1:28" ht="21.95" customHeight="1" x14ac:dyDescent="0.2">
      <c r="A432" s="26">
        <f>IF(D432&lt;&gt;"",COUNTA($D$7:D432),"")</f>
        <v>287</v>
      </c>
      <c r="B432" s="60" t="s">
        <v>86</v>
      </c>
      <c r="C432" s="86">
        <v>587.49300000000005</v>
      </c>
      <c r="D432" s="87">
        <v>596.88900000000001</v>
      </c>
      <c r="E432" s="87">
        <v>612.63</v>
      </c>
      <c r="F432" s="87">
        <v>632.08399999999995</v>
      </c>
      <c r="G432" s="87">
        <v>625.19899999999996</v>
      </c>
      <c r="H432" s="87">
        <v>632.077</v>
      </c>
      <c r="I432" s="94">
        <v>646.83500000000004</v>
      </c>
      <c r="J432" s="94">
        <v>662.22799999999995</v>
      </c>
      <c r="K432" s="94">
        <v>659.23500000000001</v>
      </c>
      <c r="L432" s="94">
        <v>693.40300000000002</v>
      </c>
      <c r="M432" s="94">
        <v>632.44000000000005</v>
      </c>
      <c r="N432" s="94">
        <v>657.98199999999997</v>
      </c>
      <c r="O432" s="87">
        <v>609.40599999999995</v>
      </c>
      <c r="P432" s="87">
        <v>631.71600000000001</v>
      </c>
      <c r="Q432" s="87">
        <v>650.81600000000003</v>
      </c>
      <c r="R432" s="87">
        <v>669.755</v>
      </c>
      <c r="S432" s="87">
        <v>706.18399999999997</v>
      </c>
      <c r="T432" s="87">
        <v>786.85400000000004</v>
      </c>
      <c r="U432" s="87">
        <v>838.31600000000003</v>
      </c>
      <c r="V432" s="87">
        <v>889.71799999999996</v>
      </c>
      <c r="W432" s="87">
        <v>877.82899999999995</v>
      </c>
      <c r="X432" s="87">
        <v>894.76900000000001</v>
      </c>
      <c r="Y432" s="87">
        <v>1019.68</v>
      </c>
      <c r="Z432" s="58">
        <v>1004.771</v>
      </c>
      <c r="AA432" s="58"/>
      <c r="AB432" s="58"/>
    </row>
    <row r="433" spans="1:28" ht="21.95" customHeight="1" x14ac:dyDescent="0.2">
      <c r="A433" s="26">
        <f>IF(D433&lt;&gt;"",COUNTA($D$7:D433),"")</f>
        <v>288</v>
      </c>
      <c r="B433" s="60" t="s">
        <v>87</v>
      </c>
      <c r="C433" s="86">
        <v>608.52499999999998</v>
      </c>
      <c r="D433" s="87">
        <v>826.65899999999999</v>
      </c>
      <c r="E433" s="87">
        <v>801.8</v>
      </c>
      <c r="F433" s="87">
        <v>761.56899999999996</v>
      </c>
      <c r="G433" s="87">
        <v>708.928</v>
      </c>
      <c r="H433" s="87">
        <v>754.76599999999996</v>
      </c>
      <c r="I433" s="94">
        <v>758.47400000000005</v>
      </c>
      <c r="J433" s="94">
        <v>820.70500000000004</v>
      </c>
      <c r="K433" s="94">
        <v>802.15499999999997</v>
      </c>
      <c r="L433" s="94">
        <v>804.29200000000003</v>
      </c>
      <c r="M433" s="94">
        <v>803.72299999999996</v>
      </c>
      <c r="N433" s="94">
        <v>875.56799999999998</v>
      </c>
      <c r="O433" s="87">
        <v>882.06899999999996</v>
      </c>
      <c r="P433" s="87">
        <v>900.26</v>
      </c>
      <c r="Q433" s="87">
        <v>886.06600000000003</v>
      </c>
      <c r="R433" s="87">
        <v>904.91899999999998</v>
      </c>
      <c r="S433" s="87">
        <v>936.07500000000005</v>
      </c>
      <c r="T433" s="87">
        <v>944.54399999999998</v>
      </c>
      <c r="U433" s="87">
        <v>935.61599999999999</v>
      </c>
      <c r="V433" s="87">
        <v>970.66399999999999</v>
      </c>
      <c r="W433" s="87">
        <v>955.20899999999995</v>
      </c>
      <c r="X433" s="87">
        <v>1026.0619999999999</v>
      </c>
      <c r="Y433" s="87">
        <v>1080.087</v>
      </c>
      <c r="Z433" s="58">
        <v>1114.923</v>
      </c>
      <c r="AA433" s="58"/>
      <c r="AB433" s="58"/>
    </row>
    <row r="434" spans="1:28" ht="21.95" customHeight="1" x14ac:dyDescent="0.2">
      <c r="A434" s="26">
        <f>IF(D434&lt;&gt;"",COUNTA($D$7:D434),"")</f>
        <v>289</v>
      </c>
      <c r="B434" s="60" t="s">
        <v>88</v>
      </c>
      <c r="C434" s="86">
        <v>787.84100000000001</v>
      </c>
      <c r="D434" s="87">
        <v>801.31200000000001</v>
      </c>
      <c r="E434" s="87">
        <v>813.17600000000004</v>
      </c>
      <c r="F434" s="87">
        <v>817.50400000000002</v>
      </c>
      <c r="G434" s="87">
        <v>821.11</v>
      </c>
      <c r="H434" s="87">
        <v>842.428</v>
      </c>
      <c r="I434" s="94">
        <v>843.096</v>
      </c>
      <c r="J434" s="94">
        <v>841.45899999999995</v>
      </c>
      <c r="K434" s="94">
        <v>879.11400000000003</v>
      </c>
      <c r="L434" s="94">
        <v>891.57500000000005</v>
      </c>
      <c r="M434" s="94">
        <v>915.20399999999995</v>
      </c>
      <c r="N434" s="94">
        <v>927.96900000000005</v>
      </c>
      <c r="O434" s="87">
        <v>986.26400000000001</v>
      </c>
      <c r="P434" s="87">
        <v>991.81100000000004</v>
      </c>
      <c r="Q434" s="87">
        <v>1022.011</v>
      </c>
      <c r="R434" s="87">
        <v>1069.326</v>
      </c>
      <c r="S434" s="87">
        <v>1142.3900000000001</v>
      </c>
      <c r="T434" s="87">
        <v>1150.6669999999999</v>
      </c>
      <c r="U434" s="87">
        <v>1198.7080000000001</v>
      </c>
      <c r="V434" s="87">
        <v>1229.921</v>
      </c>
      <c r="W434" s="87">
        <v>1240.3710000000001</v>
      </c>
      <c r="X434" s="87">
        <v>1272.374</v>
      </c>
      <c r="Y434" s="87">
        <v>1379.751</v>
      </c>
      <c r="Z434" s="58">
        <v>1462.421</v>
      </c>
      <c r="AA434" s="58"/>
      <c r="AB434" s="58"/>
    </row>
    <row r="435" spans="1:28" ht="20.100000000000001" customHeight="1" x14ac:dyDescent="0.2">
      <c r="A435" s="26" t="str">
        <f>IF(D435&lt;&gt;"",COUNTA($D$7:D435),"")</f>
        <v/>
      </c>
      <c r="B435" s="57"/>
      <c r="C435" s="132" t="s">
        <v>37</v>
      </c>
      <c r="D435" s="132"/>
      <c r="E435" s="132"/>
      <c r="F435" s="132"/>
      <c r="G435" s="132"/>
      <c r="H435" s="132"/>
      <c r="I435" s="133" t="s">
        <v>37</v>
      </c>
      <c r="J435" s="133"/>
      <c r="K435" s="133"/>
      <c r="L435" s="133"/>
      <c r="M435" s="133"/>
      <c r="N435" s="133"/>
      <c r="O435" s="132" t="s">
        <v>37</v>
      </c>
      <c r="P435" s="132"/>
      <c r="Q435" s="132"/>
      <c r="R435" s="132"/>
      <c r="S435" s="132"/>
      <c r="T435" s="132"/>
      <c r="U435" s="132" t="s">
        <v>37</v>
      </c>
      <c r="V435" s="132"/>
      <c r="W435" s="132"/>
      <c r="X435" s="132"/>
      <c r="Y435" s="132"/>
      <c r="Z435" s="132"/>
    </row>
    <row r="436" spans="1:28" ht="10.5" customHeight="1" x14ac:dyDescent="0.2">
      <c r="A436" s="26">
        <f>IF(D436&lt;&gt;"",COUNTA($D$7:D436),"")</f>
        <v>290</v>
      </c>
      <c r="B436" s="57" t="s">
        <v>48</v>
      </c>
      <c r="C436" s="89" t="s">
        <v>9</v>
      </c>
      <c r="D436" s="90">
        <v>8.6969259947121458</v>
      </c>
      <c r="E436" s="90">
        <v>-1.3078487458871422</v>
      </c>
      <c r="F436" s="90">
        <v>0.11464895671662134</v>
      </c>
      <c r="G436" s="90">
        <v>-0.77750136792880653</v>
      </c>
      <c r="H436" s="90">
        <v>-0.26561046174916214</v>
      </c>
      <c r="I436" s="95">
        <v>3.1321937640086333</v>
      </c>
      <c r="J436" s="95">
        <v>7.9559274160490929</v>
      </c>
      <c r="K436" s="95">
        <v>0.57597486446722712</v>
      </c>
      <c r="L436" s="95">
        <v>-1.3147993495668118</v>
      </c>
      <c r="M436" s="95">
        <v>3.0169631091642231</v>
      </c>
      <c r="N436" s="95">
        <v>6.5219005893763153</v>
      </c>
      <c r="O436" s="90">
        <v>3.2858325718529926</v>
      </c>
      <c r="P436" s="90">
        <v>0.59883900431934478</v>
      </c>
      <c r="Q436" s="90">
        <v>2.6521712266883952</v>
      </c>
      <c r="R436" s="90">
        <v>-0.27470243652871318</v>
      </c>
      <c r="S436" s="90">
        <v>4.7334148793938766</v>
      </c>
      <c r="T436" s="90">
        <v>7.5576579753300734</v>
      </c>
      <c r="U436" s="90">
        <v>0.92148564610164385</v>
      </c>
      <c r="V436" s="90">
        <v>5.869834448210014</v>
      </c>
      <c r="W436" s="90">
        <v>2.0806021123337644</v>
      </c>
      <c r="X436" s="90">
        <v>4.7145372868877047</v>
      </c>
      <c r="Y436" s="90">
        <v>12.436577306759531</v>
      </c>
      <c r="Z436" s="61">
        <v>5.6147954529248665</v>
      </c>
      <c r="AA436" s="61"/>
      <c r="AB436" s="61"/>
    </row>
    <row r="437" spans="1:28" ht="10.5" customHeight="1" x14ac:dyDescent="0.2">
      <c r="A437" s="26"/>
      <c r="B437" s="57" t="s">
        <v>78</v>
      </c>
      <c r="C437" s="89"/>
      <c r="D437" s="90"/>
      <c r="E437" s="90"/>
      <c r="F437" s="90"/>
      <c r="G437" s="90"/>
      <c r="H437" s="90"/>
      <c r="I437" s="95"/>
      <c r="J437" s="95"/>
      <c r="K437" s="95"/>
      <c r="L437" s="95"/>
      <c r="M437" s="95"/>
      <c r="N437" s="95"/>
      <c r="O437" s="90"/>
      <c r="P437" s="90"/>
      <c r="Q437" s="90"/>
      <c r="R437" s="90"/>
      <c r="S437" s="90"/>
      <c r="T437" s="90"/>
      <c r="U437" s="90"/>
      <c r="V437" s="90"/>
      <c r="W437" s="90"/>
      <c r="X437" s="90"/>
      <c r="Y437" s="90"/>
      <c r="Z437" s="61"/>
      <c r="AA437" s="61"/>
      <c r="AB437" s="61"/>
    </row>
    <row r="438" spans="1:28" ht="10.5" customHeight="1" x14ac:dyDescent="0.2">
      <c r="A438" s="26">
        <f>IF(D438&lt;&gt;"",COUNTA($D$7:D438),"")</f>
        <v>291</v>
      </c>
      <c r="B438" s="60" t="s">
        <v>79</v>
      </c>
      <c r="C438" s="89" t="s">
        <v>9</v>
      </c>
      <c r="D438" s="90">
        <v>13.215034146640249</v>
      </c>
      <c r="E438" s="90">
        <v>-18.281622542787474</v>
      </c>
      <c r="F438" s="90">
        <v>-4.4044072445264106</v>
      </c>
      <c r="G438" s="90">
        <v>19.960822335226268</v>
      </c>
      <c r="H438" s="90">
        <v>-37.006201857258311</v>
      </c>
      <c r="I438" s="95">
        <v>3.271691814224468</v>
      </c>
      <c r="J438" s="95">
        <v>26.440927213605221</v>
      </c>
      <c r="K438" s="95">
        <v>17.67221283656761</v>
      </c>
      <c r="L438" s="95">
        <v>-30.340094321536753</v>
      </c>
      <c r="M438" s="95">
        <v>21.67914281520622</v>
      </c>
      <c r="N438" s="95">
        <v>29.389324487334136</v>
      </c>
      <c r="O438" s="90">
        <v>10.028628808272444</v>
      </c>
      <c r="P438" s="90">
        <v>9.0467784642541886</v>
      </c>
      <c r="Q438" s="90">
        <v>-4.9414811817078146</v>
      </c>
      <c r="R438" s="90">
        <v>-28.82375379752871</v>
      </c>
      <c r="S438" s="90">
        <v>-13.53178742666833</v>
      </c>
      <c r="T438" s="90">
        <v>48.892934815692058</v>
      </c>
      <c r="U438" s="90">
        <v>-17.74773837222267</v>
      </c>
      <c r="V438" s="90">
        <v>31.147340975947003</v>
      </c>
      <c r="W438" s="90">
        <v>9.6970365189347945</v>
      </c>
      <c r="X438" s="90">
        <v>18.293720966024551</v>
      </c>
      <c r="Y438" s="90">
        <v>38.293239870426419</v>
      </c>
      <c r="Z438" s="61">
        <v>-28.058136855848247</v>
      </c>
      <c r="AA438" s="61"/>
      <c r="AB438" s="61"/>
    </row>
    <row r="439" spans="1:28" ht="10.5" customHeight="1" x14ac:dyDescent="0.2">
      <c r="A439" s="26">
        <f>IF(D439&lt;&gt;"",COUNTA($D$7:D439),"")</f>
        <v>292</v>
      </c>
      <c r="B439" s="60" t="s">
        <v>80</v>
      </c>
      <c r="C439" s="89" t="s">
        <v>9</v>
      </c>
      <c r="D439" s="90">
        <v>-2.000171059223149</v>
      </c>
      <c r="E439" s="90">
        <v>0.365724924984832</v>
      </c>
      <c r="F439" s="90">
        <v>4.0566243474756192</v>
      </c>
      <c r="G439" s="90">
        <v>-1.201378461407856</v>
      </c>
      <c r="H439" s="90">
        <v>0.98841744458779601</v>
      </c>
      <c r="I439" s="95">
        <v>9.8430048830812495</v>
      </c>
      <c r="J439" s="95">
        <v>16.879864734509994</v>
      </c>
      <c r="K439" s="95">
        <v>-3.2375713606705148</v>
      </c>
      <c r="L439" s="95">
        <v>-2.5356688797852769</v>
      </c>
      <c r="M439" s="95">
        <v>11.743055601306196</v>
      </c>
      <c r="N439" s="95">
        <v>6.2963676276086318</v>
      </c>
      <c r="O439" s="90">
        <v>7.6586374599148144</v>
      </c>
      <c r="P439" s="90">
        <v>-4.1357299071704006</v>
      </c>
      <c r="Q439" s="90">
        <v>7.6039776360975253</v>
      </c>
      <c r="R439" s="90">
        <v>-0.96667376986954423</v>
      </c>
      <c r="S439" s="90">
        <v>6.6391924843009633</v>
      </c>
      <c r="T439" s="90">
        <v>10.579950831986167</v>
      </c>
      <c r="U439" s="90">
        <v>-6.1228562875101034E-2</v>
      </c>
      <c r="V439" s="90">
        <v>5.9330381055017369</v>
      </c>
      <c r="W439" s="90">
        <v>6.058708636224992</v>
      </c>
      <c r="X439" s="90">
        <v>3.5634865466226131</v>
      </c>
      <c r="Y439" s="90">
        <v>13.259866285723405</v>
      </c>
      <c r="Z439" s="61">
        <v>20.12752008027239</v>
      </c>
      <c r="AA439" s="61"/>
      <c r="AB439" s="61"/>
    </row>
    <row r="440" spans="1:28" ht="10.5" customHeight="1" x14ac:dyDescent="0.2">
      <c r="A440" s="26"/>
      <c r="B440" s="60" t="s">
        <v>81</v>
      </c>
      <c r="C440" s="89"/>
      <c r="D440" s="90"/>
      <c r="E440" s="90"/>
      <c r="F440" s="90"/>
      <c r="G440" s="90"/>
      <c r="H440" s="90"/>
      <c r="I440" s="95"/>
      <c r="J440" s="95"/>
      <c r="K440" s="95"/>
      <c r="L440" s="95"/>
      <c r="M440" s="95"/>
      <c r="N440" s="95"/>
      <c r="O440" s="90"/>
      <c r="P440" s="90"/>
      <c r="Q440" s="90"/>
      <c r="R440" s="90"/>
      <c r="S440" s="90"/>
      <c r="T440" s="90"/>
      <c r="U440" s="90"/>
      <c r="V440" s="90"/>
      <c r="W440" s="90"/>
      <c r="X440" s="90"/>
      <c r="Y440" s="90"/>
      <c r="Z440" s="61"/>
      <c r="AA440" s="61"/>
      <c r="AB440" s="61"/>
    </row>
    <row r="441" spans="1:28" ht="10.5" customHeight="1" x14ac:dyDescent="0.2">
      <c r="A441" s="26">
        <f>IF(D441&lt;&gt;"",COUNTA($D$7:D441),"")</f>
        <v>293</v>
      </c>
      <c r="B441" s="60" t="s">
        <v>82</v>
      </c>
      <c r="C441" s="89" t="s">
        <v>9</v>
      </c>
      <c r="D441" s="90">
        <v>3.324528808703036</v>
      </c>
      <c r="E441" s="90">
        <v>6.3969912823445867</v>
      </c>
      <c r="F441" s="90">
        <v>11.893087907911166</v>
      </c>
      <c r="G441" s="90">
        <v>5.9604946778697894</v>
      </c>
      <c r="H441" s="90">
        <v>2.0464240817195787</v>
      </c>
      <c r="I441" s="95">
        <v>13.191518007404923</v>
      </c>
      <c r="J441" s="95">
        <v>26.051169816706917</v>
      </c>
      <c r="K441" s="95">
        <v>-6.9162538334512789</v>
      </c>
      <c r="L441" s="95">
        <v>-4.3546504064216407</v>
      </c>
      <c r="M441" s="95">
        <v>16.67888478870303</v>
      </c>
      <c r="N441" s="95">
        <v>4.4720961427243537</v>
      </c>
      <c r="O441" s="90">
        <v>7.0718795693689032</v>
      </c>
      <c r="P441" s="90">
        <v>-4.7122785599919865</v>
      </c>
      <c r="Q441" s="90">
        <v>9.3970513039031829</v>
      </c>
      <c r="R441" s="90">
        <v>-3.1351637693635013</v>
      </c>
      <c r="S441" s="90">
        <v>11.808426222300852</v>
      </c>
      <c r="T441" s="90">
        <v>1.0992040990278582</v>
      </c>
      <c r="U441" s="90">
        <v>5.1756276991597616</v>
      </c>
      <c r="V441" s="90">
        <v>2.7781254051738102</v>
      </c>
      <c r="W441" s="90">
        <v>4.9521394111052359</v>
      </c>
      <c r="X441" s="90">
        <v>1.1580872746276469</v>
      </c>
      <c r="Y441" s="90">
        <v>1.0160875360342203</v>
      </c>
      <c r="Z441" s="61">
        <v>7.228659334904421</v>
      </c>
      <c r="AA441" s="61"/>
      <c r="AB441" s="61"/>
    </row>
    <row r="442" spans="1:28" ht="10.5" customHeight="1" x14ac:dyDescent="0.2">
      <c r="A442" s="26">
        <f>IF(D442&lt;&gt;"",COUNTA($D$7:D442),"")</f>
        <v>294</v>
      </c>
      <c r="B442" s="60" t="s">
        <v>83</v>
      </c>
      <c r="C442" s="89" t="s">
        <v>9</v>
      </c>
      <c r="D442" s="90">
        <v>-7.1853492485841315</v>
      </c>
      <c r="E442" s="90">
        <v>-5.6365232097784741</v>
      </c>
      <c r="F442" s="90">
        <v>-4.789221959341333</v>
      </c>
      <c r="G442" s="90">
        <v>-14.468965025491116</v>
      </c>
      <c r="H442" s="90">
        <v>0.10545797103864629</v>
      </c>
      <c r="I442" s="95">
        <v>3.0325742528907824</v>
      </c>
      <c r="J442" s="95">
        <v>-1.0111460463462123</v>
      </c>
      <c r="K442" s="95">
        <v>6.8233036662039552</v>
      </c>
      <c r="L442" s="95">
        <v>0.37607059731780623</v>
      </c>
      <c r="M442" s="95">
        <v>4.1860057798406132</v>
      </c>
      <c r="N442" s="95">
        <v>13.762329560612656</v>
      </c>
      <c r="O442" s="90">
        <v>-4.3307023376990514</v>
      </c>
      <c r="P442" s="90">
        <v>-0.89252135604147043</v>
      </c>
      <c r="Q442" s="90">
        <v>8.4374047094697602</v>
      </c>
      <c r="R442" s="90">
        <v>7.6862269686571949E-2</v>
      </c>
      <c r="S442" s="90">
        <v>-7.0737030087511954</v>
      </c>
      <c r="T442" s="90">
        <v>36.814696850578883</v>
      </c>
      <c r="U442" s="90">
        <v>-13.884946146781331</v>
      </c>
      <c r="V442" s="90">
        <v>6.6135121878885315</v>
      </c>
      <c r="W442" s="90">
        <v>9.0026426439277998</v>
      </c>
      <c r="X442" s="90">
        <v>9.3601389849972776</v>
      </c>
      <c r="Y442" s="90">
        <v>9.7206235092702968</v>
      </c>
      <c r="Z442" s="61">
        <v>12.873803919483521</v>
      </c>
      <c r="AA442" s="61"/>
      <c r="AB442" s="61"/>
    </row>
    <row r="443" spans="1:28" ht="10.5" customHeight="1" x14ac:dyDescent="0.2">
      <c r="A443" s="26">
        <f>IF(D443&lt;&gt;"",COUNTA($D$7:D443),"")</f>
        <v>295</v>
      </c>
      <c r="B443" s="60" t="s">
        <v>84</v>
      </c>
      <c r="C443" s="89" t="s">
        <v>9</v>
      </c>
      <c r="D443" s="90">
        <v>12.148091169785744</v>
      </c>
      <c r="E443" s="90">
        <v>0.1234234963098686</v>
      </c>
      <c r="F443" s="90">
        <v>-0.7384160394611996</v>
      </c>
      <c r="G443" s="90">
        <v>-2.5289927399999073</v>
      </c>
      <c r="H443" s="90">
        <v>3.4350746576826623</v>
      </c>
      <c r="I443" s="95">
        <v>0.858307491552182</v>
      </c>
      <c r="J443" s="95">
        <v>3.3795957578816882</v>
      </c>
      <c r="K443" s="95">
        <v>0.69317051512824435</v>
      </c>
      <c r="L443" s="95">
        <v>2.0835683254546922</v>
      </c>
      <c r="M443" s="95">
        <v>-1.5863841256952895</v>
      </c>
      <c r="N443" s="95">
        <v>4.684594110574821</v>
      </c>
      <c r="O443" s="90">
        <v>0.65894270976581026</v>
      </c>
      <c r="P443" s="90">
        <v>1.8584685473328761</v>
      </c>
      <c r="Q443" s="90">
        <v>1.3910048668925015</v>
      </c>
      <c r="R443" s="90">
        <v>3.3259303925564581</v>
      </c>
      <c r="S443" s="90">
        <v>5.3195537065053031</v>
      </c>
      <c r="T443" s="90">
        <v>3.4983224097543371</v>
      </c>
      <c r="U443" s="90">
        <v>3.1427119096897513</v>
      </c>
      <c r="V443" s="90">
        <v>3.9581987728080037</v>
      </c>
      <c r="W443" s="90">
        <v>-0.54667778531749889</v>
      </c>
      <c r="X443" s="90">
        <v>3.8978216046090779</v>
      </c>
      <c r="Y443" s="90">
        <v>8.9663206715509887</v>
      </c>
      <c r="Z443" s="61">
        <v>2.9485980529487108</v>
      </c>
      <c r="AA443" s="61"/>
      <c r="AB443" s="61"/>
    </row>
    <row r="444" spans="1:28" ht="10.5" customHeight="1" x14ac:dyDescent="0.2">
      <c r="A444" s="26"/>
      <c r="B444" s="60" t="s">
        <v>85</v>
      </c>
      <c r="C444" s="89"/>
      <c r="D444" s="90"/>
      <c r="E444" s="90"/>
      <c r="F444" s="90"/>
      <c r="G444" s="90"/>
      <c r="H444" s="90"/>
      <c r="I444" s="95"/>
      <c r="J444" s="95"/>
      <c r="K444" s="95"/>
      <c r="L444" s="95"/>
      <c r="M444" s="95"/>
      <c r="N444" s="95"/>
      <c r="O444" s="90"/>
      <c r="P444" s="90"/>
      <c r="Q444" s="90"/>
      <c r="R444" s="90"/>
      <c r="S444" s="90"/>
      <c r="T444" s="90"/>
      <c r="U444" s="90"/>
      <c r="V444" s="90"/>
      <c r="W444" s="90"/>
      <c r="X444" s="90"/>
      <c r="Y444" s="90"/>
      <c r="Z444" s="61"/>
      <c r="AA444" s="61"/>
      <c r="AB444" s="61"/>
    </row>
    <row r="445" spans="1:28" ht="21.95" customHeight="1" x14ac:dyDescent="0.2">
      <c r="A445" s="26">
        <f>IF(D445&lt;&gt;"",COUNTA($D$7:D445),"")</f>
        <v>296</v>
      </c>
      <c r="B445" s="60" t="s">
        <v>86</v>
      </c>
      <c r="C445" s="89" t="s">
        <v>9</v>
      </c>
      <c r="D445" s="90">
        <v>1.5993382048807376</v>
      </c>
      <c r="E445" s="90">
        <v>2.6371737458723601</v>
      </c>
      <c r="F445" s="90">
        <v>3.1754892839070976</v>
      </c>
      <c r="G445" s="90">
        <v>-1.0892539599167321</v>
      </c>
      <c r="H445" s="90">
        <v>1.1001297186975734</v>
      </c>
      <c r="I445" s="95">
        <v>2.3348421157548813</v>
      </c>
      <c r="J445" s="95">
        <v>2.3797413559872211</v>
      </c>
      <c r="K445" s="95">
        <v>-0.45195914398061632</v>
      </c>
      <c r="L445" s="95">
        <v>5.182977238769169</v>
      </c>
      <c r="M445" s="95">
        <v>-8.7918569720638544</v>
      </c>
      <c r="N445" s="95">
        <v>4.0386439820378115</v>
      </c>
      <c r="O445" s="90">
        <v>-7.3825727755470467</v>
      </c>
      <c r="P445" s="90">
        <v>3.6609419664394522</v>
      </c>
      <c r="Q445" s="90">
        <v>3.023510564874087</v>
      </c>
      <c r="R445" s="90">
        <v>2.9100390893893149</v>
      </c>
      <c r="S445" s="90">
        <v>5.4391531231569701</v>
      </c>
      <c r="T445" s="90">
        <v>11.423368413897791</v>
      </c>
      <c r="U445" s="90">
        <v>6.5402222013232461</v>
      </c>
      <c r="V445" s="90">
        <v>6.131578068413333</v>
      </c>
      <c r="W445" s="90">
        <v>-1.336266097797278</v>
      </c>
      <c r="X445" s="90">
        <v>1.92976080762881</v>
      </c>
      <c r="Y445" s="90">
        <v>13.960139432635671</v>
      </c>
      <c r="Z445" s="61">
        <v>-1.4621253726659376</v>
      </c>
      <c r="AA445" s="61"/>
      <c r="AB445" s="61"/>
    </row>
    <row r="446" spans="1:28" s="62" customFormat="1" ht="21.95" customHeight="1" x14ac:dyDescent="0.2">
      <c r="A446" s="26">
        <f>IF(D446&lt;&gt;"",COUNTA($D$7:D446),"")</f>
        <v>297</v>
      </c>
      <c r="B446" s="60" t="s">
        <v>87</v>
      </c>
      <c r="C446" s="89" t="s">
        <v>9</v>
      </c>
      <c r="D446" s="90">
        <v>35.846349780206253</v>
      </c>
      <c r="E446" s="90">
        <v>-3.0071649858042946</v>
      </c>
      <c r="F446" s="90">
        <v>-5.0175854327762437</v>
      </c>
      <c r="G446" s="90">
        <v>-6.9121773601604133</v>
      </c>
      <c r="H446" s="90">
        <v>6.4658188137582329</v>
      </c>
      <c r="I446" s="95">
        <v>0.49127809148797041</v>
      </c>
      <c r="J446" s="95">
        <v>8.2047637756864447</v>
      </c>
      <c r="K446" s="95">
        <v>-2.260251856635449</v>
      </c>
      <c r="L446" s="95">
        <v>0.26640736516010577</v>
      </c>
      <c r="M446" s="95">
        <v>-7.0745450657227593E-2</v>
      </c>
      <c r="N446" s="95">
        <v>8.9390250123487789</v>
      </c>
      <c r="O446" s="90">
        <v>0.74248944685049878</v>
      </c>
      <c r="P446" s="90">
        <v>2.0623103181270466</v>
      </c>
      <c r="Q446" s="90">
        <v>-1.5766556328171788</v>
      </c>
      <c r="R446" s="90">
        <v>2.1277196055372798</v>
      </c>
      <c r="S446" s="90">
        <v>3.4429600881404951</v>
      </c>
      <c r="T446" s="90">
        <v>0.90473519750020159</v>
      </c>
      <c r="U446" s="90">
        <v>-0.94521800996035665</v>
      </c>
      <c r="V446" s="90">
        <v>3.7459812572679425</v>
      </c>
      <c r="W446" s="90">
        <v>-1.5922090445303496</v>
      </c>
      <c r="X446" s="90">
        <v>7.4175389888495573</v>
      </c>
      <c r="Y446" s="90">
        <v>5.2652763673150389</v>
      </c>
      <c r="Z446" s="61">
        <v>3.225295740065377</v>
      </c>
      <c r="AA446" s="61"/>
      <c r="AB446" s="61"/>
    </row>
    <row r="447" spans="1:28" s="62" customFormat="1" ht="21.95" customHeight="1" x14ac:dyDescent="0.2">
      <c r="A447" s="26">
        <f>IF(D447&lt;&gt;"",COUNTA($D$7:D447),"")</f>
        <v>298</v>
      </c>
      <c r="B447" s="60" t="s">
        <v>88</v>
      </c>
      <c r="C447" s="89" t="s">
        <v>9</v>
      </c>
      <c r="D447" s="90">
        <v>1.7098627768801009</v>
      </c>
      <c r="E447" s="90">
        <v>1.4805718621460784</v>
      </c>
      <c r="F447" s="90">
        <v>0.53223410430214813</v>
      </c>
      <c r="G447" s="90">
        <v>0.44109875914979568</v>
      </c>
      <c r="H447" s="90">
        <v>2.5962416728574738</v>
      </c>
      <c r="I447" s="95">
        <v>7.9294610340596705E-2</v>
      </c>
      <c r="J447" s="95">
        <v>-0.19416531450747243</v>
      </c>
      <c r="K447" s="95">
        <v>4.4749655063407658</v>
      </c>
      <c r="L447" s="95">
        <v>1.4174498415450216</v>
      </c>
      <c r="M447" s="95">
        <v>2.65025376440569</v>
      </c>
      <c r="N447" s="95">
        <v>1.3947710018750001</v>
      </c>
      <c r="O447" s="90">
        <v>6.2819986443512619</v>
      </c>
      <c r="P447" s="90">
        <v>0.56242547634303719</v>
      </c>
      <c r="Q447" s="90">
        <v>3.0449349724897274</v>
      </c>
      <c r="R447" s="90">
        <v>4.6295979201789379</v>
      </c>
      <c r="S447" s="90">
        <v>6.8327151869495424</v>
      </c>
      <c r="T447" s="90">
        <v>0.72453365313072027</v>
      </c>
      <c r="U447" s="90">
        <v>4.1750567279673447</v>
      </c>
      <c r="V447" s="90">
        <v>2.6038868515101115</v>
      </c>
      <c r="W447" s="90">
        <v>0.84964806682705785</v>
      </c>
      <c r="X447" s="90">
        <v>2.5801151429693192</v>
      </c>
      <c r="Y447" s="90">
        <v>8.4391067406281479</v>
      </c>
      <c r="Z447" s="61">
        <v>5.9916608141614063</v>
      </c>
      <c r="AA447" s="61"/>
      <c r="AB447" s="61"/>
    </row>
    <row r="448" spans="1:28" ht="20.100000000000001" customHeight="1" x14ac:dyDescent="0.2">
      <c r="A448" s="26" t="str">
        <f>IF(D448&lt;&gt;"",COUNTA($D$7:D448),"")</f>
        <v/>
      </c>
      <c r="B448" s="57"/>
      <c r="C448" s="132" t="s">
        <v>49</v>
      </c>
      <c r="D448" s="132"/>
      <c r="E448" s="132"/>
      <c r="F448" s="132"/>
      <c r="G448" s="132"/>
      <c r="H448" s="132"/>
      <c r="I448" s="133" t="s">
        <v>49</v>
      </c>
      <c r="J448" s="133"/>
      <c r="K448" s="133"/>
      <c r="L448" s="133"/>
      <c r="M448" s="133"/>
      <c r="N448" s="133"/>
      <c r="O448" s="132" t="s">
        <v>49</v>
      </c>
      <c r="P448" s="132"/>
      <c r="Q448" s="132"/>
      <c r="R448" s="132"/>
      <c r="S448" s="132"/>
      <c r="T448" s="132"/>
      <c r="U448" s="132" t="s">
        <v>49</v>
      </c>
      <c r="V448" s="132"/>
      <c r="W448" s="132"/>
      <c r="X448" s="132"/>
      <c r="Y448" s="132"/>
      <c r="Z448" s="132"/>
    </row>
    <row r="449" spans="1:28" ht="10.5" customHeight="1" x14ac:dyDescent="0.2">
      <c r="A449" s="26">
        <f>IF(D449&lt;&gt;"",COUNTA($D$7:D449),"")</f>
        <v>299</v>
      </c>
      <c r="B449" s="57" t="s">
        <v>48</v>
      </c>
      <c r="C449" s="92">
        <v>100</v>
      </c>
      <c r="D449" s="93">
        <v>100</v>
      </c>
      <c r="E449" s="93">
        <v>100</v>
      </c>
      <c r="F449" s="93">
        <v>100</v>
      </c>
      <c r="G449" s="93">
        <v>100</v>
      </c>
      <c r="H449" s="93">
        <v>100</v>
      </c>
      <c r="I449" s="96">
        <v>100</v>
      </c>
      <c r="J449" s="96">
        <v>100</v>
      </c>
      <c r="K449" s="96">
        <v>100</v>
      </c>
      <c r="L449" s="96">
        <v>100</v>
      </c>
      <c r="M449" s="96">
        <v>100</v>
      </c>
      <c r="N449" s="96">
        <v>100</v>
      </c>
      <c r="O449" s="93">
        <v>100</v>
      </c>
      <c r="P449" s="93">
        <v>100</v>
      </c>
      <c r="Q449" s="93">
        <v>100</v>
      </c>
      <c r="R449" s="93">
        <v>100</v>
      </c>
      <c r="S449" s="93">
        <v>100</v>
      </c>
      <c r="T449" s="93">
        <v>100</v>
      </c>
      <c r="U449" s="93">
        <v>100</v>
      </c>
      <c r="V449" s="93">
        <v>100</v>
      </c>
      <c r="W449" s="93">
        <v>100</v>
      </c>
      <c r="X449" s="93">
        <v>100</v>
      </c>
      <c r="Y449" s="93">
        <v>100</v>
      </c>
      <c r="Z449" s="93">
        <v>100</v>
      </c>
      <c r="AA449" s="63"/>
      <c r="AB449" s="63"/>
    </row>
    <row r="450" spans="1:28" ht="10.5" customHeight="1" x14ac:dyDescent="0.2">
      <c r="A450" s="26"/>
      <c r="B450" s="57" t="s">
        <v>78</v>
      </c>
      <c r="C450" s="90"/>
      <c r="D450" s="90"/>
      <c r="E450" s="90"/>
      <c r="F450" s="90"/>
      <c r="G450" s="90"/>
      <c r="H450" s="90"/>
      <c r="I450" s="95"/>
      <c r="J450" s="95"/>
      <c r="K450" s="95"/>
      <c r="L450" s="95"/>
      <c r="M450" s="95"/>
      <c r="N450" s="95"/>
      <c r="O450" s="90"/>
      <c r="P450" s="90"/>
      <c r="Q450" s="90"/>
      <c r="R450" s="90"/>
      <c r="S450" s="90"/>
      <c r="T450" s="90"/>
      <c r="U450" s="90"/>
      <c r="V450" s="90"/>
      <c r="W450" s="90"/>
      <c r="X450" s="90"/>
      <c r="Y450" s="90"/>
      <c r="Z450" s="63"/>
      <c r="AA450" s="63"/>
      <c r="AB450" s="63"/>
    </row>
    <row r="451" spans="1:28" ht="10.5" customHeight="1" x14ac:dyDescent="0.2">
      <c r="A451" s="26">
        <f>IF(D451&lt;&gt;"",COUNTA($D$7:D451),"")</f>
        <v>300</v>
      </c>
      <c r="B451" s="60" t="s">
        <v>79</v>
      </c>
      <c r="C451" s="90">
        <v>7.750814762468468</v>
      </c>
      <c r="D451" s="90">
        <v>8.0729859650294049</v>
      </c>
      <c r="E451" s="90">
        <v>6.6845367733288654</v>
      </c>
      <c r="F451" s="90">
        <v>6.3828047323863979</v>
      </c>
      <c r="G451" s="90">
        <v>7.7168637663671671</v>
      </c>
      <c r="H451" s="90">
        <v>4.874091681356636</v>
      </c>
      <c r="I451" s="95">
        <v>4.8806844460531584</v>
      </c>
      <c r="J451" s="95">
        <v>5.7163907676665442</v>
      </c>
      <c r="K451" s="95">
        <v>6.6880818403828739</v>
      </c>
      <c r="L451" s="95">
        <v>4.7209829548932358</v>
      </c>
      <c r="M451" s="95">
        <v>5.5762191182813714</v>
      </c>
      <c r="N451" s="95">
        <v>6.773285314247782</v>
      </c>
      <c r="O451" s="90">
        <v>7.2154648618961303</v>
      </c>
      <c r="P451" s="90">
        <v>7.8213944226335901</v>
      </c>
      <c r="Q451" s="90">
        <v>7.2428099671398058</v>
      </c>
      <c r="R451" s="90">
        <v>5.1693606137474788</v>
      </c>
      <c r="S451" s="90">
        <v>4.2678391889775842</v>
      </c>
      <c r="T451" s="90">
        <v>5.9080042660843883</v>
      </c>
      <c r="U451" s="90">
        <v>4.815096700974582</v>
      </c>
      <c r="V451" s="90">
        <v>5.9647503197313991</v>
      </c>
      <c r="W451" s="90">
        <v>6.4097920673495556</v>
      </c>
      <c r="X451" s="90">
        <v>7.2410018122692126</v>
      </c>
      <c r="Y451" s="90">
        <v>8.9061907122473123</v>
      </c>
      <c r="Z451" s="61">
        <v>6.0666495693948477</v>
      </c>
      <c r="AA451" s="61"/>
      <c r="AB451" s="61"/>
    </row>
    <row r="452" spans="1:28" ht="10.5" customHeight="1" x14ac:dyDescent="0.2">
      <c r="A452" s="26">
        <f>IF(D452&lt;&gt;"",COUNTA($D$7:D452),"")</f>
        <v>301</v>
      </c>
      <c r="B452" s="60" t="s">
        <v>80</v>
      </c>
      <c r="C452" s="90">
        <v>24.977356876981805</v>
      </c>
      <c r="D452" s="90">
        <v>22.519281745428863</v>
      </c>
      <c r="E452" s="90">
        <v>22.901152811538864</v>
      </c>
      <c r="F452" s="90">
        <v>23.802876802421828</v>
      </c>
      <c r="G452" s="90">
        <v>23.701191253533729</v>
      </c>
      <c r="H452" s="90">
        <v>23.999202354649078</v>
      </c>
      <c r="I452" s="95">
        <v>25.560830282190139</v>
      </c>
      <c r="J452" s="95">
        <v>27.673759629432006</v>
      </c>
      <c r="K452" s="95">
        <v>26.624451763289958</v>
      </c>
      <c r="L452" s="95">
        <v>26.295071251294928</v>
      </c>
      <c r="M452" s="95">
        <v>28.522405632945429</v>
      </c>
      <c r="N452" s="95">
        <v>28.462016712136229</v>
      </c>
      <c r="O452" s="90">
        <v>29.667011072968286</v>
      </c>
      <c r="P452" s="90">
        <v>28.270767242392196</v>
      </c>
      <c r="Q452" s="90">
        <v>29.634512059057077</v>
      </c>
      <c r="R452" s="90">
        <v>29.428884867928772</v>
      </c>
      <c r="S452" s="90">
        <v>29.964386453390041</v>
      </c>
      <c r="T452" s="90">
        <v>30.806364168755827</v>
      </c>
      <c r="U452" s="90">
        <v>30.506389870897106</v>
      </c>
      <c r="V452" s="90">
        <v>30.524602002999302</v>
      </c>
      <c r="W452" s="90">
        <v>31.714153356092687</v>
      </c>
      <c r="X452" s="90">
        <v>31.365542736753383</v>
      </c>
      <c r="Y452" s="90">
        <v>31.595209152015531</v>
      </c>
      <c r="Z452" s="61">
        <v>35.936765351601508</v>
      </c>
      <c r="AA452" s="61"/>
      <c r="AB452" s="61"/>
    </row>
    <row r="453" spans="1:28" ht="10.5" customHeight="1" x14ac:dyDescent="0.2">
      <c r="A453" s="26"/>
      <c r="B453" s="60" t="s">
        <v>81</v>
      </c>
      <c r="C453" s="90"/>
      <c r="D453" s="90"/>
      <c r="E453" s="90"/>
      <c r="F453" s="90"/>
      <c r="G453" s="90"/>
      <c r="H453" s="90"/>
      <c r="I453" s="95"/>
      <c r="J453" s="95"/>
      <c r="K453" s="95"/>
      <c r="L453" s="95"/>
      <c r="M453" s="95"/>
      <c r="N453" s="95"/>
      <c r="O453" s="90"/>
      <c r="P453" s="90"/>
      <c r="Q453" s="90"/>
      <c r="R453" s="90"/>
      <c r="S453" s="90"/>
      <c r="T453" s="90"/>
      <c r="U453" s="90"/>
      <c r="V453" s="90"/>
      <c r="W453" s="90"/>
      <c r="X453" s="90"/>
      <c r="Y453" s="90"/>
      <c r="Z453" s="61"/>
      <c r="AA453" s="61"/>
      <c r="AB453" s="61"/>
    </row>
    <row r="454" spans="1:28" ht="10.5" customHeight="1" x14ac:dyDescent="0.2">
      <c r="A454" s="26">
        <f>IF(D454&lt;&gt;"",COUNTA($D$7:D454),"")</f>
        <v>302</v>
      </c>
      <c r="B454" s="60" t="s">
        <v>82</v>
      </c>
      <c r="C454" s="90">
        <v>11.361574815218214</v>
      </c>
      <c r="D454" s="90">
        <v>10.800023584515705</v>
      </c>
      <c r="E454" s="90">
        <v>11.643175273504301</v>
      </c>
      <c r="F454" s="90">
        <v>13.012989087827501</v>
      </c>
      <c r="G454" s="90">
        <v>13.896674443735895</v>
      </c>
      <c r="H454" s="90">
        <v>14.218826025572509</v>
      </c>
      <c r="I454" s="95">
        <v>15.605704129600499</v>
      </c>
      <c r="J454" s="95">
        <v>18.221484530150203</v>
      </c>
      <c r="K454" s="95">
        <v>16.864107388149456</v>
      </c>
      <c r="L454" s="95">
        <v>16.344633603540448</v>
      </c>
      <c r="M454" s="95">
        <v>18.512229089108239</v>
      </c>
      <c r="N454" s="95">
        <v>18.155997654123137</v>
      </c>
      <c r="O454" s="90">
        <v>18.821524171106756</v>
      </c>
      <c r="P454" s="90">
        <v>17.827841454669212</v>
      </c>
      <c r="Q454" s="90">
        <v>18.999240473417682</v>
      </c>
      <c r="R454" s="90">
        <v>18.454277519631042</v>
      </c>
      <c r="S454" s="90">
        <v>19.700911394091207</v>
      </c>
      <c r="T454" s="90">
        <v>18.517941906330154</v>
      </c>
      <c r="U454" s="90">
        <v>19.298528467214272</v>
      </c>
      <c r="V454" s="90">
        <v>18.73495494988186</v>
      </c>
      <c r="W454" s="90">
        <v>19.261971060838835</v>
      </c>
      <c r="X454" s="90">
        <v>18.607771185727024</v>
      </c>
      <c r="Y454" s="90">
        <v>16.717729123144451</v>
      </c>
      <c r="Z454" s="61">
        <v>16.973187073944406</v>
      </c>
      <c r="AA454" s="61"/>
      <c r="AB454" s="61"/>
    </row>
    <row r="455" spans="1:28" ht="10.5" customHeight="1" x14ac:dyDescent="0.2">
      <c r="A455" s="26">
        <f>IF(D455&lt;&gt;"",COUNTA($D$7:D455),"")</f>
        <v>303</v>
      </c>
      <c r="B455" s="60" t="s">
        <v>83</v>
      </c>
      <c r="C455" s="90">
        <v>11.405996366927443</v>
      </c>
      <c r="D455" s="90">
        <v>9.7394066996870681</v>
      </c>
      <c r="E455" s="90">
        <v>9.3122326991342064</v>
      </c>
      <c r="F455" s="90">
        <v>8.8560957843796899</v>
      </c>
      <c r="G455" s="90">
        <v>7.6340653452013187</v>
      </c>
      <c r="H455" s="90">
        <v>7.6624683933029694</v>
      </c>
      <c r="I455" s="95">
        <v>7.6550669085925449</v>
      </c>
      <c r="J455" s="95">
        <v>7.0192190309270899</v>
      </c>
      <c r="K455" s="95">
        <v>7.4552214587106844</v>
      </c>
      <c r="L455" s="95">
        <v>7.5829590508604552</v>
      </c>
      <c r="M455" s="95">
        <v>7.6690109245800659</v>
      </c>
      <c r="N455" s="95">
        <v>8.190283344353201</v>
      </c>
      <c r="O455" s="90">
        <v>7.5863130082667709</v>
      </c>
      <c r="P455" s="90">
        <v>7.4738472321822877</v>
      </c>
      <c r="Q455" s="90">
        <v>7.8950555781541505</v>
      </c>
      <c r="R455" s="90">
        <v>7.922888264169659</v>
      </c>
      <c r="S455" s="90">
        <v>7.0297017309378722</v>
      </c>
      <c r="T455" s="90">
        <v>8.9418692204031611</v>
      </c>
      <c r="U455" s="90">
        <v>7.6299862663902545</v>
      </c>
      <c r="V455" s="90">
        <v>7.6835827508840788</v>
      </c>
      <c r="W455" s="90">
        <v>8.2046031027325927</v>
      </c>
      <c r="X455" s="90">
        <v>8.5685957163077688</v>
      </c>
      <c r="Y455" s="90">
        <v>8.3616176080062008</v>
      </c>
      <c r="Z455" s="61">
        <v>8.936319786335913</v>
      </c>
      <c r="AA455" s="61"/>
      <c r="AB455" s="61"/>
    </row>
    <row r="456" spans="1:28" ht="10.5" customHeight="1" x14ac:dyDescent="0.2">
      <c r="A456" s="26">
        <f>IF(D456&lt;&gt;"",COUNTA($D$7:D456),"")</f>
        <v>304</v>
      </c>
      <c r="B456" s="60" t="s">
        <v>84</v>
      </c>
      <c r="C456" s="90">
        <v>67.271828360549719</v>
      </c>
      <c r="D456" s="90">
        <v>69.407732289541741</v>
      </c>
      <c r="E456" s="90">
        <v>70.414310415132277</v>
      </c>
      <c r="F456" s="90">
        <v>69.814318465191775</v>
      </c>
      <c r="G456" s="90">
        <v>68.581944980099109</v>
      </c>
      <c r="H456" s="90">
        <v>71.126705963994283</v>
      </c>
      <c r="I456" s="95">
        <v>69.558485271756695</v>
      </c>
      <c r="J456" s="95">
        <v>66.609849602901448</v>
      </c>
      <c r="K456" s="95">
        <v>66.687466396327167</v>
      </c>
      <c r="L456" s="95">
        <v>68.983945793811841</v>
      </c>
      <c r="M456" s="95">
        <v>65.901375248773192</v>
      </c>
      <c r="N456" s="95">
        <v>64.764697973615995</v>
      </c>
      <c r="O456" s="90">
        <v>63.117524065135591</v>
      </c>
      <c r="P456" s="90">
        <v>63.907838334974208</v>
      </c>
      <c r="Q456" s="90">
        <v>63.122677973803121</v>
      </c>
      <c r="R456" s="90">
        <v>65.401754518323756</v>
      </c>
      <c r="S456" s="90">
        <v>65.767774357632362</v>
      </c>
      <c r="T456" s="90">
        <v>63.285631565159782</v>
      </c>
      <c r="U456" s="90">
        <v>64.678513428128312</v>
      </c>
      <c r="V456" s="90">
        <v>63.510647677269304</v>
      </c>
      <c r="W456" s="90">
        <v>61.876054576557749</v>
      </c>
      <c r="X456" s="90">
        <v>61.393455450977406</v>
      </c>
      <c r="Y456" s="90">
        <v>59.498600135737156</v>
      </c>
      <c r="Z456" s="61">
        <v>57.996585079003651</v>
      </c>
      <c r="AA456" s="61"/>
      <c r="AB456" s="61"/>
    </row>
    <row r="457" spans="1:28" ht="10.5" customHeight="1" x14ac:dyDescent="0.2">
      <c r="A457" s="26"/>
      <c r="B457" s="60" t="s">
        <v>85</v>
      </c>
      <c r="C457" s="90"/>
      <c r="D457" s="90"/>
      <c r="E457" s="90"/>
      <c r="F457" s="90"/>
      <c r="G457" s="90"/>
      <c r="H457" s="90"/>
      <c r="I457" s="95"/>
      <c r="J457" s="95"/>
      <c r="K457" s="95"/>
      <c r="L457" s="95"/>
      <c r="M457" s="95"/>
      <c r="N457" s="95"/>
      <c r="O457" s="90"/>
      <c r="P457" s="90"/>
      <c r="Q457" s="90"/>
      <c r="R457" s="90"/>
      <c r="S457" s="90"/>
      <c r="T457" s="90"/>
      <c r="U457" s="90"/>
      <c r="V457" s="90"/>
      <c r="W457" s="90"/>
      <c r="X457" s="90"/>
      <c r="Y457" s="90"/>
      <c r="Z457" s="61"/>
      <c r="AA457" s="61"/>
      <c r="AB457" s="61"/>
    </row>
    <row r="458" spans="1:28" ht="21.95" customHeight="1" x14ac:dyDescent="0.2">
      <c r="A458" s="26">
        <f>IF(D458&lt;&gt;"",COUNTA($D$7:D458),"")</f>
        <v>305</v>
      </c>
      <c r="B458" s="60" t="s">
        <v>86</v>
      </c>
      <c r="C458" s="90">
        <v>19.921641739168177</v>
      </c>
      <c r="D458" s="90">
        <v>18.620817453040765</v>
      </c>
      <c r="E458" s="90">
        <v>19.365147602234185</v>
      </c>
      <c r="F458" s="90">
        <v>19.957205061762814</v>
      </c>
      <c r="G458" s="90">
        <v>19.894500428311588</v>
      </c>
      <c r="H458" s="90">
        <v>20.166931219041391</v>
      </c>
      <c r="I458" s="95">
        <v>20.011013505465762</v>
      </c>
      <c r="J458" s="95">
        <v>18.97739601703595</v>
      </c>
      <c r="K458" s="95">
        <v>18.783438058547535</v>
      </c>
      <c r="L458" s="95">
        <v>20.020204901608654</v>
      </c>
      <c r="M458" s="95">
        <v>17.725291612212864</v>
      </c>
      <c r="N458" s="95">
        <v>17.312076608823983</v>
      </c>
      <c r="O458" s="90">
        <v>15.523910254646683</v>
      </c>
      <c r="P458" s="90">
        <v>15.99643868583861</v>
      </c>
      <c r="Q458" s="90">
        <v>16.054305040577567</v>
      </c>
      <c r="R458" s="90">
        <v>16.567001549704962</v>
      </c>
      <c r="S458" s="90">
        <v>16.678637044370856</v>
      </c>
      <c r="T458" s="90">
        <v>17.27808093834533</v>
      </c>
      <c r="U458" s="90">
        <v>18.240026596902016</v>
      </c>
      <c r="V458" s="90">
        <v>18.285121695226874</v>
      </c>
      <c r="W458" s="90">
        <v>17.673077391549615</v>
      </c>
      <c r="X458" s="90">
        <v>17.203079896347276</v>
      </c>
      <c r="Y458" s="90">
        <v>17.436188744075608</v>
      </c>
      <c r="Z458" s="61">
        <v>16.267843658401691</v>
      </c>
      <c r="AA458" s="61"/>
      <c r="AB458" s="61"/>
    </row>
    <row r="459" spans="1:28" ht="21.95" customHeight="1" x14ac:dyDescent="0.2">
      <c r="A459" s="26">
        <f>IF(D459&lt;&gt;"",COUNTA($D$7:D459),"")</f>
        <v>306</v>
      </c>
      <c r="B459" s="60" t="s">
        <v>87</v>
      </c>
      <c r="C459" s="90">
        <v>20.634828056380783</v>
      </c>
      <c r="D459" s="90">
        <v>25.788825619023349</v>
      </c>
      <c r="E459" s="90">
        <v>25.344784531399654</v>
      </c>
      <c r="F459" s="90">
        <v>24.045520376534835</v>
      </c>
      <c r="G459" s="90">
        <v>22.558846702637204</v>
      </c>
      <c r="H459" s="90">
        <v>24.081423637422329</v>
      </c>
      <c r="I459" s="95">
        <v>23.464768383814476</v>
      </c>
      <c r="J459" s="95">
        <v>23.518854228696899</v>
      </c>
      <c r="K459" s="95">
        <v>22.855626227148434</v>
      </c>
      <c r="L459" s="95">
        <v>23.221835845424131</v>
      </c>
      <c r="M459" s="95">
        <v>22.525812014487631</v>
      </c>
      <c r="N459" s="95">
        <v>23.036952822774477</v>
      </c>
      <c r="O459" s="90">
        <v>22.469683584352541</v>
      </c>
      <c r="P459" s="90">
        <v>22.796563473638578</v>
      </c>
      <c r="Q459" s="90">
        <v>21.857443348172758</v>
      </c>
      <c r="R459" s="90">
        <v>22.383997843028368</v>
      </c>
      <c r="S459" s="90">
        <v>22.108197256394156</v>
      </c>
      <c r="T459" s="90">
        <v>20.740706257867981</v>
      </c>
      <c r="U459" s="90">
        <v>20.357073853400244</v>
      </c>
      <c r="V459" s="90">
        <v>19.948690894390918</v>
      </c>
      <c r="W459" s="90">
        <v>19.230946553491304</v>
      </c>
      <c r="X459" s="90">
        <v>19.727355959589435</v>
      </c>
      <c r="Y459" s="90">
        <v>18.469128346169768</v>
      </c>
      <c r="Z459" s="61">
        <v>18.051270443868493</v>
      </c>
      <c r="AA459" s="61"/>
      <c r="AB459" s="61"/>
    </row>
    <row r="460" spans="1:28" ht="21.95" customHeight="1" x14ac:dyDescent="0.2">
      <c r="A460" s="26">
        <f>IF(D460&lt;&gt;"",COUNTA($D$7:D460),"")</f>
        <v>307</v>
      </c>
      <c r="B460" s="60" t="s">
        <v>88</v>
      </c>
      <c r="C460" s="90">
        <v>26.71535856500077</v>
      </c>
      <c r="D460" s="90">
        <v>24.998089217477624</v>
      </c>
      <c r="E460" s="90">
        <v>25.704378281498435</v>
      </c>
      <c r="F460" s="90">
        <v>25.811593026894126</v>
      </c>
      <c r="G460" s="90">
        <v>26.128597849150314</v>
      </c>
      <c r="H460" s="90">
        <v>26.87835110753057</v>
      </c>
      <c r="I460" s="95">
        <v>26.082703382476463</v>
      </c>
      <c r="J460" s="95">
        <v>24.113599357168606</v>
      </c>
      <c r="K460" s="95">
        <v>25.048402110631194</v>
      </c>
      <c r="L460" s="95">
        <v>25.741905046779053</v>
      </c>
      <c r="M460" s="95">
        <v>25.650271622072701</v>
      </c>
      <c r="N460" s="95">
        <v>24.415668542017531</v>
      </c>
      <c r="O460" s="90">
        <v>25.123930226136366</v>
      </c>
      <c r="P460" s="90">
        <v>25.114836175497025</v>
      </c>
      <c r="Q460" s="90">
        <v>25.210929585052792</v>
      </c>
      <c r="R460" s="90">
        <v>26.450755125590415</v>
      </c>
      <c r="S460" s="90">
        <v>26.980940056867365</v>
      </c>
      <c r="T460" s="90">
        <v>25.266844368946472</v>
      </c>
      <c r="U460" s="90">
        <v>26.081412977826052</v>
      </c>
      <c r="V460" s="90">
        <v>25.276835087651513</v>
      </c>
      <c r="W460" s="90">
        <v>24.972030631516834</v>
      </c>
      <c r="X460" s="90">
        <v>24.463019595040699</v>
      </c>
      <c r="Y460" s="90">
        <v>23.593283045491784</v>
      </c>
      <c r="Z460" s="61">
        <v>23.67747097673346</v>
      </c>
      <c r="AA460" s="61"/>
      <c r="AB460" s="61"/>
    </row>
    <row r="461" spans="1:28" ht="20.100000000000001" customHeight="1" x14ac:dyDescent="0.2">
      <c r="A461" s="26" t="str">
        <f>IF(D461&lt;&gt;"",COUNTA($D$7:D461),"")</f>
        <v/>
      </c>
      <c r="B461" s="57"/>
      <c r="C461" s="132" t="s">
        <v>50</v>
      </c>
      <c r="D461" s="132"/>
      <c r="E461" s="132"/>
      <c r="F461" s="132"/>
      <c r="G461" s="132"/>
      <c r="H461" s="132"/>
      <c r="I461" s="133" t="s">
        <v>50</v>
      </c>
      <c r="J461" s="133"/>
      <c r="K461" s="133"/>
      <c r="L461" s="133"/>
      <c r="M461" s="133"/>
      <c r="N461" s="133"/>
      <c r="O461" s="132" t="s">
        <v>50</v>
      </c>
      <c r="P461" s="132"/>
      <c r="Q461" s="132"/>
      <c r="R461" s="132"/>
      <c r="S461" s="132"/>
      <c r="T461" s="132"/>
      <c r="U461" s="132" t="s">
        <v>50</v>
      </c>
      <c r="V461" s="132"/>
      <c r="W461" s="132"/>
      <c r="X461" s="132"/>
      <c r="Y461" s="132"/>
      <c r="Z461" s="132"/>
    </row>
    <row r="462" spans="1:28" s="59" customFormat="1" ht="10.5" customHeight="1" x14ac:dyDescent="0.2">
      <c r="A462" s="26">
        <f>IF(D462&lt;&gt;"",COUNTA($D$7:D462),"")</f>
        <v>308</v>
      </c>
      <c r="B462" s="57" t="s">
        <v>48</v>
      </c>
      <c r="C462" s="86">
        <v>33627</v>
      </c>
      <c r="D462" s="87">
        <v>37224</v>
      </c>
      <c r="E462" s="87">
        <v>37080</v>
      </c>
      <c r="F462" s="87">
        <v>37785</v>
      </c>
      <c r="G462" s="87">
        <v>37402</v>
      </c>
      <c r="H462" s="87">
        <v>36968</v>
      </c>
      <c r="I462" s="94">
        <v>37901</v>
      </c>
      <c r="J462" s="94">
        <v>40085</v>
      </c>
      <c r="K462" s="94">
        <v>39900</v>
      </c>
      <c r="L462" s="94">
        <v>39134</v>
      </c>
      <c r="M462" s="94">
        <v>40662</v>
      </c>
      <c r="N462" s="94">
        <v>43904</v>
      </c>
      <c r="O462" s="87">
        <v>46051</v>
      </c>
      <c r="P462" s="87">
        <v>45947</v>
      </c>
      <c r="Q462" s="87">
        <v>47293</v>
      </c>
      <c r="R462" s="87">
        <v>47588</v>
      </c>
      <c r="S462" s="87">
        <v>49272</v>
      </c>
      <c r="T462" s="87">
        <v>52685</v>
      </c>
      <c r="U462" s="87">
        <v>52823</v>
      </c>
      <c r="V462" s="87">
        <v>56124</v>
      </c>
      <c r="W462" s="87">
        <v>58007</v>
      </c>
      <c r="X462" s="87">
        <v>60323</v>
      </c>
      <c r="Y462" s="87">
        <v>67485</v>
      </c>
      <c r="Z462" s="58">
        <v>71928</v>
      </c>
      <c r="AA462" s="58"/>
      <c r="AB462" s="58"/>
    </row>
    <row r="463" spans="1:28" s="59" customFormat="1" ht="10.5" customHeight="1" x14ac:dyDescent="0.2">
      <c r="A463" s="26"/>
      <c r="B463" s="57" t="s">
        <v>78</v>
      </c>
      <c r="C463" s="86"/>
      <c r="D463" s="87"/>
      <c r="E463" s="87"/>
      <c r="F463" s="87"/>
      <c r="G463" s="87"/>
      <c r="H463" s="87"/>
      <c r="I463" s="94"/>
      <c r="J463" s="94"/>
      <c r="K463" s="94"/>
      <c r="L463" s="94"/>
      <c r="M463" s="94"/>
      <c r="N463" s="94"/>
      <c r="O463" s="87"/>
      <c r="P463" s="87"/>
      <c r="Q463" s="87"/>
      <c r="R463" s="87"/>
      <c r="S463" s="87"/>
      <c r="T463" s="87"/>
      <c r="U463" s="87"/>
      <c r="V463" s="87"/>
      <c r="W463" s="87"/>
      <c r="X463" s="87"/>
      <c r="Y463" s="87"/>
      <c r="Z463" s="58"/>
      <c r="AA463" s="58"/>
      <c r="AB463" s="58"/>
    </row>
    <row r="464" spans="1:28" ht="10.5" customHeight="1" x14ac:dyDescent="0.2">
      <c r="A464" s="26">
        <f>IF(D464&lt;&gt;"",COUNTA($D$7:D464),"")</f>
        <v>309</v>
      </c>
      <c r="B464" s="60" t="s">
        <v>79</v>
      </c>
      <c r="C464" s="86">
        <v>43721</v>
      </c>
      <c r="D464" s="87">
        <v>49357</v>
      </c>
      <c r="E464" s="87">
        <v>42092</v>
      </c>
      <c r="F464" s="87">
        <v>40873</v>
      </c>
      <c r="G464" s="87">
        <v>47319</v>
      </c>
      <c r="H464" s="87">
        <v>31062</v>
      </c>
      <c r="I464" s="94">
        <v>32402</v>
      </c>
      <c r="J464" s="94">
        <v>39808</v>
      </c>
      <c r="K464" s="94">
        <v>46444</v>
      </c>
      <c r="L464" s="94">
        <v>31824</v>
      </c>
      <c r="M464" s="94">
        <v>39728</v>
      </c>
      <c r="N464" s="94">
        <v>51818</v>
      </c>
      <c r="O464" s="87">
        <v>57303</v>
      </c>
      <c r="P464" s="87">
        <v>61874</v>
      </c>
      <c r="Q464" s="87">
        <v>57946</v>
      </c>
      <c r="R464" s="87">
        <v>40189</v>
      </c>
      <c r="S464" s="87">
        <v>34865</v>
      </c>
      <c r="T464" s="87">
        <v>52001</v>
      </c>
      <c r="U464" s="87">
        <v>41755</v>
      </c>
      <c r="V464" s="87">
        <v>56830</v>
      </c>
      <c r="W464" s="87">
        <v>63422</v>
      </c>
      <c r="X464" s="87">
        <v>77129</v>
      </c>
      <c r="Y464" s="87">
        <v>105369</v>
      </c>
      <c r="Z464" s="58">
        <v>74346</v>
      </c>
      <c r="AA464" s="58"/>
      <c r="AB464" s="58"/>
    </row>
    <row r="465" spans="1:28" ht="10.5" customHeight="1" x14ac:dyDescent="0.2">
      <c r="A465" s="26">
        <f>IF(D465&lt;&gt;"",COUNTA($D$7:D465),"")</f>
        <v>310</v>
      </c>
      <c r="B465" s="60" t="s">
        <v>80</v>
      </c>
      <c r="C465" s="86">
        <v>26958</v>
      </c>
      <c r="D465" s="87">
        <v>27780</v>
      </c>
      <c r="E465" s="87">
        <v>28797</v>
      </c>
      <c r="F465" s="87">
        <v>31625</v>
      </c>
      <c r="G465" s="87">
        <v>31766</v>
      </c>
      <c r="H465" s="87">
        <v>32043</v>
      </c>
      <c r="I465" s="94">
        <v>34319</v>
      </c>
      <c r="J465" s="94">
        <v>38195</v>
      </c>
      <c r="K465" s="94">
        <v>36288</v>
      </c>
      <c r="L465" s="94">
        <v>35416</v>
      </c>
      <c r="M465" s="94">
        <v>40250</v>
      </c>
      <c r="N465" s="94">
        <v>42362</v>
      </c>
      <c r="O465" s="87">
        <v>42329</v>
      </c>
      <c r="P465" s="87">
        <v>43761</v>
      </c>
      <c r="Q465" s="87">
        <v>46991</v>
      </c>
      <c r="R465" s="87">
        <v>46597</v>
      </c>
      <c r="S465" s="87">
        <v>49135</v>
      </c>
      <c r="T465" s="87">
        <v>55084</v>
      </c>
      <c r="U465" s="87">
        <v>54865</v>
      </c>
      <c r="V465" s="87">
        <v>57815</v>
      </c>
      <c r="W465" s="87">
        <v>61935</v>
      </c>
      <c r="X465" s="87">
        <v>62400</v>
      </c>
      <c r="Y465" s="87">
        <v>69444</v>
      </c>
      <c r="Z465" s="58">
        <v>84473</v>
      </c>
      <c r="AA465" s="58"/>
      <c r="AB465" s="58"/>
    </row>
    <row r="466" spans="1:28" ht="10.5" customHeight="1" x14ac:dyDescent="0.2">
      <c r="A466" s="26">
        <f>IF(D466&lt;&gt;"",COUNTA($D$7:D466),"")</f>
        <v>311</v>
      </c>
      <c r="B466" s="60" t="s">
        <v>84</v>
      </c>
      <c r="C466" s="86">
        <v>35975</v>
      </c>
      <c r="D466" s="87">
        <v>40536</v>
      </c>
      <c r="E466" s="87">
        <v>40403</v>
      </c>
      <c r="F466" s="87">
        <v>40175</v>
      </c>
      <c r="G466" s="87">
        <v>38868</v>
      </c>
      <c r="H466" s="87">
        <v>39533</v>
      </c>
      <c r="I466" s="94">
        <v>39906</v>
      </c>
      <c r="J466" s="94">
        <v>40952</v>
      </c>
      <c r="K466" s="94">
        <v>40948</v>
      </c>
      <c r="L466" s="94">
        <v>41444</v>
      </c>
      <c r="M466" s="94">
        <v>40924</v>
      </c>
      <c r="N466" s="94">
        <v>43906</v>
      </c>
      <c r="O466" s="87">
        <v>46938</v>
      </c>
      <c r="P466" s="87">
        <v>45518</v>
      </c>
      <c r="Q466" s="87">
        <v>46453</v>
      </c>
      <c r="R466" s="87">
        <v>48763</v>
      </c>
      <c r="S466" s="87">
        <v>50695</v>
      </c>
      <c r="T466" s="87">
        <v>51654</v>
      </c>
      <c r="U466" s="87">
        <v>52938</v>
      </c>
      <c r="V466" s="87">
        <v>55283</v>
      </c>
      <c r="W466" s="87">
        <v>55703</v>
      </c>
      <c r="X466" s="87">
        <v>57852</v>
      </c>
      <c r="Y466" s="87">
        <v>63141</v>
      </c>
      <c r="Z466" s="58">
        <v>65662</v>
      </c>
      <c r="AA466" s="58"/>
      <c r="AB466" s="58"/>
    </row>
    <row r="467" spans="1:28" ht="20.100000000000001" customHeight="1" x14ac:dyDescent="0.2">
      <c r="A467" s="26" t="str">
        <f>IF(D467&lt;&gt;"",COUNTA($D$7:D467),"")</f>
        <v/>
      </c>
      <c r="B467" s="57"/>
      <c r="C467" s="132" t="s">
        <v>51</v>
      </c>
      <c r="D467" s="132"/>
      <c r="E467" s="132"/>
      <c r="F467" s="132"/>
      <c r="G467" s="132"/>
      <c r="H467" s="132"/>
      <c r="I467" s="133" t="s">
        <v>51</v>
      </c>
      <c r="J467" s="133"/>
      <c r="K467" s="133"/>
      <c r="L467" s="133"/>
      <c r="M467" s="133"/>
      <c r="N467" s="133"/>
      <c r="O467" s="132" t="s">
        <v>51</v>
      </c>
      <c r="P467" s="132"/>
      <c r="Q467" s="132"/>
      <c r="R467" s="132"/>
      <c r="S467" s="132"/>
      <c r="T467" s="132"/>
      <c r="U467" s="132" t="s">
        <v>51</v>
      </c>
      <c r="V467" s="132"/>
      <c r="W467" s="132"/>
      <c r="X467" s="132"/>
      <c r="Y467" s="132"/>
      <c r="Z467" s="132"/>
    </row>
    <row r="468" spans="1:28" ht="10.5" customHeight="1" x14ac:dyDescent="0.2">
      <c r="A468" s="26">
        <f>IF(D468&lt;&gt;"",COUNTA($D$7:D468),"")</f>
        <v>312</v>
      </c>
      <c r="B468" s="57" t="s">
        <v>48</v>
      </c>
      <c r="C468" s="89">
        <v>96.648751185583308</v>
      </c>
      <c r="D468" s="90">
        <v>102.7350757596666</v>
      </c>
      <c r="E468" s="90">
        <v>100.3952997238317</v>
      </c>
      <c r="F468" s="90">
        <v>99.846735195412634</v>
      </c>
      <c r="G468" s="90">
        <v>97.085009733939003</v>
      </c>
      <c r="H468" s="90">
        <v>95.494936970448435</v>
      </c>
      <c r="I468" s="95">
        <v>95.704762385738093</v>
      </c>
      <c r="J468" s="95">
        <v>98.619790385277767</v>
      </c>
      <c r="K468" s="95">
        <v>96.750727449078568</v>
      </c>
      <c r="L468" s="95">
        <v>96.35119164861139</v>
      </c>
      <c r="M468" s="95">
        <v>96.494933434585533</v>
      </c>
      <c r="N468" s="95">
        <v>98.878428899599115</v>
      </c>
      <c r="O468" s="90">
        <v>101.72520432957808</v>
      </c>
      <c r="P468" s="90">
        <v>98.660110369113823</v>
      </c>
      <c r="Q468" s="90">
        <v>97.959733211814907</v>
      </c>
      <c r="R468" s="90">
        <v>97.102513875285666</v>
      </c>
      <c r="S468" s="90">
        <v>98.591323835441017</v>
      </c>
      <c r="T468" s="90">
        <v>98.535572678985559</v>
      </c>
      <c r="U468" s="90">
        <v>98.869485466150081</v>
      </c>
      <c r="V468" s="90">
        <v>99.153755101319717</v>
      </c>
      <c r="W468" s="90">
        <v>103.28697850821744</v>
      </c>
      <c r="X468" s="90">
        <v>101.89868072095814</v>
      </c>
      <c r="Y468" s="90">
        <v>102.47513476577328</v>
      </c>
      <c r="Z468" s="61"/>
      <c r="AA468" s="61"/>
      <c r="AB468" s="61"/>
    </row>
    <row r="469" spans="1:28" ht="10.5" customHeight="1" x14ac:dyDescent="0.2">
      <c r="A469" s="26"/>
      <c r="B469" s="57" t="s">
        <v>78</v>
      </c>
      <c r="C469" s="89"/>
      <c r="D469" s="90"/>
      <c r="E469" s="90"/>
      <c r="F469" s="90"/>
      <c r="G469" s="90"/>
      <c r="H469" s="90"/>
      <c r="I469" s="95"/>
      <c r="J469" s="95"/>
      <c r="K469" s="95"/>
      <c r="L469" s="95"/>
      <c r="M469" s="95"/>
      <c r="N469" s="95"/>
      <c r="O469" s="90"/>
      <c r="P469" s="90"/>
      <c r="Q469" s="90"/>
      <c r="R469" s="90"/>
      <c r="S469" s="90"/>
      <c r="T469" s="90"/>
      <c r="U469" s="90"/>
      <c r="V469" s="90"/>
      <c r="W469" s="90"/>
      <c r="X469" s="90"/>
      <c r="Y469" s="90"/>
      <c r="Z469" s="61"/>
      <c r="AA469" s="61"/>
      <c r="AB469" s="61"/>
    </row>
    <row r="470" spans="1:28" ht="10.5" customHeight="1" x14ac:dyDescent="0.2">
      <c r="A470" s="26">
        <f>IF(D470&lt;&gt;"",COUNTA($D$7:D470),"")</f>
        <v>313</v>
      </c>
      <c r="B470" s="60" t="s">
        <v>79</v>
      </c>
      <c r="C470" s="89">
        <v>99.057480118721259</v>
      </c>
      <c r="D470" s="90">
        <v>93.578416502350976</v>
      </c>
      <c r="E470" s="90">
        <v>94.484724685178122</v>
      </c>
      <c r="F470" s="90">
        <v>95.168575952314427</v>
      </c>
      <c r="G470" s="90">
        <v>93.886904761904759</v>
      </c>
      <c r="H470" s="90">
        <v>89.125444737748197</v>
      </c>
      <c r="I470" s="95">
        <v>88.926091610176471</v>
      </c>
      <c r="J470" s="95">
        <v>88.393471744198962</v>
      </c>
      <c r="K470" s="95">
        <v>88.925480585126749</v>
      </c>
      <c r="L470" s="95">
        <v>87.867910983488869</v>
      </c>
      <c r="M470" s="95">
        <v>94.151104370082479</v>
      </c>
      <c r="N470" s="95">
        <v>96.414550190715417</v>
      </c>
      <c r="O470" s="90">
        <v>97.464026941524651</v>
      </c>
      <c r="P470" s="90">
        <v>96.855188391277807</v>
      </c>
      <c r="Q470" s="90">
        <v>95.268315138761011</v>
      </c>
      <c r="R470" s="90">
        <v>87.913986962418505</v>
      </c>
      <c r="S470" s="90">
        <v>87.936339790153355</v>
      </c>
      <c r="T470" s="90">
        <v>89.353403096379537</v>
      </c>
      <c r="U470" s="90">
        <v>83.074688631570567</v>
      </c>
      <c r="V470" s="90">
        <v>91.803437580770222</v>
      </c>
      <c r="W470" s="90">
        <v>95.427393508975186</v>
      </c>
      <c r="X470" s="90">
        <v>98.022494757577689</v>
      </c>
      <c r="Y470" s="90">
        <v>98.039562320890255</v>
      </c>
      <c r="Z470" s="61">
        <v>93.413579936673869</v>
      </c>
      <c r="AA470" s="61"/>
      <c r="AB470" s="61"/>
    </row>
    <row r="471" spans="1:28" ht="10.5" customHeight="1" x14ac:dyDescent="0.2">
      <c r="A471" s="26">
        <f>IF(D471&lt;&gt;"",COUNTA($D$7:D471),"")</f>
        <v>314</v>
      </c>
      <c r="B471" s="60" t="s">
        <v>80</v>
      </c>
      <c r="C471" s="89">
        <v>86.765368522690693</v>
      </c>
      <c r="D471" s="90">
        <v>84.268640417399737</v>
      </c>
      <c r="E471" s="90">
        <v>84.04693109184835</v>
      </c>
      <c r="F471" s="90">
        <v>88.190184049079761</v>
      </c>
      <c r="G471" s="90">
        <v>86.154430311084596</v>
      </c>
      <c r="H471" s="90">
        <v>82.256449749711209</v>
      </c>
      <c r="I471" s="95">
        <v>84.086342921546532</v>
      </c>
      <c r="J471" s="95">
        <v>86.090700085651179</v>
      </c>
      <c r="K471" s="95">
        <v>84.140233722871443</v>
      </c>
      <c r="L471" s="95">
        <v>88.584292146073039</v>
      </c>
      <c r="M471" s="95">
        <v>93.739810890120637</v>
      </c>
      <c r="N471" s="95">
        <v>94.86507669913783</v>
      </c>
      <c r="O471" s="90">
        <v>89.733316374120236</v>
      </c>
      <c r="P471" s="90">
        <v>88.524092729700214</v>
      </c>
      <c r="Q471" s="90">
        <v>91.122573639201846</v>
      </c>
      <c r="R471" s="90">
        <v>90.579865093404351</v>
      </c>
      <c r="S471" s="90">
        <v>92.800347517328646</v>
      </c>
      <c r="T471" s="90">
        <v>88.52248256355864</v>
      </c>
      <c r="U471" s="90">
        <v>95.601944623534123</v>
      </c>
      <c r="V471" s="90">
        <v>92.245712006382135</v>
      </c>
      <c r="W471" s="90">
        <v>97.621524494041992</v>
      </c>
      <c r="X471" s="90">
        <v>92.728812803709147</v>
      </c>
      <c r="Y471" s="90">
        <v>88.968035359682275</v>
      </c>
      <c r="Z471" s="61">
        <v>89.565706045762028</v>
      </c>
      <c r="AA471" s="61"/>
      <c r="AB471" s="61"/>
    </row>
    <row r="472" spans="1:28" ht="10.5" customHeight="1" x14ac:dyDescent="0.2">
      <c r="A472" s="26">
        <f>IF(D472&lt;&gt;"",COUNTA($D$7:D472),"")</f>
        <v>315</v>
      </c>
      <c r="B472" s="60" t="s">
        <v>84</v>
      </c>
      <c r="C472" s="89">
        <v>101.26956423826145</v>
      </c>
      <c r="D472" s="90">
        <v>111.22818570958182</v>
      </c>
      <c r="E472" s="90">
        <v>108.22618664952319</v>
      </c>
      <c r="F472" s="90">
        <v>105.35494191382793</v>
      </c>
      <c r="G472" s="90">
        <v>101.13710285967056</v>
      </c>
      <c r="H472" s="90">
        <v>101.87079650578504</v>
      </c>
      <c r="I472" s="95">
        <v>101.21233641067262</v>
      </c>
      <c r="J472" s="95">
        <v>103.53179117684238</v>
      </c>
      <c r="K472" s="95">
        <v>101.49712472734484</v>
      </c>
      <c r="L472" s="95">
        <v>101.22118014849551</v>
      </c>
      <c r="M472" s="95">
        <v>97.575165112896684</v>
      </c>
      <c r="N472" s="95">
        <v>99.895340371314163</v>
      </c>
      <c r="O472" s="90">
        <v>106.17775465424029</v>
      </c>
      <c r="P472" s="90">
        <v>100.85303436509872</v>
      </c>
      <c r="Q472" s="90">
        <v>98.962505325948015</v>
      </c>
      <c r="R472" s="90">
        <v>100.46976408777171</v>
      </c>
      <c r="S472" s="90">
        <v>102.11295975506587</v>
      </c>
      <c r="T472" s="90">
        <v>101.00508408290966</v>
      </c>
      <c r="U472" s="90">
        <v>100.70768177148727</v>
      </c>
      <c r="V472" s="90">
        <v>100.74350797266516</v>
      </c>
      <c r="W472" s="90">
        <v>103.29334099801584</v>
      </c>
      <c r="X472" s="90">
        <v>102.51630280691806</v>
      </c>
      <c r="Y472" s="90">
        <v>103.04528763769889</v>
      </c>
      <c r="Z472" s="61">
        <v>101.41475921292435</v>
      </c>
      <c r="AA472" s="61"/>
      <c r="AB472" s="61"/>
    </row>
  </sheetData>
  <mergeCells count="247">
    <mergeCell ref="C422:H422"/>
    <mergeCell ref="I422:N422"/>
    <mergeCell ref="C435:H435"/>
    <mergeCell ref="I435:N435"/>
    <mergeCell ref="U207:Z207"/>
    <mergeCell ref="C213:H213"/>
    <mergeCell ref="I213:N213"/>
    <mergeCell ref="O213:T213"/>
    <mergeCell ref="U213:Z213"/>
    <mergeCell ref="C214:H214"/>
    <mergeCell ref="O415:T415"/>
    <mergeCell ref="U415:Z415"/>
    <mergeCell ref="O421:T421"/>
    <mergeCell ref="U421:Z421"/>
    <mergeCell ref="O422:T422"/>
    <mergeCell ref="U422:Z422"/>
    <mergeCell ref="O435:T435"/>
    <mergeCell ref="U435:Z435"/>
    <mergeCell ref="O383:T383"/>
    <mergeCell ref="U383:Z383"/>
    <mergeCell ref="C415:H415"/>
    <mergeCell ref="I415:N415"/>
    <mergeCell ref="C421:H421"/>
    <mergeCell ref="I421:N421"/>
    <mergeCell ref="C175:H175"/>
    <mergeCell ref="I175:N175"/>
    <mergeCell ref="O175:T175"/>
    <mergeCell ref="U175:Z175"/>
    <mergeCell ref="C188:H188"/>
    <mergeCell ref="I188:N188"/>
    <mergeCell ref="O188:T188"/>
    <mergeCell ref="U188:Z188"/>
    <mergeCell ref="C201:H201"/>
    <mergeCell ref="I201:N201"/>
    <mergeCell ref="O201:T201"/>
    <mergeCell ref="U201:Z201"/>
    <mergeCell ref="C155:H155"/>
    <mergeCell ref="I155:N155"/>
    <mergeCell ref="O155:T155"/>
    <mergeCell ref="U155:Z155"/>
    <mergeCell ref="C161:H161"/>
    <mergeCell ref="I161:N161"/>
    <mergeCell ref="O161:T161"/>
    <mergeCell ref="U161:Z161"/>
    <mergeCell ref="C162:H162"/>
    <mergeCell ref="I162:N162"/>
    <mergeCell ref="O162:T162"/>
    <mergeCell ref="U162:Z162"/>
    <mergeCell ref="C123:H123"/>
    <mergeCell ref="I123:N123"/>
    <mergeCell ref="O123:T123"/>
    <mergeCell ref="U123:Z123"/>
    <mergeCell ref="C136:H136"/>
    <mergeCell ref="I136:N136"/>
    <mergeCell ref="O136:T136"/>
    <mergeCell ref="U136:Z136"/>
    <mergeCell ref="C149:H149"/>
    <mergeCell ref="I149:N149"/>
    <mergeCell ref="O149:T149"/>
    <mergeCell ref="U149:Z149"/>
    <mergeCell ref="C103:H103"/>
    <mergeCell ref="I103:N103"/>
    <mergeCell ref="O103:T103"/>
    <mergeCell ref="U103:Z103"/>
    <mergeCell ref="C109:H109"/>
    <mergeCell ref="I109:N109"/>
    <mergeCell ref="O109:T109"/>
    <mergeCell ref="U109:Z109"/>
    <mergeCell ref="C110:H110"/>
    <mergeCell ref="I110:N110"/>
    <mergeCell ref="O110:T110"/>
    <mergeCell ref="U110:Z110"/>
    <mergeCell ref="C97:H97"/>
    <mergeCell ref="I97:N97"/>
    <mergeCell ref="O97:T97"/>
    <mergeCell ref="U97:Z97"/>
    <mergeCell ref="U57:Z57"/>
    <mergeCell ref="C58:H58"/>
    <mergeCell ref="I58:N58"/>
    <mergeCell ref="O58:T58"/>
    <mergeCell ref="U58:Z58"/>
    <mergeCell ref="C71:H71"/>
    <mergeCell ref="I71:N71"/>
    <mergeCell ref="O71:T71"/>
    <mergeCell ref="U71:Z71"/>
    <mergeCell ref="C19:H19"/>
    <mergeCell ref="C32:H32"/>
    <mergeCell ref="C45:H45"/>
    <mergeCell ref="C51:H51"/>
    <mergeCell ref="C57:H57"/>
    <mergeCell ref="C84:H84"/>
    <mergeCell ref="I19:N19"/>
    <mergeCell ref="O19:T19"/>
    <mergeCell ref="U19:Z19"/>
    <mergeCell ref="I32:N32"/>
    <mergeCell ref="O32:T32"/>
    <mergeCell ref="U32:Z32"/>
    <mergeCell ref="I45:N45"/>
    <mergeCell ref="O45:T45"/>
    <mergeCell ref="U45:Z45"/>
    <mergeCell ref="I51:N51"/>
    <mergeCell ref="O51:T51"/>
    <mergeCell ref="U51:Z51"/>
    <mergeCell ref="I57:N57"/>
    <mergeCell ref="O57:T57"/>
    <mergeCell ref="I84:N84"/>
    <mergeCell ref="O84:T84"/>
    <mergeCell ref="U84:Z84"/>
    <mergeCell ref="A1:B1"/>
    <mergeCell ref="B2:B3"/>
    <mergeCell ref="C2:C3"/>
    <mergeCell ref="D2:D3"/>
    <mergeCell ref="A2:A3"/>
    <mergeCell ref="C1:H1"/>
    <mergeCell ref="I1:N1"/>
    <mergeCell ref="C5:H5"/>
    <mergeCell ref="I5:N5"/>
    <mergeCell ref="O1:T1"/>
    <mergeCell ref="U1:Z1"/>
    <mergeCell ref="N2:N3"/>
    <mergeCell ref="P2:P3"/>
    <mergeCell ref="Q2:Q3"/>
    <mergeCell ref="O2:O3"/>
    <mergeCell ref="M2:M3"/>
    <mergeCell ref="V2:V3"/>
    <mergeCell ref="Z2:Z3"/>
    <mergeCell ref="X2:X3"/>
    <mergeCell ref="U2:U3"/>
    <mergeCell ref="S2:S3"/>
    <mergeCell ref="O5:T5"/>
    <mergeCell ref="U5:Z5"/>
    <mergeCell ref="C6:H6"/>
    <mergeCell ref="I6:N6"/>
    <mergeCell ref="O6:T6"/>
    <mergeCell ref="U6:Z6"/>
    <mergeCell ref="E2:E3"/>
    <mergeCell ref="F2:F3"/>
    <mergeCell ref="L2:L3"/>
    <mergeCell ref="G2:G3"/>
    <mergeCell ref="H2:H3"/>
    <mergeCell ref="I2:I3"/>
    <mergeCell ref="J2:J3"/>
    <mergeCell ref="K2:K3"/>
    <mergeCell ref="T2:T3"/>
    <mergeCell ref="R2:R3"/>
    <mergeCell ref="W2:W3"/>
    <mergeCell ref="Y2:Y3"/>
    <mergeCell ref="O214:T214"/>
    <mergeCell ref="U214:Z214"/>
    <mergeCell ref="C207:H207"/>
    <mergeCell ref="I207:N207"/>
    <mergeCell ref="O207:T207"/>
    <mergeCell ref="C227:H227"/>
    <mergeCell ref="I227:N227"/>
    <mergeCell ref="O227:T227"/>
    <mergeCell ref="U227:Z227"/>
    <mergeCell ref="I214:N214"/>
    <mergeCell ref="O240:T240"/>
    <mergeCell ref="U240:Z240"/>
    <mergeCell ref="C253:H253"/>
    <mergeCell ref="I253:N253"/>
    <mergeCell ref="O253:T253"/>
    <mergeCell ref="U253:Z253"/>
    <mergeCell ref="O259:T259"/>
    <mergeCell ref="U259:Z259"/>
    <mergeCell ref="C265:H265"/>
    <mergeCell ref="I265:N265"/>
    <mergeCell ref="O265:T265"/>
    <mergeCell ref="U265:Z265"/>
    <mergeCell ref="C259:H259"/>
    <mergeCell ref="I259:N259"/>
    <mergeCell ref="C240:H240"/>
    <mergeCell ref="I240:N240"/>
    <mergeCell ref="O266:T266"/>
    <mergeCell ref="U266:Z266"/>
    <mergeCell ref="O279:T279"/>
    <mergeCell ref="U279:Z279"/>
    <mergeCell ref="C292:H292"/>
    <mergeCell ref="I292:N292"/>
    <mergeCell ref="O292:T292"/>
    <mergeCell ref="U292:Z292"/>
    <mergeCell ref="C305:H305"/>
    <mergeCell ref="I305:N305"/>
    <mergeCell ref="O305:T305"/>
    <mergeCell ref="U305:Z305"/>
    <mergeCell ref="C279:H279"/>
    <mergeCell ref="I279:N279"/>
    <mergeCell ref="C266:H266"/>
    <mergeCell ref="I266:N266"/>
    <mergeCell ref="O311:T311"/>
    <mergeCell ref="U311:Z311"/>
    <mergeCell ref="C317:H317"/>
    <mergeCell ref="I317:N317"/>
    <mergeCell ref="O317:T317"/>
    <mergeCell ref="U317:Z317"/>
    <mergeCell ref="C318:H318"/>
    <mergeCell ref="I318:N318"/>
    <mergeCell ref="O318:T318"/>
    <mergeCell ref="U318:Z318"/>
    <mergeCell ref="C311:H311"/>
    <mergeCell ref="I311:N311"/>
    <mergeCell ref="O331:T331"/>
    <mergeCell ref="U331:Z331"/>
    <mergeCell ref="C344:H344"/>
    <mergeCell ref="I344:N344"/>
    <mergeCell ref="O344:T344"/>
    <mergeCell ref="U344:Z344"/>
    <mergeCell ref="C357:H357"/>
    <mergeCell ref="I357:N357"/>
    <mergeCell ref="O357:T357"/>
    <mergeCell ref="U357:Z357"/>
    <mergeCell ref="C331:H331"/>
    <mergeCell ref="I331:N331"/>
    <mergeCell ref="O363:T363"/>
    <mergeCell ref="U363:Z363"/>
    <mergeCell ref="C369:H369"/>
    <mergeCell ref="I369:N369"/>
    <mergeCell ref="O369:T369"/>
    <mergeCell ref="U369:Z369"/>
    <mergeCell ref="C370:H370"/>
    <mergeCell ref="I370:N370"/>
    <mergeCell ref="O370:T370"/>
    <mergeCell ref="U370:Z370"/>
    <mergeCell ref="C363:H363"/>
    <mergeCell ref="I363:N363"/>
    <mergeCell ref="C396:H396"/>
    <mergeCell ref="I396:N396"/>
    <mergeCell ref="O396:T396"/>
    <mergeCell ref="U396:Z396"/>
    <mergeCell ref="C409:H409"/>
    <mergeCell ref="I409:N409"/>
    <mergeCell ref="O409:T409"/>
    <mergeCell ref="U409:Z409"/>
    <mergeCell ref="C383:H383"/>
    <mergeCell ref="I383:N383"/>
    <mergeCell ref="O448:T448"/>
    <mergeCell ref="U448:Z448"/>
    <mergeCell ref="C461:H461"/>
    <mergeCell ref="I461:N461"/>
    <mergeCell ref="O461:T461"/>
    <mergeCell ref="U461:Z461"/>
    <mergeCell ref="C467:H467"/>
    <mergeCell ref="I467:N467"/>
    <mergeCell ref="O467:T467"/>
    <mergeCell ref="U467:Z467"/>
    <mergeCell ref="C448:H448"/>
    <mergeCell ref="I448:N44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P213 2023 00&amp;R&amp;"-,Standard"&amp;7&amp;P</oddFooter>
    <evenFooter>&amp;L&amp;"-,Standard"&amp;7&amp;P&amp;R&amp;"-,Standard"&amp;7StatA MV, Statistischer Bericht P213 2023 00</evenFooter>
  </headerFooter>
  <rowBreaks count="8" manualBreakCount="8">
    <brk id="56" max="16383" man="1"/>
    <brk id="108" max="16383" man="1"/>
    <brk id="160" max="16383" man="1"/>
    <brk id="212" max="16383" man="1"/>
    <brk id="264" max="16383" man="1"/>
    <brk id="316" max="16383" man="1"/>
    <brk id="368" max="16383" man="1"/>
    <brk id="4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Deckblatt</vt:lpstr>
      <vt:lpstr>Inhalt</vt:lpstr>
      <vt:lpstr>Vorbem. Begriffe Def.</vt:lpstr>
      <vt:lpstr>Grafik 1 und 2</vt:lpstr>
      <vt:lpstr>Grafik 3 und 4</vt:lpstr>
      <vt:lpstr>Tabelle 1</vt:lpstr>
      <vt:lpstr>Tabelle 2</vt:lpstr>
      <vt:lpstr>'Tabelle 1'!Drucktitel</vt:lpstr>
      <vt:lpstr>'Tabelle 2'!Drucktitel</vt:lpstr>
      <vt:lpstr>'Tabelle 1'!Print_Titles</vt:lpstr>
      <vt:lpstr>'Tabelle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P213 Bruttoinlandsprodukt und Bruttowertschöpfung der Wirtschaftsbereiche in den kreisfreien Städten und Landkreisen 2000 - 2023</dc:title>
  <dc:subject>VGR der Länder</dc:subject>
  <dc:creator>FB 420</dc:creator>
  <cp:lastModifiedBy>Doll-Enderle, Daniela</cp:lastModifiedBy>
  <cp:lastPrinted>2025-11-21T14:22:22Z</cp:lastPrinted>
  <dcterms:created xsi:type="dcterms:W3CDTF">2018-07-04T06:02:51Z</dcterms:created>
  <dcterms:modified xsi:type="dcterms:W3CDTF">2025-11-21T14:22:48Z</dcterms:modified>
</cp:coreProperties>
</file>