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7ACD27E2-F17A-4F1D-BA15-BCA945052D1A}" xr6:coauthVersionLast="47" xr6:coauthVersionMax="47" xr10:uidLastSave="{00000000-0000-0000-0000-000000000000}"/>
  <bookViews>
    <workbookView xWindow="-120" yWindow="-120" windowWidth="29040" windowHeight="15720" xr2:uid="{398AA648-8CB4-47AE-80C6-5FD1618838A8}"/>
  </bookViews>
  <sheets>
    <sheet name="Deckblatt" sheetId="1" r:id="rId1"/>
    <sheet name="Inhalt" sheetId="2" r:id="rId2"/>
    <sheet name="Vorbemerkungen-Definitionen" sheetId="3" r:id="rId3"/>
    <sheet name="Grafik" sheetId="5" r:id="rId4"/>
    <sheet name="1.1" sheetId="6" r:id="rId5"/>
    <sheet name="1.2" sheetId="7" r:id="rId6"/>
    <sheet name="1.3" sheetId="8" r:id="rId7"/>
    <sheet name="2.1" sheetId="9" r:id="rId8"/>
    <sheet name="2.2" sheetId="10" r:id="rId9"/>
    <sheet name="2.3" sheetId="11" r:id="rId10"/>
    <sheet name="3" sheetId="12" r:id="rId11"/>
    <sheet name="4" sheetId="13" r:id="rId12"/>
    <sheet name="5" sheetId="14" r:id="rId13"/>
    <sheet name="6" sheetId="15" r:id="rId14"/>
    <sheet name="7" sheetId="16" r:id="rId15"/>
    <sheet name="8" sheetId="17" r:id="rId16"/>
    <sheet name="9" sheetId="18" r:id="rId17"/>
  </sheets>
  <definedNames>
    <definedName name="_ftn1" localSheetId="2">'Vorbemerkungen-Definitionen'!#REF!</definedName>
    <definedName name="_ftnref1" localSheetId="2">'Vorbemerkungen-Definitionen'!#REF!</definedName>
    <definedName name="_GoBack" localSheetId="14">'7'!$C$8</definedName>
    <definedName name="_GoBack" localSheetId="15">'8'!$C$8</definedName>
    <definedName name="_xlnm.Print_Titles" localSheetId="4">'1.1'!$1:$7</definedName>
    <definedName name="_xlnm.Print_Titles" localSheetId="5">'1.2'!$1:$7</definedName>
    <definedName name="_xlnm.Print_Titles" localSheetId="6">'1.3'!$1:$7</definedName>
    <definedName name="_xlnm.Print_Titles" localSheetId="7">'2.1'!$1:$7</definedName>
    <definedName name="_xlnm.Print_Titles" localSheetId="8">'2.2'!$1:$7</definedName>
    <definedName name="_xlnm.Print_Titles" localSheetId="9">'2.3'!$1:$7</definedName>
    <definedName name="_xlnm.Print_Titles" localSheetId="10">'3'!$1:$8</definedName>
    <definedName name="_xlnm.Print_Titles" localSheetId="11">'4'!$1:$8</definedName>
    <definedName name="_xlnm.Print_Titles" localSheetId="12">'5'!$A:$B,'5'!$1:$5</definedName>
    <definedName name="_xlnm.Print_Titles" localSheetId="13">'6'!$A:$B,'6'!$1:$5</definedName>
    <definedName name="_xlnm.Print_Titles" localSheetId="14">'7'!$A:$B,'7'!$1:$6</definedName>
    <definedName name="_xlnm.Print_Titles" localSheetId="15">'8'!$A:$B,'8'!$1:$6</definedName>
    <definedName name="_xlnm.Print_Titles" localSheetId="16">'9'!$A:$B,'9'!$1:$6</definedName>
    <definedName name="Print_Titles" localSheetId="4">'1.1'!$A:$B,'1.1'!$1:$7</definedName>
    <definedName name="Print_Titles" localSheetId="5">'1.2'!$A:$B,'1.2'!$1:$7</definedName>
    <definedName name="Print_Titles" localSheetId="6">'1.3'!$A:$B,'1.3'!$1:$7</definedName>
    <definedName name="Print_Titles" localSheetId="7">'2.1'!$A:$B,'2.1'!$1:$7</definedName>
    <definedName name="Print_Titles" localSheetId="8">'2.2'!$A:$B,'2.2'!$1:$7</definedName>
    <definedName name="Print_Titles" localSheetId="9">'2.3'!$A:$B,'2.3'!$1:$7</definedName>
    <definedName name="Print_Titles" localSheetId="10">'3'!$A:$B,'3'!$1:$8</definedName>
    <definedName name="Print_Titles" localSheetId="11">'4'!$A:$B,'4'!$1:$8</definedName>
    <definedName name="Print_Titles" localSheetId="12">'5'!$A:$B,'5'!$1:$5</definedName>
    <definedName name="Print_Titles" localSheetId="13">'6'!$A:$B,'6'!$1:$5</definedName>
    <definedName name="Print_Titles" localSheetId="14">'7'!$A:$B,'7'!$1:$6</definedName>
    <definedName name="Print_Titles" localSheetId="15">'8'!$A:$B,'8'!$1:$6</definedName>
    <definedName name="Print_Titles" localSheetId="16">'9'!$A:$B,'9'!$1:$6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8" l="1"/>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8" i="18"/>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 i="17"/>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 i="16"/>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7" i="15"/>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7" i="14"/>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10" i="12"/>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10" i="13"/>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9" i="11"/>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9" i="10"/>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9" i="9"/>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9" i="8"/>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9" i="7"/>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9" i="6"/>
</calcChain>
</file>

<file path=xl/sharedStrings.xml><?xml version="1.0" encoding="utf-8"?>
<sst xmlns="http://schemas.openxmlformats.org/spreadsheetml/2006/main" count="472" uniqueCount="113">
  <si>
    <t>Statistische Berichte</t>
  </si>
  <si>
    <t>VGR der Länder</t>
  </si>
  <si>
    <t>P I - j</t>
  </si>
  <si>
    <t>Anlagevermögen der Wirtschaftsbereiche in</t>
  </si>
  <si>
    <t>Mecklenburg-Vorpommern</t>
  </si>
  <si>
    <t>1995 bis 2023</t>
  </si>
  <si>
    <t>Kennziffer:</t>
  </si>
  <si>
    <t>P163 2023 00</t>
  </si>
  <si>
    <t>Herausgabe:</t>
  </si>
  <si>
    <t>Herausgeber: Statistisches Amt Mecklenburg-Vorpommern, Lübecker Straße 287, 19059 Schwerin,</t>
  </si>
  <si>
    <t>Telefon: 0385 588-0, Telefax: 0385 588-56909, www.statistik-mv.de, statistik.post@statistik-mv.de</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</si>
  <si>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</si>
  <si>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</si>
  <si>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</si>
  <si>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</si>
  <si>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</si>
  <si>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</si>
  <si>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</si>
  <si>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</si>
  <si>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</si>
  <si>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</si>
  <si>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</si>
  <si>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</si>
  <si>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</si>
  <si>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</si>
  <si>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</si>
  <si>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</si>
  <si>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</si>
  <si>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</si>
  <si>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</si>
  <si>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</si>
  <si>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</si>
  <si>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Seite</t>
  </si>
  <si>
    <t xml:space="preserve">Vorbemerkungen und Definitionen </t>
  </si>
  <si>
    <t>Tabelle 1</t>
  </si>
  <si>
    <t xml:space="preserve">Bruttoanlagevermögen nach Wirtschaftsbereichen in Mecklenburg-Vorpommern  
    zu Wiederbeschaffungspreisen  </t>
  </si>
  <si>
    <t>Tabelle 1.1</t>
  </si>
  <si>
    <t xml:space="preserve">   Anlagen  </t>
  </si>
  <si>
    <t>Tabelle 1.2</t>
  </si>
  <si>
    <t xml:space="preserve">   Ausrüstungen und sonstige Anlagen  </t>
  </si>
  <si>
    <t>Tabelle 1.3</t>
  </si>
  <si>
    <t xml:space="preserve">   Bauten  </t>
  </si>
  <si>
    <t>Tabelle 2</t>
  </si>
  <si>
    <t xml:space="preserve">Nettoanlagevermögen nach Wirtschaftsbereichen in Mecklenburg-Vorpommern  
    zu Wiederbeschaffungspreisen  </t>
  </si>
  <si>
    <t>Tabelle 2.1</t>
  </si>
  <si>
    <t xml:space="preserve">   Anlagen   </t>
  </si>
  <si>
    <t>Tabelle 2.2</t>
  </si>
  <si>
    <t>Tabelle 2.3</t>
  </si>
  <si>
    <t>Tabelle 3</t>
  </si>
  <si>
    <t xml:space="preserve">Bruttoanlagevermögen nach Wirtschaftsbereichen preisbereinigt, verkettet in  
   Mecklenburg-Vorpommern  </t>
  </si>
  <si>
    <t>Tabelle 4</t>
  </si>
  <si>
    <t xml:space="preserve">Nettoanlagevermögen nach Wirtschaftsbereichen preisbereinigt, verkettet in  
   Mecklenburg-Vorpommern  </t>
  </si>
  <si>
    <t>Tabelle 5</t>
  </si>
  <si>
    <t xml:space="preserve">Bruttoanlagevermögen aller Wirtschaftsbereiche in den Ländern zu 
   Wiederbeschaffungspreisen  </t>
  </si>
  <si>
    <t>Tabelle 6</t>
  </si>
  <si>
    <t xml:space="preserve">Nettoanlagevermögen aller Wirtschaftsbereiche in den Ländern zu 
   Wiederbeschaffungspreisen </t>
  </si>
  <si>
    <t>Tabelle 7</t>
  </si>
  <si>
    <t xml:space="preserve">Bruttoanlagevermögen aller Wirtschaftsbereiche preisbereinigt, verkettet in den Ländern  
  </t>
  </si>
  <si>
    <t>Tabelle 8</t>
  </si>
  <si>
    <t xml:space="preserve">Nettoanlagevermögen aller Wirtschaftsbereiche preisbereinigt, verkettet in den Ländern  
  </t>
  </si>
  <si>
    <t>Tabelle 9</t>
  </si>
  <si>
    <t xml:space="preserve">Modernitätsgrad des Anlagevermögens aller Wirtschaftsbereiche in den Ländern  </t>
  </si>
  <si>
    <t>Grafik</t>
  </si>
  <si>
    <t>Vorbemerkungen und Definitionen</t>
  </si>
  <si>
    <t>Bruttoanlagevermögen nach Wirtschaftsbereichen in Mecklenburg-Vorpommern 
 zu Wiederbeschaffungspreisen</t>
  </si>
  <si>
    <t>Anlagen</t>
  </si>
  <si>
    <t>Lfd.
Nr.</t>
  </si>
  <si>
    <t>Jahr</t>
  </si>
  <si>
    <t>Wirtschaftsgliederung
insgesamt
A - T</t>
  </si>
  <si>
    <t>Davon nach Wirtschaftsgliederung</t>
  </si>
  <si>
    <t>Land- und Forstwirtschaft, 
Fischerei
A</t>
  </si>
  <si>
    <t>Produzierendes
Gewerbe
B - F</t>
  </si>
  <si>
    <t>Dienstleistungs-
bereiche
G - T</t>
  </si>
  <si>
    <t>Mill. EUR</t>
  </si>
  <si>
    <t>2020 = 100</t>
  </si>
  <si>
    <t>Anteil an Deutschland in Prozent</t>
  </si>
  <si>
    <t>Anteil der Wirtschaftsbereiche in Prozent</t>
  </si>
  <si>
    <t>Ausrüstungen und sonstige Anlagen</t>
  </si>
  <si>
    <t>Bauten</t>
  </si>
  <si>
    <t>Nettoanlagevermögen nach Wirtschaftsbereichen in Mecklenburg-Vorpommern 
 zu Wiederbeschaffungspreisen</t>
  </si>
  <si>
    <t xml:space="preserve">Bruttoanlagevermögen nach Wirtschaftsbereichen preisbereinigt, verkettet 
in Mecklenburg-Vorpommern </t>
  </si>
  <si>
    <t>Veränderung gegenüber dem Vorjahr in Prozent</t>
  </si>
  <si>
    <t>Ausrüstungen</t>
  </si>
  <si>
    <t xml:space="preserve">Nettoanlagevermögen nach Wirtschaftsbereichen preisbereinigt, verkettet 
in Mecklenburg-Vorpommern </t>
  </si>
  <si>
    <t xml:space="preserve"> Bruttoanlagevermögen aller Wirtschaftsbereiche
in den Ländern  zu Wiederbeschaffungspreisen</t>
  </si>
  <si>
    <t>Lfd. Nr.</t>
  </si>
  <si>
    <t>Baden-
Württemberg</t>
  </si>
  <si>
    <t>Bayern</t>
  </si>
  <si>
    <t>Berlin</t>
  </si>
  <si>
    <t>Brandenburg</t>
  </si>
  <si>
    <t>Bremen</t>
  </si>
  <si>
    <t>Hamburg</t>
  </si>
  <si>
    <t>Hessen</t>
  </si>
  <si>
    <t>Mecklenburg-
Vorpommern</t>
  </si>
  <si>
    <t>Nieder-
sachsen</t>
  </si>
  <si>
    <t>Nordrhein-
Westfalen</t>
  </si>
  <si>
    <t>Rheinland-
Pfalz</t>
  </si>
  <si>
    <t>Saarland</t>
  </si>
  <si>
    <t>Sachsen</t>
  </si>
  <si>
    <t>Sachsen-
Anhalt</t>
  </si>
  <si>
    <t>Schleswig-
Holstein</t>
  </si>
  <si>
    <t>Thüringen</t>
  </si>
  <si>
    <t>Deutschland</t>
  </si>
  <si>
    <t>Nettoanlagevermögen aller Wirtschaftsbereiche
in den Ländern  zu Wiederbeschaffungspreisen</t>
  </si>
  <si>
    <t xml:space="preserve">Bruttoanlagevermögen aller Wirtschaftsbereiche preisbereinigt, verkettet 
in den Ländern </t>
  </si>
  <si>
    <t xml:space="preserve">Nettoanlagevermögen aller Wirtschaftsbereiche preisbereinigt, verkettet 
in den Ländern </t>
  </si>
  <si>
    <t xml:space="preserve">Modernitätsgrad des Anlagevermögens aller Wirtschaftsbereiche
in den Ländern </t>
  </si>
  <si>
    <t>%</t>
  </si>
  <si>
    <t xml:space="preserve">Bauten </t>
  </si>
  <si>
    <t>Zuständige Fachbereichsleitung: Martin Axnick, Telefon: 0385 588-56420</t>
  </si>
  <si>
    <t xml:space="preserve">Modernitätsgrad des Bruttoanlagevermögens 2023 im Ländervergleich  </t>
  </si>
  <si>
    <t>https://www.statistikportal.de/de/vgrdl/methoden-und-informationen#revisionen</t>
  </si>
  <si>
    <t>15. 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</si>
</sst>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quot;             &quot;;\-#,##0&quot;             &quot;;0&quot;             &quot;;@&quot;             &quot;"/>
    <numFmt numFmtId="165" formatCode="#\ ###\ ###\ ##0\ \ ;\ \–###\ ###\ ##0\ \ ;\ * \–\ \ ;\ * @\ \ "/>
    <numFmt numFmtId="166" formatCode="#,##0.0&quot;             &quot;;\-#,##0.0&quot;             &quot;;0.0&quot;             &quot;;@&quot;             &quot;"/>
    <numFmt numFmtId="167" formatCode="###\ ##0.0\ \ ;\ * \–###\ ##0.0\ \ ;\ * \X\ \ ;\ * @\ \ "/>
    <numFmt numFmtId="168" formatCode="#,##0&quot;               &quot;;\-#,##0.0&quot;             &quot;;0.0&quot;             &quot;;@&quot;             &quot;"/>
    <numFmt numFmtId="169" formatCode="0.0"/>
    <numFmt numFmtId="170" formatCode="#,##0.0&quot;                &quot;;\-#,##0.0&quot;                &quot;;0.0&quot;                &quot;;@&quot;                &quot;"/>
    <numFmt numFmtId="171" formatCode="###\ ##0.0\ \ ;\ * \–###\ ##0.0\ \ ;\ * \–\ \ ;\ * @\ \ "/>
    <numFmt numFmtId="172" formatCode="#,##0&quot;   &quot;;\-#,##0&quot;   &quot;;0&quot;   &quot;;@&quot;   &quot;"/>
    <numFmt numFmtId="173" formatCode="#,##0&quot;    &quot;;\-\ #,##0&quot;    &quot;;0&quot;    &quot;;@&quot;    &quot;"/>
    <numFmt numFmtId="174" formatCode="#,##0.0&quot;   &quot;;\-#,##0.0&quot;   &quot;;0.0&quot;   &quot;;@&quot;   &quot;"/>
    <numFmt numFmtId="175" formatCode="#,##0.0&quot;        &quot;;\-#,##0.0&quot;        &quot;;0.0&quot;        &quot;;@&quot;        &quot;"/>
    <numFmt numFmtId="176" formatCode="#,##0.0&quot;       &quot;;\-#,##0.0&quot;       &quot;;0.0&quot;       &quot;;@&quot;       &quot;"/>
    <numFmt numFmtId="177" formatCode="##\ ###\ ##0.0\ \ ;\ \–#\ ###\ ##0.0\ \ ;\ * \–\ \ ;\ * @\ \ "/>
    <numFmt numFmtId="178" formatCode="#,##0&quot;  &quot;;\-\ #,##0&quot;  &quot;;0&quot;  &quot;;@&quot;  &quot;"/>
    <numFmt numFmtId="179" formatCode="\ 0.0\ \ "/>
    <numFmt numFmtId="180" formatCode="#\ ##0\ ##0\ "/>
  </numFmts>
  <fonts count="3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18"/>
      <color theme="1"/>
      <name val="Calibri"/>
      <family val="2"/>
      <scheme val="minor"/>
    </font>
    <font>
      <sz val="20"/>
      <color rgb="FF0070C0"/>
      <name val="Calibri"/>
      <family val="2"/>
      <scheme val="minor"/>
    </font>
    <font>
      <b/>
      <sz val="2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9"/>
      <name val="Calibri"/>
      <family val="2"/>
      <scheme val="minor"/>
    </font>
    <font>
      <sz val="9"/>
      <name val="Calibri"/>
      <family val="2"/>
      <scheme val="minor"/>
    </font>
    <font>
      <sz val="9"/>
      <color rgb="FFFF0000"/>
      <name val="Calibri"/>
      <family val="2"/>
      <scheme val="minor"/>
    </font>
    <font>
      <i/>
      <sz val="9"/>
      <name val="Calibri"/>
      <family val="2"/>
      <scheme val="minor"/>
    </font>
    <font>
      <i/>
      <sz val="10"/>
      <color theme="1"/>
      <name val="Calibri"/>
      <family val="2"/>
      <scheme val="minor"/>
    </font>
    <font>
      <b/>
      <sz val="9"/>
      <name val="Arial"/>
      <family val="2"/>
    </font>
    <font>
      <sz val="9"/>
      <name val="Arial"/>
      <family val="2"/>
    </font>
    <font>
      <b/>
      <sz val="8.5"/>
      <name val="Calibri"/>
      <family val="2"/>
      <scheme val="minor"/>
    </font>
    <font>
      <sz val="8.5"/>
      <name val="Calibri"/>
      <family val="2"/>
      <scheme val="minor"/>
    </font>
    <font>
      <sz val="6"/>
      <name val="Calibri"/>
      <family val="2"/>
      <scheme val="minor"/>
    </font>
    <font>
      <b/>
      <sz val="8.5"/>
      <color theme="1"/>
      <name val="Calibri"/>
      <family val="2"/>
      <scheme val="minor"/>
    </font>
    <font>
      <sz val="8.5"/>
      <color theme="1"/>
      <name val="Calibri"/>
      <family val="2"/>
      <scheme val="minor"/>
    </font>
    <font>
      <sz val="6"/>
      <color theme="1"/>
      <name val="Calibri"/>
      <family val="2"/>
      <scheme val="minor"/>
    </font>
    <font>
      <sz val="8.5"/>
      <color rgb="FF000000"/>
      <name val="Calibri"/>
      <family val="2"/>
      <scheme val="minor"/>
    </font>
    <font>
      <sz val="10"/>
      <name val="Arial"/>
      <family val="2"/>
    </font>
    <font>
      <sz val="6.5"/>
      <name val="MS Sans Serif"/>
      <family val="2"/>
    </font>
    <font>
      <u/>
      <sz val="9.5"/>
      <color rgb="FF0000FE"/>
      <name val="Calibri"/>
      <family val="2"/>
      <scheme val="minor"/>
    </font>
    <font>
      <u/>
      <sz val="11"/>
      <color theme="10"/>
      <name val="Calibri"/>
      <family val="2"/>
      <scheme val="minor"/>
    </font>
    <font>
      <sz val="9.5"/>
      <color rgb="FF000000"/>
      <name val="Calibri"/>
      <family val="2"/>
      <scheme val="minor"/>
    </font>
    <font>
      <b/>
      <sz val="31"/>
      <name val="Calibri"/>
      <family val="2"/>
      <scheme val="minor"/>
    </font>
  </fonts>
  <fills count="2">
    <fill>
      <patternFill patternType="none"/>
    </fill>
    <fill>
      <patternFill patternType="gray125"/>
    </fill>
  </fills>
  <borders count="19">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thin">
        <color indexed="64"/>
      </left>
      <right/>
      <top/>
      <bottom/>
      <diagonal/>
    </border>
  </borders>
  <cellStyleXfs count="14">
    <xf numFmtId="0" fontId="0" fillId="0" borderId="0"/>
    <xf numFmtId="0" fontId="3" fillId="0" borderId="0"/>
    <xf numFmtId="0" fontId="6" fillId="0" borderId="0"/>
    <xf numFmtId="0" fontId="6" fillId="0" borderId="0"/>
    <xf numFmtId="0" fontId="6" fillId="0" borderId="0"/>
    <xf numFmtId="0" fontId="6" fillId="0" borderId="0"/>
    <xf numFmtId="0" fontId="33" fillId="0" borderId="0"/>
    <xf numFmtId="180" fontId="34" fillId="0" borderId="0"/>
    <xf numFmtId="0" fontId="6" fillId="0" borderId="0"/>
    <xf numFmtId="0" fontId="6" fillId="0" borderId="0"/>
    <xf numFmtId="0" fontId="6" fillId="0" borderId="0"/>
    <xf numFmtId="0" fontId="6" fillId="0" borderId="0"/>
    <xf numFmtId="179" fontId="34" fillId="0" borderId="18">
      <alignment horizontal="left"/>
    </xf>
    <xf numFmtId="0" fontId="36" fillId="0" borderId="0" applyNumberFormat="0" applyFill="0" applyBorder="0" applyAlignment="0" applyProtection="0"/>
  </cellStyleXfs>
  <cellXfs count="181">
    <xf numFmtId="0" fontId="0" fillId="0" borderId="0" xfId="0"/>
    <xf numFmtId="0" fontId="5" fillId="0" borderId="0" xfId="1" applyFont="1"/>
    <xf numFmtId="0" fontId="5" fillId="0" borderId="0" xfId="1" applyFont="1" applyAlignment="1">
      <alignment horizontal="left" vertical="center" indent="33"/>
    </xf>
    <xf numFmtId="49" fontId="5" fillId="0" borderId="0" xfId="1" applyNumberFormat="1" applyFont="1" applyAlignment="1">
      <alignment horizontal="right"/>
    </xf>
    <xf numFmtId="0" fontId="16" fillId="0" borderId="0" xfId="1" applyFont="1" applyAlignment="1">
      <alignmen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1" fillId="0" borderId="0" xfId="1" applyFont="1"/>
    <xf numFmtId="0" fontId="17" fillId="0" borderId="0" xfId="1" applyFont="1" applyAlignment="1">
      <alignment vertical="top" wrapText="1"/>
    </xf>
    <xf numFmtId="0" fontId="17" fillId="0" borderId="0" xfId="1" applyFont="1" applyAlignment="1">
      <alignment horizontal="left" vertical="top" wrapText="1"/>
    </xf>
    <xf numFmtId="0" fontId="18" fillId="0" borderId="0" xfId="1" applyFont="1" applyAlignment="1">
      <alignment horizontal="right" wrapText="1"/>
    </xf>
    <xf numFmtId="0" fontId="18" fillId="0" borderId="0" xfId="1" applyFont="1" applyAlignment="1">
      <alignment horizontal="right" vertical="top" wrapText="1"/>
    </xf>
    <xf numFmtId="0" fontId="19" fillId="0" borderId="0" xfId="1" applyFont="1" applyAlignment="1">
      <alignment vertical="top" wrapText="1"/>
    </xf>
    <xf numFmtId="0" fontId="19" fillId="0" borderId="0" xfId="1" applyFont="1" applyAlignment="1">
      <alignment horizontal="left" vertical="top" wrapText="1"/>
    </xf>
    <xf numFmtId="0" fontId="17" fillId="0" borderId="0" xfId="1" applyFont="1" applyAlignment="1">
      <alignment horizontal="right" wrapText="1"/>
    </xf>
    <xf numFmtId="49" fontId="20" fillId="0" borderId="0" xfId="1" applyNumberFormat="1" applyFont="1" applyAlignment="1">
      <alignment vertical="top" wrapText="1"/>
    </xf>
    <xf numFmtId="0" fontId="20" fillId="0" borderId="0" xfId="1" applyFont="1" applyAlignment="1">
      <alignment horizontal="justify" vertical="top" wrapText="1"/>
    </xf>
    <xf numFmtId="49" fontId="20" fillId="0" borderId="0" xfId="1" applyNumberFormat="1" applyFont="1" applyAlignment="1">
      <alignment horizontal="left" vertical="top" wrapText="1"/>
    </xf>
    <xf numFmtId="0" fontId="20" fillId="0" borderId="0" xfId="1" applyFont="1" applyAlignment="1">
      <alignment horizontal="left" vertical="top" wrapText="1"/>
    </xf>
    <xf numFmtId="0" fontId="21" fillId="0" borderId="0" xfId="1" applyFont="1" applyAlignment="1">
      <alignment horizontal="left" vertical="top" wrapText="1"/>
    </xf>
    <xf numFmtId="0" fontId="21" fillId="0" borderId="0" xfId="1" applyFont="1" applyAlignment="1">
      <alignment horizontal="right" wrapText="1"/>
    </xf>
    <xf numFmtId="49" fontId="20" fillId="0" borderId="0" xfId="1" applyNumberFormat="1" applyFont="1" applyAlignment="1">
      <alignment vertical="top"/>
    </xf>
    <xf numFmtId="0" fontId="21" fillId="0" borderId="0" xfId="1" applyFont="1" applyAlignment="1">
      <alignment horizontal="justify" vertical="top" wrapText="1"/>
    </xf>
    <xf numFmtId="0" fontId="18" fillId="0" borderId="0" xfId="1" applyFont="1" applyAlignment="1">
      <alignment wrapText="1"/>
    </xf>
    <xf numFmtId="0" fontId="21" fillId="0" borderId="0" xfId="1" applyFont="1" applyAlignment="1">
      <alignment vertical="top" wrapText="1"/>
    </xf>
    <xf numFmtId="0" fontId="22" fillId="0" borderId="0" xfId="1" applyFont="1" applyAlignment="1">
      <alignment horizontal="left" vertical="top" wrapText="1" indent="1"/>
    </xf>
    <xf numFmtId="0" fontId="22" fillId="0" borderId="0" xfId="1" applyFont="1" applyAlignment="1">
      <alignment horizontal="left" vertical="top" wrapText="1"/>
    </xf>
    <xf numFmtId="0" fontId="23" fillId="0" borderId="0" xfId="1" applyFont="1"/>
    <xf numFmtId="0" fontId="18" fillId="0" borderId="0" xfId="1" applyFont="1" applyAlignment="1">
      <alignment vertical="top"/>
    </xf>
    <xf numFmtId="0" fontId="18" fillId="0" borderId="0" xfId="1" applyFont="1" applyAlignment="1">
      <alignment horizontal="left" vertical="top" wrapText="1"/>
    </xf>
    <xf numFmtId="0" fontId="18" fillId="0" borderId="0" xfId="1" applyFont="1" applyAlignment="1">
      <alignment horizontal="right"/>
    </xf>
    <xf numFmtId="0" fontId="2" fillId="0" borderId="0" xfId="1" applyFont="1" applyAlignment="1">
      <alignment vertical="center"/>
    </xf>
    <xf numFmtId="0" fontId="24" fillId="0" borderId="0" xfId="4" applyFont="1" applyAlignment="1">
      <alignment vertical="center"/>
    </xf>
    <xf numFmtId="0" fontId="25" fillId="0" borderId="0" xfId="4" applyFont="1" applyAlignment="1">
      <alignment vertical="center"/>
    </xf>
    <xf numFmtId="0" fontId="3" fillId="0" borderId="0" xfId="1"/>
    <xf numFmtId="0" fontId="25" fillId="0" borderId="0" xfId="4" applyFont="1"/>
    <xf numFmtId="0" fontId="25" fillId="0" borderId="0" xfId="4" applyFont="1" applyAlignment="1">
      <alignment vertical="top" wrapText="1"/>
    </xf>
    <xf numFmtId="0" fontId="25" fillId="0" borderId="0" xfId="4" applyFont="1" applyAlignment="1">
      <alignment wrapText="1"/>
    </xf>
    <xf numFmtId="0" fontId="27" fillId="0" borderId="0" xfId="1" applyFont="1"/>
    <xf numFmtId="0" fontId="28" fillId="0" borderId="5" xfId="1" applyFont="1" applyBorder="1" applyAlignment="1">
      <alignment horizontal="center" vertical="center"/>
    </xf>
    <xf numFmtId="0" fontId="28" fillId="0" borderId="6" xfId="1" applyFont="1" applyBorder="1" applyAlignment="1">
      <alignment horizontal="center" vertical="center" wrapText="1"/>
    </xf>
    <xf numFmtId="0" fontId="28" fillId="0" borderId="7" xfId="1" applyFont="1" applyBorder="1" applyAlignment="1">
      <alignment horizontal="center" vertical="center" wrapText="1"/>
    </xf>
    <xf numFmtId="0" fontId="28" fillId="0" borderId="0" xfId="1" applyFont="1"/>
    <xf numFmtId="0" fontId="28" fillId="0" borderId="8" xfId="1" applyFont="1" applyBorder="1"/>
    <xf numFmtId="0" fontId="27" fillId="0" borderId="9" xfId="1" applyFont="1" applyBorder="1" applyAlignment="1">
      <alignment horizontal="center" wrapText="1"/>
    </xf>
    <xf numFmtId="0" fontId="27" fillId="0" borderId="12" xfId="1" applyFont="1" applyBorder="1" applyAlignment="1">
      <alignment horizontal="center" wrapText="1"/>
    </xf>
    <xf numFmtId="164" fontId="27" fillId="0" borderId="0" xfId="5" applyNumberFormat="1" applyFont="1" applyAlignment="1">
      <alignment horizontal="right"/>
    </xf>
    <xf numFmtId="165" fontId="27" fillId="0" borderId="0" xfId="1" applyNumberFormat="1" applyFont="1" applyAlignment="1">
      <alignment horizontal="right"/>
    </xf>
    <xf numFmtId="165" fontId="27" fillId="0" borderId="0" xfId="1" applyNumberFormat="1" applyFont="1"/>
    <xf numFmtId="3" fontId="27" fillId="0" borderId="0" xfId="1" applyNumberFormat="1" applyFont="1"/>
    <xf numFmtId="166" fontId="27" fillId="0" borderId="0" xfId="5" applyNumberFormat="1" applyFont="1" applyAlignment="1">
      <alignment horizontal="right"/>
    </xf>
    <xf numFmtId="167" fontId="27" fillId="0" borderId="0" xfId="1" applyNumberFormat="1" applyFont="1" applyAlignment="1">
      <alignment horizontal="right"/>
    </xf>
    <xf numFmtId="168" fontId="27" fillId="0" borderId="0" xfId="5" applyNumberFormat="1" applyFont="1" applyAlignment="1">
      <alignment horizontal="right"/>
    </xf>
    <xf numFmtId="169" fontId="27" fillId="0" borderId="0" xfId="1" applyNumberFormat="1" applyFont="1"/>
    <xf numFmtId="0" fontId="30" fillId="0" borderId="0" xfId="1" applyFont="1"/>
    <xf numFmtId="0" fontId="31" fillId="0" borderId="5" xfId="1" applyFont="1" applyBorder="1" applyAlignment="1">
      <alignment horizontal="center" vertical="center"/>
    </xf>
    <xf numFmtId="0" fontId="31" fillId="0" borderId="6" xfId="1" applyFont="1" applyBorder="1" applyAlignment="1">
      <alignment horizontal="center" vertical="center" wrapText="1"/>
    </xf>
    <xf numFmtId="0" fontId="31" fillId="0" borderId="7" xfId="1" applyFont="1" applyBorder="1" applyAlignment="1">
      <alignment horizontal="center" vertical="center" wrapText="1"/>
    </xf>
    <xf numFmtId="0" fontId="31" fillId="0" borderId="0" xfId="1" applyFont="1"/>
    <xf numFmtId="0" fontId="31" fillId="0" borderId="8" xfId="1" applyFont="1" applyBorder="1"/>
    <xf numFmtId="0" fontId="30" fillId="0" borderId="9" xfId="1" applyFont="1" applyBorder="1" applyAlignment="1">
      <alignment horizontal="center" wrapText="1"/>
    </xf>
    <xf numFmtId="0" fontId="30" fillId="0" borderId="12" xfId="1" applyFont="1" applyBorder="1" applyAlignment="1">
      <alignment horizontal="center" wrapText="1"/>
    </xf>
    <xf numFmtId="170" fontId="27" fillId="0" borderId="0" xfId="5" applyNumberFormat="1" applyFont="1" applyAlignment="1">
      <alignment horizontal="right"/>
    </xf>
    <xf numFmtId="171" fontId="27" fillId="0" borderId="0" xfId="1" applyNumberFormat="1" applyFont="1" applyAlignment="1">
      <alignment horizontal="right"/>
    </xf>
    <xf numFmtId="0" fontId="27" fillId="0" borderId="0" xfId="1" applyFont="1" applyAlignment="1">
      <alignment horizontal="center" vertical="center" wrapText="1"/>
    </xf>
    <xf numFmtId="0" fontId="28" fillId="0" borderId="6" xfId="1" applyFont="1" applyBorder="1" applyAlignment="1">
      <alignment horizontal="center" vertical="center"/>
    </xf>
    <xf numFmtId="0" fontId="28" fillId="0" borderId="7" xfId="1" applyFont="1" applyBorder="1" applyAlignment="1">
      <alignment horizontal="center" vertical="center"/>
    </xf>
    <xf numFmtId="0" fontId="28" fillId="0" borderId="0" xfId="1" applyFont="1" applyAlignment="1">
      <alignment horizontal="center" vertical="center" wrapText="1"/>
    </xf>
    <xf numFmtId="0" fontId="28" fillId="0" borderId="0" xfId="1" applyFont="1" applyAlignment="1">
      <alignment horizontal="center" vertical="center"/>
    </xf>
    <xf numFmtId="0" fontId="27" fillId="0" borderId="9" xfId="1" applyFont="1" applyBorder="1" applyAlignment="1">
      <alignment horizontal="left" vertical="center" wrapText="1"/>
    </xf>
    <xf numFmtId="0" fontId="27" fillId="0" borderId="0" xfId="1" applyFont="1" applyAlignment="1">
      <alignment vertical="center" wrapText="1"/>
    </xf>
    <xf numFmtId="0" fontId="27" fillId="0" borderId="12" xfId="1" applyFont="1" applyBorder="1" applyAlignment="1">
      <alignment horizontal="center" vertical="center" wrapText="1"/>
    </xf>
    <xf numFmtId="173" fontId="27" fillId="0" borderId="0" xfId="1" applyNumberFormat="1" applyFont="1"/>
    <xf numFmtId="0" fontId="27" fillId="0" borderId="12" xfId="1" applyFont="1" applyBorder="1" applyAlignment="1">
      <alignment horizontal="left" vertical="center" wrapText="1"/>
    </xf>
    <xf numFmtId="0" fontId="27" fillId="0" borderId="0" xfId="1" applyFont="1" applyAlignment="1">
      <alignment horizontal="left"/>
    </xf>
    <xf numFmtId="0" fontId="30" fillId="0" borderId="0" xfId="1" applyFont="1" applyAlignment="1">
      <alignment horizontal="center" vertical="center" wrapText="1"/>
    </xf>
    <xf numFmtId="0" fontId="31" fillId="0" borderId="6" xfId="1" applyFont="1" applyBorder="1" applyAlignment="1">
      <alignment horizontal="center" vertical="center"/>
    </xf>
    <xf numFmtId="0" fontId="31" fillId="0" borderId="7" xfId="1" applyFont="1" applyBorder="1" applyAlignment="1">
      <alignment horizontal="center" vertical="center"/>
    </xf>
    <xf numFmtId="0" fontId="31" fillId="0" borderId="0" xfId="1" applyFont="1" applyAlignment="1">
      <alignment horizontal="center" vertical="center"/>
    </xf>
    <xf numFmtId="0" fontId="30" fillId="0" borderId="9" xfId="1" applyFont="1" applyBorder="1" applyAlignment="1">
      <alignment horizontal="left" vertical="center" wrapText="1"/>
    </xf>
    <xf numFmtId="0" fontId="32" fillId="0" borderId="12" xfId="1" applyFont="1" applyBorder="1" applyAlignment="1">
      <alignment horizontal="center" vertical="center" wrapText="1"/>
    </xf>
    <xf numFmtId="175" fontId="27" fillId="0" borderId="0" xfId="1" applyNumberFormat="1" applyFont="1" applyAlignment="1">
      <alignment horizontal="right" vertical="center"/>
    </xf>
    <xf numFmtId="175" fontId="26" fillId="0" borderId="0" xfId="1" applyNumberFormat="1" applyFont="1" applyAlignment="1">
      <alignment horizontal="right" vertical="center"/>
    </xf>
    <xf numFmtId="0" fontId="30" fillId="0" borderId="12" xfId="1" applyFont="1" applyBorder="1" applyAlignment="1">
      <alignment horizontal="left" vertical="center" wrapText="1"/>
    </xf>
    <xf numFmtId="0" fontId="30" fillId="0" borderId="0" xfId="1" applyFont="1" applyAlignment="1">
      <alignment horizontal="left"/>
    </xf>
    <xf numFmtId="0" fontId="31" fillId="0" borderId="0" xfId="1" applyFont="1" applyAlignment="1">
      <alignment horizontal="center" vertical="center" wrapText="1"/>
    </xf>
    <xf numFmtId="0" fontId="31" fillId="0" borderId="11" xfId="1" applyFont="1" applyBorder="1"/>
    <xf numFmtId="0" fontId="30" fillId="0" borderId="11" xfId="1" applyFont="1" applyBorder="1" applyAlignment="1">
      <alignment horizontal="center" wrapText="1"/>
    </xf>
    <xf numFmtId="0" fontId="30" fillId="0" borderId="0" xfId="1" applyFont="1" applyAlignment="1">
      <alignment vertical="center" wrapText="1"/>
    </xf>
    <xf numFmtId="0" fontId="32" fillId="0" borderId="12" xfId="1" applyFont="1" applyBorder="1" applyAlignment="1">
      <alignment horizontal="center" wrapText="1"/>
    </xf>
    <xf numFmtId="177" fontId="27" fillId="0" borderId="0" xfId="1" applyNumberFormat="1" applyFont="1" applyAlignment="1">
      <alignment horizontal="right"/>
    </xf>
    <xf numFmtId="178" fontId="28" fillId="0" borderId="11" xfId="0" applyNumberFormat="1" applyFont="1" applyBorder="1" applyAlignment="1">
      <alignment horizontal="right"/>
    </xf>
    <xf numFmtId="172" fontId="27" fillId="0" borderId="0" xfId="5" applyNumberFormat="1" applyFont="1" applyAlignment="1">
      <alignment horizontal="right" vertical="center"/>
    </xf>
    <xf numFmtId="172" fontId="26" fillId="0" borderId="0" xfId="5" applyNumberFormat="1" applyFont="1" applyAlignment="1">
      <alignment horizontal="right" vertical="center"/>
    </xf>
    <xf numFmtId="174" fontId="27" fillId="0" borderId="0" xfId="5" applyNumberFormat="1" applyFont="1" applyAlignment="1">
      <alignment horizontal="right" vertical="center"/>
    </xf>
    <xf numFmtId="174" fontId="26" fillId="0" borderId="0" xfId="5" applyNumberFormat="1" applyFont="1" applyAlignment="1">
      <alignment horizontal="right" vertical="center"/>
    </xf>
    <xf numFmtId="166" fontId="27" fillId="0" borderId="0" xfId="5" applyNumberFormat="1" applyFont="1" applyAlignment="1">
      <alignment horizontal="right"/>
    </xf>
    <xf numFmtId="166" fontId="27" fillId="0" borderId="0" xfId="5" applyNumberFormat="1" applyFont="1" applyAlignment="1">
      <alignment horizontal="right"/>
    </xf>
    <xf numFmtId="166" fontId="27" fillId="0" borderId="0" xfId="5" applyNumberFormat="1" applyFont="1" applyAlignment="1">
      <alignment horizontal="right"/>
    </xf>
    <xf numFmtId="166" fontId="27" fillId="0" borderId="0" xfId="5" applyNumberFormat="1" applyFont="1" applyAlignment="1">
      <alignment horizontal="right"/>
    </xf>
    <xf numFmtId="166" fontId="27" fillId="0" borderId="0" xfId="5" applyNumberFormat="1" applyFont="1" applyAlignment="1">
      <alignment horizontal="right"/>
    </xf>
    <xf numFmtId="170" fontId="27" fillId="0" borderId="0" xfId="5" applyNumberFormat="1" applyFont="1" applyAlignment="1">
      <alignment horizontal="right"/>
    </xf>
    <xf numFmtId="176" fontId="27" fillId="0" borderId="0" xfId="5" applyNumberFormat="1" applyFont="1" applyAlignment="1">
      <alignment horizontal="right" vertical="center"/>
    </xf>
    <xf numFmtId="164" fontId="27" fillId="0" borderId="0" xfId="5" applyNumberFormat="1" applyFont="1" applyAlignment="1">
      <alignment horizontal="right" vertical="center"/>
    </xf>
    <xf numFmtId="176" fontId="26" fillId="0" borderId="0" xfId="5" applyNumberFormat="1" applyFont="1" applyAlignment="1">
      <alignment horizontal="right" vertical="center"/>
    </xf>
    <xf numFmtId="175" fontId="27" fillId="0" borderId="0" xfId="1" applyNumberFormat="1" applyFont="1" applyAlignment="1">
      <alignment horizontal="right" vertical="center"/>
    </xf>
    <xf numFmtId="175" fontId="27" fillId="0" borderId="0" xfId="1" applyNumberFormat="1" applyFont="1" applyAlignment="1">
      <alignment horizontal="right" vertical="center"/>
    </xf>
    <xf numFmtId="168" fontId="27" fillId="0" borderId="0" xfId="5" applyNumberFormat="1" applyFont="1" applyAlignment="1">
      <alignment horizontal="right" vertical="center"/>
    </xf>
    <xf numFmtId="166" fontId="27" fillId="0" borderId="0" xfId="5" applyNumberFormat="1" applyFont="1" applyAlignment="1">
      <alignment horizontal="right" vertical="center"/>
    </xf>
    <xf numFmtId="0" fontId="5" fillId="0" borderId="0" xfId="1" applyFont="1"/>
    <xf numFmtId="0" fontId="18" fillId="0" borderId="0" xfId="1" applyFont="1" applyAlignment="1">
      <alignment horizontal="right" wrapText="1"/>
    </xf>
    <xf numFmtId="0" fontId="20" fillId="0" borderId="0" xfId="1" applyFont="1" applyAlignment="1">
      <alignment horizontal="left" vertical="top" wrapText="1"/>
    </xf>
    <xf numFmtId="176" fontId="27" fillId="0" borderId="0" xfId="5" applyNumberFormat="1" applyFont="1" applyAlignment="1">
      <alignment horizontal="right"/>
    </xf>
    <xf numFmtId="170" fontId="27" fillId="0" borderId="0" xfId="5" applyNumberFormat="1" applyFont="1" applyAlignment="1">
      <alignment horizontal="right"/>
    </xf>
    <xf numFmtId="0" fontId="37" fillId="0" borderId="0" xfId="0" applyFont="1"/>
    <xf numFmtId="0" fontId="35" fillId="0" borderId="0" xfId="13" applyFont="1" applyAlignment="1"/>
    <xf numFmtId="49" fontId="5" fillId="0" borderId="0" xfId="1" applyNumberFormat="1" applyFont="1" applyAlignment="1">
      <alignment horizontal="left" vertical="center"/>
    </xf>
    <xf numFmtId="0" fontId="5" fillId="0" borderId="0" xfId="1" applyFont="1" applyAlignment="1">
      <alignment horizontal="left" wrapText="1"/>
    </xf>
    <xf numFmtId="49" fontId="5" fillId="0" borderId="0" xfId="1" applyNumberFormat="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6" fillId="0" borderId="0" xfId="1" applyFont="1" applyAlignment="1">
      <alignment horizontal="center" vertical="center"/>
    </xf>
    <xf numFmtId="0" fontId="5" fillId="0" borderId="0" xfId="2" applyFont="1" applyAlignment="1">
      <alignment horizontal="center" vertical="center"/>
    </xf>
    <xf numFmtId="0" fontId="15" fillId="0" borderId="0" xfId="1" applyFont="1" applyAlignment="1">
      <alignment horizontal="left" vertical="center"/>
    </xf>
    <xf numFmtId="0" fontId="5" fillId="0" borderId="0" xfId="1" applyFont="1" applyAlignment="1">
      <alignment horizontal="right"/>
    </xf>
    <xf numFmtId="0" fontId="16" fillId="0" borderId="3" xfId="1" applyFont="1" applyBorder="1" applyAlignment="1">
      <alignment horizontal="right"/>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Alignment="1">
      <alignment horizontal="center" vertical="center" wrapText="1"/>
    </xf>
    <xf numFmtId="0" fontId="10" fillId="0" borderId="0" xfId="1" applyFont="1" applyAlignment="1">
      <alignment vertical="center" wrapText="1"/>
    </xf>
    <xf numFmtId="0" fontId="10" fillId="0" borderId="0" xfId="1" applyFont="1" applyAlignment="1">
      <alignment vertical="center"/>
    </xf>
    <xf numFmtId="49" fontId="11" fillId="0" borderId="0" xfId="1" quotePrefix="1" applyNumberFormat="1" applyFont="1" applyAlignment="1">
      <alignment horizontal="left"/>
    </xf>
    <xf numFmtId="49" fontId="11" fillId="0" borderId="0" xfId="1" applyNumberFormat="1" applyFont="1" applyAlignment="1">
      <alignment horizontal="left"/>
    </xf>
    <xf numFmtId="49" fontId="12" fillId="0" borderId="0" xfId="1" quotePrefix="1" applyNumberFormat="1" applyFont="1" applyAlignment="1">
      <alignment horizontal="left"/>
    </xf>
    <xf numFmtId="0" fontId="13" fillId="0" borderId="0" xfId="3" applyFont="1" applyAlignment="1">
      <alignment vertical="center" wrapText="1"/>
    </xf>
    <xf numFmtId="0" fontId="13" fillId="0" borderId="0" xfId="3" applyFont="1" applyAlignment="1">
      <alignment vertical="center"/>
    </xf>
    <xf numFmtId="49" fontId="14" fillId="0" borderId="0" xfId="1" quotePrefix="1" applyNumberFormat="1" applyFont="1" applyAlignment="1">
      <alignment horizontal="center"/>
    </xf>
    <xf numFmtId="0" fontId="2" fillId="0" borderId="0" xfId="1" applyFont="1" applyAlignment="1">
      <alignment horizontal="left" vertical="center" wrapText="1"/>
    </xf>
    <xf numFmtId="0" fontId="20" fillId="0" borderId="0" xfId="1" applyFont="1" applyAlignment="1">
      <alignment horizontal="left" vertical="top" wrapText="1"/>
    </xf>
    <xf numFmtId="0" fontId="26" fillId="0" borderId="10" xfId="1" applyFont="1" applyBorder="1" applyAlignment="1">
      <alignment horizontal="center" vertical="center" wrapText="1"/>
    </xf>
    <xf numFmtId="0" fontId="26" fillId="0" borderId="0" xfId="1" applyFont="1" applyAlignment="1">
      <alignment horizontal="center" vertical="center" wrapText="1"/>
    </xf>
    <xf numFmtId="0" fontId="26" fillId="0" borderId="5" xfId="1" applyFont="1" applyBorder="1" applyAlignment="1">
      <alignment horizontal="left" vertical="center" wrapText="1"/>
    </xf>
    <xf numFmtId="0" fontId="26" fillId="0" borderId="6" xfId="1" applyFont="1" applyBorder="1" applyAlignment="1">
      <alignment horizontal="left"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5" xfId="1" applyFont="1" applyBorder="1" applyAlignment="1">
      <alignment horizontal="left" vertical="center"/>
    </xf>
    <xf numFmtId="0" fontId="26" fillId="0" borderId="6" xfId="1" applyFont="1" applyBorder="1" applyAlignment="1">
      <alignment horizontal="left" vertical="center"/>
    </xf>
    <xf numFmtId="0" fontId="26" fillId="0" borderId="6" xfId="1" applyFont="1" applyBorder="1" applyAlignment="1">
      <alignment horizontal="center" vertical="center"/>
    </xf>
    <xf numFmtId="0" fontId="26" fillId="0" borderId="7" xfId="1" applyFont="1" applyBorder="1" applyAlignment="1">
      <alignment horizontal="center" vertical="center"/>
    </xf>
    <xf numFmtId="0" fontId="27" fillId="0" borderId="5" xfId="1" applyFont="1" applyBorder="1" applyAlignment="1">
      <alignment horizontal="center" vertical="center" wrapText="1"/>
    </xf>
    <xf numFmtId="0" fontId="27" fillId="0" borderId="6" xfId="1" applyFont="1" applyBorder="1" applyAlignment="1">
      <alignment horizontal="center" vertical="center" wrapText="1"/>
    </xf>
    <xf numFmtId="0" fontId="27" fillId="0" borderId="7" xfId="1" applyFont="1" applyBorder="1" applyAlignment="1">
      <alignment horizontal="center" vertical="center" wrapText="1"/>
    </xf>
    <xf numFmtId="0" fontId="29" fillId="0" borderId="5" xfId="1" applyFont="1" applyBorder="1" applyAlignment="1">
      <alignment horizontal="left" vertical="center" wrapText="1"/>
    </xf>
    <xf numFmtId="0" fontId="29" fillId="0" borderId="6" xfId="1" applyFont="1" applyBorder="1" applyAlignment="1">
      <alignment horizontal="left" vertical="center" wrapText="1"/>
    </xf>
    <xf numFmtId="0" fontId="29" fillId="0" borderId="6" xfId="1" applyFont="1" applyBorder="1" applyAlignment="1">
      <alignment horizontal="center" vertical="center" wrapText="1"/>
    </xf>
    <xf numFmtId="0" fontId="29" fillId="0" borderId="7" xfId="1" applyFont="1" applyBorder="1" applyAlignment="1">
      <alignment horizontal="center" vertical="center" wrapText="1"/>
    </xf>
    <xf numFmtId="0" fontId="29" fillId="0" borderId="5" xfId="1" applyFont="1" applyBorder="1" applyAlignment="1">
      <alignment horizontal="left" vertical="center"/>
    </xf>
    <xf numFmtId="0" fontId="29" fillId="0" borderId="6" xfId="1" applyFont="1" applyBorder="1" applyAlignment="1">
      <alignment horizontal="left" vertical="center"/>
    </xf>
    <xf numFmtId="0" fontId="29" fillId="0" borderId="6" xfId="1" applyFont="1" applyBorder="1" applyAlignment="1">
      <alignment horizontal="center" vertical="center"/>
    </xf>
    <xf numFmtId="0" fontId="29" fillId="0" borderId="7" xfId="1" applyFont="1" applyBorder="1" applyAlignment="1">
      <alignment horizontal="center" vertical="center"/>
    </xf>
    <xf numFmtId="0" fontId="29" fillId="0" borderId="10" xfId="1" applyFont="1" applyBorder="1" applyAlignment="1">
      <alignment horizontal="center" vertical="center" wrapText="1"/>
    </xf>
    <xf numFmtId="0" fontId="29" fillId="0" borderId="0" xfId="1" applyFont="1" applyAlignment="1">
      <alignment horizontal="center" vertical="center" wrapText="1"/>
    </xf>
    <xf numFmtId="0" fontId="30" fillId="0" borderId="5"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7" xfId="1" applyFont="1" applyBorder="1" applyAlignment="1">
      <alignment horizontal="center" vertical="center" wrapText="1"/>
    </xf>
    <xf numFmtId="0" fontId="27" fillId="0" borderId="9" xfId="1" applyFont="1" applyBorder="1" applyAlignment="1">
      <alignment horizontal="center" vertical="center" wrapText="1"/>
    </xf>
    <xf numFmtId="0" fontId="27" fillId="0" borderId="14"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17" xfId="1" applyFont="1" applyBorder="1" applyAlignment="1">
      <alignment horizontal="center" vertical="center" wrapText="1"/>
    </xf>
    <xf numFmtId="0" fontId="26" fillId="0" borderId="5" xfId="1" applyFont="1" applyBorder="1" applyAlignment="1">
      <alignment horizontal="center" vertical="center" wrapText="1"/>
    </xf>
    <xf numFmtId="0" fontId="27" fillId="0" borderId="13" xfId="1" applyFont="1" applyBorder="1" applyAlignment="1">
      <alignment horizontal="center" vertical="center" wrapText="1"/>
    </xf>
    <xf numFmtId="0" fontId="27" fillId="0" borderId="15"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16" xfId="1" applyFont="1" applyBorder="1" applyAlignment="1">
      <alignment horizontal="center" vertical="center" wrapText="1"/>
    </xf>
    <xf numFmtId="0" fontId="29" fillId="0" borderId="13"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5" xfId="1" applyFont="1" applyBorder="1" applyAlignment="1">
      <alignment horizontal="center" vertical="center" wrapText="1"/>
    </xf>
    <xf numFmtId="0" fontId="38" fillId="0" borderId="1" xfId="1" applyFont="1" applyBorder="1" applyAlignment="1">
      <alignment horizontal="left" wrapText="1"/>
    </xf>
  </cellXfs>
  <cellStyles count="14">
    <cellStyle name="Link" xfId="13" builtinId="8"/>
    <cellStyle name="o.Tausender" xfId="7" xr:uid="{4A8534FD-F13F-470B-B337-3B1363DD0AA7}"/>
    <cellStyle name="Standard" xfId="0" builtinId="0"/>
    <cellStyle name="Standard 2" xfId="3" xr:uid="{2D61EFF2-B052-4D2B-B028-52F4903A1AF5}"/>
    <cellStyle name="Standard 2 2" xfId="8" xr:uid="{9FA08EC3-3A21-4526-B9B5-A54CEC9BD213}"/>
    <cellStyle name="Standard 2 2 2" xfId="4" xr:uid="{24F6E5BB-96E8-4A56-B17B-940389058853}"/>
    <cellStyle name="Standard 2 2 2 2" xfId="9" xr:uid="{9A8BDEC7-75BC-4389-8063-EA13B26797C2}"/>
    <cellStyle name="Standard 2 3" xfId="1" xr:uid="{3D677C70-C018-4E34-BD2D-72678083A0DD}"/>
    <cellStyle name="Standard 3" xfId="10" xr:uid="{5D0B0850-14AA-4BA0-B3F4-729E1D3B9802}"/>
    <cellStyle name="Standard 4" xfId="5" xr:uid="{0CCD926C-5272-42EC-94D4-116F8DBB6CF6}"/>
    <cellStyle name="Standard 5" xfId="2" xr:uid="{CF099BF7-BA5C-46BC-B9A0-043E12B44457}"/>
    <cellStyle name="Standard 6" xfId="6" xr:uid="{CE96E025-38DB-497A-A9BE-DD5A0FC7013A}"/>
    <cellStyle name="Standard 8" xfId="11" xr:uid="{C3E47E04-2572-4CF6-904A-1E50DAA43B62}"/>
    <cellStyle name="Zelle mit Rand" xfId="12" xr:uid="{891F1774-BD2A-4CC5-B3AC-7DDD5DC9FDAF}"/>
  </cellStyles>
  <dxfs count="0"/>
  <tableStyles count="0" defaultTableStyle="TableStyleMedium2" defaultPivotStyle="PivotStyleLight16"/>
  <colors>
    <mruColors>
      <color rgb="FF0000FE"/>
      <color rgb="FF78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29</xdr:row>
      <xdr:rowOff>20410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87793"/>
          <a:ext cx="6120000" cy="40685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effectLst/>
              <a:latin typeface="+mn-lt"/>
              <a:ea typeface="Calibri"/>
              <a:cs typeface="Times New Roman"/>
            </a:rPr>
            <a:t>In den regionalen Volkswirtschaftlichen Gesamtrechnungen werden die wesentlichen Informationen über den Wirt­schafts­kreislauf in einem regional abgegrenzten Gebiet, z. B. Land Mecklenburg-Vorpommern, aufbereitet. Dazu sind Er­gebnisse aus nahezu allen Fachstatistiken auszuwerten. Die Ergebnisse der regionalen Volkswirtschaftlichen Gesamt­rechnungen (VGR) </a:t>
          </a:r>
          <a:r>
            <a:rPr lang="de-DE" sz="950" b="0">
              <a:effectLst/>
              <a:latin typeface="+mn-lt"/>
              <a:ea typeface="Calibri"/>
              <a:cs typeface="Times New Roman"/>
            </a:rPr>
            <a:t>basieren auf dem Europäischen System Volkswirtschaftlicher Gesamtrechnungen </a:t>
          </a:r>
          <a:r>
            <a:rPr lang="de-DE" sz="950">
              <a:effectLst/>
              <a:latin typeface="+mn-lt"/>
              <a:ea typeface="Calibri"/>
              <a:cs typeface="Times New Roman"/>
            </a:rPr>
            <a:t>(ESVG 2010). Die EU-Verordnung Nummer 549/2013 des Europäischen Parlaments und des Rates vom 21. Mai 2013 zum Europäischen System Volkswirt­schaftlicher Gesamtrechnungen auf nationaler und regionaler Ebene in der Europäischen Union (ABl. EU Nummer L 174 S. 1) schreibt allen EU-Mitgliedstaaten die Anwendung des ESVG 2010 auf nationaler und regionaler Ebene verbindlich vor. Ziel der Verordnung ist die europaweite Harmonisierung der Berechnung gesamtwirt­schaftlicher Kenn­größen. </a:t>
          </a:r>
        </a:p>
        <a:p>
          <a:endParaRPr lang="de-DE" sz="600">
            <a:effectLst/>
          </a:endParaRPr>
        </a:p>
        <a:p>
          <a:pPr eaLnBrk="1" fontAlgn="auto" latinLnBrk="0" hangingPunct="1"/>
          <a:r>
            <a:rPr lang="de-DE" sz="950" b="0" i="0">
              <a:solidFill>
                <a:schemeClr val="dk1"/>
              </a:solidFill>
              <a:effectLst/>
              <a:latin typeface="+mn-lt"/>
              <a:ea typeface="+mn-ea"/>
              <a:cs typeface="+mn-cs"/>
            </a:rPr>
            <a:t>Im Jahr 2024 fand in Deutschland – wie in den meisten Mitgliedstaaten der Europäischen Union – eine umfassende Revision (Generalrevision) der Volkswirtschaftlichen Gesamtrechnungen (VGR) einschließlich der Erwerbstätigenrechnung (ETR) statt. In den regionalen VGR brachte die Generalrevision 2024 keine grundlegenden methodischen Änderungen mit sich. Die mit der Generalrevision 2014 eingeführten Konzepte des ESVG 2010 sind weiterhin gültig und werden erst mit der nächsten Generalrevision überarbeitet.</a:t>
          </a:r>
        </a:p>
        <a:p>
          <a:pPr eaLnBrk="1" fontAlgn="auto" latinLnBrk="0" hangingPunct="1"/>
          <a:endParaRPr lang="de-DE" sz="600" b="0" i="0">
            <a:solidFill>
              <a:schemeClr val="dk1"/>
            </a:solidFill>
            <a:effectLst/>
            <a:latin typeface="+mn-lt"/>
            <a:ea typeface="+mn-ea"/>
            <a:cs typeface="+mn-cs"/>
          </a:endParaRPr>
        </a:p>
        <a:p>
          <a:pPr eaLnBrk="1" fontAlgn="auto" latinLnBrk="0" hangingPunct="1"/>
          <a:r>
            <a:rPr lang="de-DE" sz="950" b="0" i="0" baseline="0">
              <a:solidFill>
                <a:schemeClr val="dk1"/>
              </a:solidFill>
              <a:effectLst/>
              <a:latin typeface="+mn-lt"/>
              <a:ea typeface="+mn-ea"/>
              <a:cs typeface="+mn-cs"/>
            </a:rPr>
            <a:t>Wichtige Neuerungen und Anpassungen in den regionalen VGR im Zuge der Generalrevision 2024 umfassten insbesondere:</a:t>
          </a:r>
        </a:p>
        <a:p>
          <a:pPr eaLnBrk="1" fontAlgn="auto" latinLnBrk="0" hangingPunct="1"/>
          <a:endParaRPr lang="de-DE" sz="800">
            <a:effectLst/>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Integration der neuen Strukturstatistik im Handels- und Dienstleistungsbereich (SHD), die vormals ge­trennte Statistiken im Handel, Gastgewerbe und Dienstleistungsbereich ersetzt,</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erweiterte Nutzung des Statistischen Unternehmensregisters zur verbesserten Regionalisierung der Brutto­wertschöpfung auf Länder- und Kreisebene,</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Einbeziehung der Bruttolöhne und -gehälter aus Nebenerwerbstätigkeit sowie die Überarbeitung der Durch­schnittsverdienste der Arbeiterinnen und Arbeiter/Angestellten, </a:t>
          </a:r>
          <a:endParaRPr kumimoji="0" lang="de-DE"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60680" marR="0" lvl="0" indent="-18034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die Reklassifizierung des ÖPNV und des Schienennetzes zum Staatssektor.</a:t>
          </a:r>
        </a:p>
        <a:p>
          <a:pPr eaLnBrk="1" fontAlgn="auto" latinLnBrk="0" hangingPunct="1"/>
          <a:endParaRPr lang="de-DE" sz="600">
            <a:effectLst/>
          </a:endParaRPr>
        </a:p>
        <a:p>
          <a:r>
            <a:rPr lang="de-DE" sz="950" b="0" i="0">
              <a:solidFill>
                <a:schemeClr val="dk1"/>
              </a:solidFill>
              <a:effectLst/>
              <a:latin typeface="+mn-lt"/>
              <a:ea typeface="+mn-ea"/>
              <a:cs typeface="+mn-cs"/>
            </a:rPr>
            <a:t>Abweichend vom üblichen Vorgehen wurden mit der Sommerüberarbeitung 2025 einzelne Zeitreihen auch vor dem Jahr 2021 überarbeitet. Weiterführende Informationen diesbezüglich finden Sie auf der Homepage des Arbeitskreises »VGR der Länder«</a:t>
          </a:r>
          <a:r>
            <a:rPr lang="de-DE" sz="950" b="0" i="0" baseline="0">
              <a:solidFill>
                <a:schemeClr val="dk1"/>
              </a:solidFill>
              <a:effectLst/>
              <a:latin typeface="+mn-lt"/>
              <a:ea typeface="+mn-ea"/>
              <a:cs typeface="+mn-cs"/>
            </a:rPr>
            <a:t> </a:t>
          </a:r>
          <a:r>
            <a:rPr lang="de-DE" sz="950" b="0" i="0">
              <a:solidFill>
                <a:schemeClr val="dk1"/>
              </a:solidFill>
              <a:effectLst/>
              <a:latin typeface="+mn-lt"/>
              <a:ea typeface="+mn-ea"/>
              <a:cs typeface="+mn-cs"/>
            </a:rPr>
            <a:t>(AK VGRdL). </a:t>
          </a:r>
        </a:p>
      </xdr:txBody>
    </xdr:sp>
    <xdr:clientData/>
  </xdr:twoCellAnchor>
  <xdr:twoCellAnchor>
    <xdr:from>
      <xdr:col>0</xdr:col>
      <xdr:colOff>0</xdr:colOff>
      <xdr:row>64</xdr:row>
      <xdr:rowOff>13604</xdr:rowOff>
    </xdr:from>
    <xdr:to>
      <xdr:col>0</xdr:col>
      <xdr:colOff>6120000</xdr:colOff>
      <xdr:row>111</xdr:row>
      <xdr:rowOff>108853</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10062479"/>
          <a:ext cx="6120000" cy="7463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mn-cs"/>
            </a:rPr>
            <a:t>Ausrüstungen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Zu den Ausrüstungen zählen Maschinen, maschinelle Anlagen, Fahrzeuge, Betriebs- und Geschäftsausstattungen sowie ähnliche nicht fest mit Bauten verbundene Anlagen. Sie schließen die sonstigen Anlagegüter mit ein.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i="0">
              <a:solidFill>
                <a:schemeClr val="dk1"/>
              </a:solidFill>
              <a:effectLst/>
              <a:latin typeface="+mn-lt"/>
              <a:ea typeface="+mn-ea"/>
              <a:cs typeface="+mn-cs"/>
            </a:rPr>
            <a:t>Bauten</a:t>
          </a:r>
          <a:endParaRPr lang="de-DE" sz="950">
            <a:effectLst/>
          </a:endParaRPr>
        </a:p>
        <a:p>
          <a:r>
            <a:rPr lang="de-DE" sz="950" i="0">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Zu den Bauten gehören Gebäude und sonstige Bauten, wie Straßen, Brücken, Tunnel, Flugplätze, Kanäle, Staudämme, Stahl- und Holzkonstruktionen (Montagebauten), Versorgungs- und Rohrfernleitungen, Sportplätze, Parks u. Ä. sowie die mit Bauten fest verbundenen Einrichtungen wie Aufzüge, Heizungs-, Lüftungs- und Klimaanlagen.</a:t>
          </a:r>
        </a:p>
        <a:p>
          <a:endParaRPr lang="de-DE" sz="950">
            <a:effectLst/>
          </a:endParaRPr>
        </a:p>
        <a:p>
          <a:pPr eaLnBrk="1" fontAlgn="auto" latinLnBrk="0" hangingPunct="1"/>
          <a:r>
            <a:rPr lang="de-DE" sz="950" b="1" i="0" baseline="0">
              <a:solidFill>
                <a:schemeClr val="dk1"/>
              </a:solidFill>
              <a:effectLst/>
              <a:latin typeface="+mn-lt"/>
              <a:ea typeface="+mn-ea"/>
              <a:cs typeface="+mn-cs"/>
            </a:rPr>
            <a:t>Modernitätsgrad</a:t>
          </a:r>
          <a:endParaRPr lang="de-DE" sz="950">
            <a:effectLst/>
          </a:endParaRPr>
        </a:p>
        <a:p>
          <a:pPr eaLnBrk="1" fontAlgn="auto" latinLnBrk="0" hangingPunct="1"/>
          <a:r>
            <a:rPr lang="de-DE" sz="950" b="0" i="0" baseline="0">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Der Modernitätsgrad zeigt das Verhältnis des Nettoanlagevermögens zum Bruttoanlagevermögen. Er drückt aus, wie viel Prozent des Anlagevermögens noch nicht abgeschrieben sind und gibt damit Aufschluss über den Alterungsprozess des Anlagevermögens.</a:t>
          </a:r>
          <a:endParaRPr lang="de-DE" sz="950">
            <a:effectLst/>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Preiskonzept</a:t>
          </a:r>
          <a:endParaRPr lang="de-DE" sz="950"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 </a:t>
          </a:r>
          <a:endParaRPr lang="de-DE" sz="950" i="0">
            <a:solidFill>
              <a:schemeClr val="dk1"/>
            </a:solidFill>
            <a:effectLst/>
            <a:latin typeface="+mn-lt"/>
            <a:ea typeface="+mn-ea"/>
            <a:cs typeface="Arial" pitchFamily="34" charset="0"/>
          </a:endParaRPr>
        </a:p>
        <a:p>
          <a:pPr>
            <a:lnSpc>
              <a:spcPts val="1100"/>
            </a:lnSpc>
            <a:spcAft>
              <a:spcPts val="0"/>
            </a:spcAft>
          </a:pPr>
          <a:r>
            <a:rPr lang="de-DE" sz="950">
              <a:effectLst/>
              <a:latin typeface="+mn-lt"/>
              <a:ea typeface="Calibri"/>
              <a:cs typeface="Times New Roman"/>
            </a:rPr>
            <a:t>Die Waren, Güter und Dienstleistungen können in jeweiligen Preisen, d. h. in Preisen des jeweiligen Berichtsjahres, oder preis­bereinigt und somit frei von Preiseinflüssen dargestellt werden. Die Preisbereinigung erfolgt auf der Grundlage einer jährlich wechselnden Preisbasis (Vorjahrespreisbasis).</a:t>
          </a:r>
          <a:endParaRPr lang="de-DE" sz="1100">
            <a:effectLst/>
            <a:latin typeface="+mn-lt"/>
            <a:ea typeface="Calibri"/>
            <a:cs typeface="Times New Roman"/>
          </a:endParaRPr>
        </a:p>
        <a:p>
          <a:r>
            <a:rPr lang="de-DE" sz="950" i="0">
              <a:solidFill>
                <a:schemeClr val="dk1"/>
              </a:solidFill>
              <a:effectLst/>
              <a:latin typeface="+mn-lt"/>
              <a:ea typeface="+mn-ea"/>
              <a:cs typeface="Arial" pitchFamily="34" charset="0"/>
            </a:rPr>
            <a:t> </a:t>
          </a:r>
        </a:p>
        <a:p>
          <a:r>
            <a:rPr lang="de-DE" sz="950" b="1" i="0">
              <a:solidFill>
                <a:schemeClr val="dk1"/>
              </a:solidFill>
              <a:effectLst/>
              <a:latin typeface="+mn-lt"/>
              <a:ea typeface="+mn-ea"/>
              <a:cs typeface="Arial" pitchFamily="34" charset="0"/>
            </a:rPr>
            <a:t>Sonstige Anlagegüter</a:t>
          </a:r>
          <a:endParaRPr lang="de-DE" sz="950" i="0">
            <a:solidFill>
              <a:schemeClr val="dk1"/>
            </a:solidFill>
            <a:effectLst/>
            <a:latin typeface="+mn-lt"/>
            <a:ea typeface="+mn-ea"/>
            <a:cs typeface="Arial" pitchFamily="34" charset="0"/>
          </a:endParaRPr>
        </a:p>
        <a:p>
          <a:r>
            <a:rPr lang="de-DE" sz="950" i="0">
              <a:solidFill>
                <a:schemeClr val="dk1"/>
              </a:solidFill>
              <a:effectLst/>
              <a:latin typeface="+mn-lt"/>
              <a:ea typeface="+mn-ea"/>
              <a:cs typeface="Arial" pitchFamily="34" charset="0"/>
            </a:rPr>
            <a:t> </a:t>
          </a:r>
        </a:p>
        <a:p>
          <a:pPr>
            <a:lnSpc>
              <a:spcPts val="1100"/>
            </a:lnSpc>
            <a:spcAft>
              <a:spcPts val="0"/>
            </a:spcAft>
          </a:pPr>
          <a:r>
            <a:rPr lang="de-DE" sz="950">
              <a:effectLst/>
              <a:latin typeface="+mn-lt"/>
              <a:ea typeface="Calibri"/>
              <a:cs typeface="Times New Roman"/>
            </a:rPr>
            <a:t>Zu den sonstigen Anlagegütern gehören immaterielle Anlagegüter, wie Computerprogramme, Urheberrechte und Such­bohrungen, das natürliche Wachstum von Nutzpflanzungen und Nutzviehbeständen sowie Grundstücksübertragungs­kosten für unbebauten Grund- und Boden.</a:t>
          </a:r>
          <a:endParaRPr lang="de-DE" sz="1100">
            <a:effectLst/>
            <a:latin typeface="+mn-lt"/>
            <a:ea typeface="Calibri"/>
            <a:cs typeface="Times New Roman"/>
          </a:endParaRPr>
        </a:p>
        <a:p>
          <a:r>
            <a:rPr lang="de-DE" sz="950" i="0">
              <a:solidFill>
                <a:schemeClr val="dk1"/>
              </a:solidFill>
              <a:effectLst/>
              <a:latin typeface="+mn-lt"/>
              <a:ea typeface="+mn-ea"/>
              <a:cs typeface="Arial" pitchFamily="34" charset="0"/>
            </a:rPr>
            <a:t> </a:t>
          </a:r>
        </a:p>
        <a:p>
          <a:r>
            <a:rPr lang="de-DE" sz="950" b="1" i="0">
              <a:solidFill>
                <a:schemeClr val="dk1"/>
              </a:solidFill>
              <a:effectLst/>
              <a:latin typeface="+mn-lt"/>
              <a:ea typeface="+mn-ea"/>
              <a:cs typeface="Arial" pitchFamily="34" charset="0"/>
            </a:rPr>
            <a:t>Wirtschaftsbereich</a:t>
          </a:r>
          <a:endParaRPr lang="de-DE" sz="950" i="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pPr>
            <a:lnSpc>
              <a:spcPts val="1100"/>
            </a:lnSpc>
            <a:spcAft>
              <a:spcPts val="0"/>
            </a:spcAft>
          </a:pPr>
          <a:r>
            <a:rPr lang="de-DE" sz="950">
              <a:effectLst/>
              <a:latin typeface="+mn-lt"/>
              <a:ea typeface="Calibri"/>
              <a:cs typeface="Times New Roman"/>
            </a:rPr>
            <a:t>Eine weitere Möglichkeit zur tieferen Gliederung z. B. der Bruttowertschöpfung, neben der Darstellung nach Sektoren, ist die nach Wirtschaftsbereichen. In den Volkswirtschaftlichen Gesamtrechnungen basiert die Wirtschaftsbereichsgliederung auf der in der Europäischen Union einheitlichen Klassifikation der Wirtschaftszweige NACE Rev. 2 (deutsche Fassung: WZ 2008). Einen Wirt­schaftsbereich bildet dabei die Gesamtheit der örtlichen fachlichen Einheiten, die dieselben oder vergleichbaren Pro­duk­tions­tätigkeiten ausüben.</a:t>
          </a:r>
          <a:endParaRPr lang="de-DE" sz="1100">
            <a:effectLst/>
            <a:latin typeface="+mn-lt"/>
            <a:ea typeface="Calibri"/>
            <a:cs typeface="Times New Roman"/>
          </a:endParaRPr>
        </a:p>
      </xdr:txBody>
    </xdr:sp>
    <xdr:clientData/>
  </xdr:twoCellAnchor>
  <xdr:twoCellAnchor>
    <xdr:from>
      <xdr:col>0</xdr:col>
      <xdr:colOff>0</xdr:colOff>
      <xdr:row>30</xdr:row>
      <xdr:rowOff>68037</xdr:rowOff>
    </xdr:from>
    <xdr:to>
      <xdr:col>0</xdr:col>
      <xdr:colOff>6120000</xdr:colOff>
      <xdr:row>62</xdr:row>
      <xdr:rowOff>102054</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4810126"/>
          <a:ext cx="6120000" cy="4606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a:solidFill>
                <a:schemeClr val="dk1"/>
              </a:solidFill>
              <a:effectLst/>
              <a:latin typeface="+mn-lt"/>
              <a:ea typeface="+mn-ea"/>
              <a:cs typeface="+mn-cs"/>
            </a:rPr>
            <a:t>Um Brüche in den Zeitreihen zu vermeiden, wurden die VGR-Aggregate für Deutschland und auf regionaler Ebene zurück bis 1991 neu berechnet.</a:t>
          </a:r>
        </a:p>
        <a:p>
          <a:endParaRPr lang="de-DE" sz="500">
            <a:effectLst/>
          </a:endParaRPr>
        </a:p>
        <a:p>
          <a:pPr>
            <a:lnSpc>
              <a:spcPts val="1100"/>
            </a:lnSpc>
            <a:spcAft>
              <a:spcPts val="0"/>
            </a:spcAft>
          </a:pPr>
          <a:r>
            <a:rPr lang="de-DE" sz="950">
              <a:effectLst/>
              <a:latin typeface="+mn-lt"/>
              <a:ea typeface="Calibri"/>
              <a:cs typeface="Times New Roman"/>
            </a:rPr>
            <a:t>Wegen statistischer Unsicherheiten bei der Ermittlung regionalisierter Vermögensbestände der ehemaligen DDR zum Zeit­punkt der deutschen Wiedervereinigung können die Ergebnisse zum Anlagevermögen für die neuen Länder allerdings erst ab 1995 ver­öffentlicht werden.</a:t>
          </a:r>
          <a:endParaRPr lang="de-DE" sz="1100">
            <a:effectLst/>
            <a:latin typeface="+mn-lt"/>
            <a:ea typeface="Calibri"/>
            <a:cs typeface="Times New Roman"/>
          </a:endParaRPr>
        </a:p>
        <a:p>
          <a:r>
            <a:rPr lang="de-DE" sz="600">
              <a:solidFill>
                <a:schemeClr val="dk1"/>
              </a:solidFill>
              <a:effectLst/>
              <a:latin typeface="+mn-lt"/>
              <a:ea typeface="+mn-ea"/>
              <a:cs typeface="Arial" pitchFamily="34" charset="0"/>
            </a:rPr>
            <a:t> </a:t>
          </a:r>
        </a:p>
        <a:p>
          <a:pPr>
            <a:lnSpc>
              <a:spcPts val="1100"/>
            </a:lnSpc>
            <a:spcAft>
              <a:spcPts val="0"/>
            </a:spcAft>
          </a:pPr>
          <a:r>
            <a:rPr lang="de-DE" sz="950">
              <a:effectLst/>
              <a:latin typeface="+mn-lt"/>
              <a:ea typeface="Calibri"/>
              <a:cs typeface="Times New Roman"/>
            </a:rPr>
            <a:t>Da u. a. die in die Berechnung einfließenden Investitionsreihen der Länder nach ESVG-Konzept für die vergangenen Jahre, ins­besondere vor 1995, nur in grober wirtschaftsfachlicher Gliederung vorliegen (siehe dazu auch Statistische Berichte der Reihe P153 "Anlageinvestitionen"), können die Anlagevermögen der Länder zur Zeit allgemein nur für die drei zusammen­gefassten Bereiche "Land- und Forstwirtschaft; Fischerei", "Produzierendes Gewerbe" und die "Dienstleistungs­bereiche" dargestellt werden. </a:t>
          </a:r>
          <a:endParaRPr lang="de-DE" sz="1100">
            <a:effectLst/>
            <a:latin typeface="+mn-lt"/>
            <a:ea typeface="Calibri"/>
            <a:cs typeface="Times New Roman"/>
          </a:endParaRPr>
        </a:p>
        <a:p>
          <a:r>
            <a:rPr lang="de-DE" sz="600">
              <a:solidFill>
                <a:schemeClr val="dk1"/>
              </a:solidFill>
              <a:effectLst/>
              <a:latin typeface="+mn-lt"/>
              <a:ea typeface="+mn-ea"/>
              <a:cs typeface="Arial" pitchFamily="34" charset="0"/>
            </a:rPr>
            <a:t> </a:t>
          </a:r>
        </a:p>
        <a:p>
          <a:pPr>
            <a:lnSpc>
              <a:spcPts val="1100"/>
            </a:lnSpc>
            <a:spcAft>
              <a:spcPts val="0"/>
            </a:spcAft>
          </a:pPr>
          <a:r>
            <a:rPr lang="de-DE" sz="950">
              <a:effectLst/>
              <a:latin typeface="+mn-lt"/>
              <a:ea typeface="Calibri"/>
              <a:cs typeface="Times New Roman"/>
            </a:rPr>
            <a:t>Die Berechnung der Anlagevermögen erfolgt nach der international gebräuchlichen Perpetual-Inventory-Methode, bei der davon ausgegangen wird, dass sich der heute vorhandene Kapitalbestand aus den Anlageinvestitionen der Ver­gangenheit zusammen­setzt.</a:t>
          </a:r>
          <a:endParaRPr lang="de-DE" sz="1100">
            <a:effectLst/>
            <a:latin typeface="+mn-lt"/>
            <a:ea typeface="Calibri"/>
            <a:cs typeface="Times New Roman"/>
          </a:endParaRPr>
        </a:p>
        <a:p>
          <a:endParaRPr lang="de-DE" sz="600">
            <a:solidFill>
              <a:schemeClr val="dk1"/>
            </a:solidFill>
            <a:effectLst/>
            <a:latin typeface="+mn-lt"/>
            <a:ea typeface="+mn-ea"/>
            <a:cs typeface="Arial" pitchFamily="34" charset="0"/>
          </a:endParaRPr>
        </a:p>
        <a:p>
          <a:pPr>
            <a:lnSpc>
              <a:spcPts val="1100"/>
            </a:lnSpc>
            <a:spcAft>
              <a:spcPts val="0"/>
            </a:spcAft>
          </a:pPr>
          <a:r>
            <a:rPr lang="de-DE" sz="950">
              <a:effectLst/>
              <a:latin typeface="+mn-lt"/>
              <a:ea typeface="Calibri"/>
              <a:cs typeface="Times New Roman"/>
            </a:rPr>
            <a:t>Die in diesem Bericht veröffentlichten Ergebnisse zum </a:t>
          </a:r>
          <a:r>
            <a:rPr lang="de-DE" sz="950" b="1">
              <a:effectLst/>
              <a:latin typeface="+mn-lt"/>
              <a:ea typeface="Calibri"/>
              <a:cs typeface="Times New Roman"/>
            </a:rPr>
            <a:t>Berechnungsstand August 2025</a:t>
          </a:r>
          <a:r>
            <a:rPr lang="de-DE" sz="950">
              <a:effectLst/>
              <a:latin typeface="+mn-lt"/>
              <a:ea typeface="Calibri"/>
              <a:cs typeface="Times New Roman"/>
            </a:rPr>
            <a:t> sind daher mit Angaben der Be­rech­nungsstände </a:t>
          </a:r>
          <a:r>
            <a:rPr lang="de-DE" sz="950" b="1">
              <a:solidFill>
                <a:srgbClr val="FF0000"/>
              </a:solidFill>
              <a:effectLst/>
              <a:latin typeface="+mn-lt"/>
              <a:ea typeface="Calibri"/>
              <a:cs typeface="Times New Roman"/>
            </a:rPr>
            <a:t>Februar 2025 und früher nicht vergleichbar</a:t>
          </a:r>
          <a:r>
            <a:rPr lang="de-DE" sz="950">
              <a:effectLst/>
              <a:latin typeface="+mn-lt"/>
              <a:ea typeface="Calibri"/>
              <a:cs typeface="Times New Roman"/>
            </a:rPr>
            <a:t>.</a:t>
          </a:r>
          <a:endParaRPr lang="de-DE" sz="1100">
            <a:effectLst/>
            <a:latin typeface="+mn-lt"/>
            <a:ea typeface="Calibri"/>
            <a:cs typeface="Times New Roman"/>
          </a:endParaRPr>
        </a:p>
        <a:p>
          <a:r>
            <a:rPr lang="de-DE" sz="950">
              <a:solidFill>
                <a:srgbClr val="FF0000"/>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Anlagevermögen</a:t>
          </a:r>
          <a:endParaRPr lang="de-DE" sz="950" i="0">
            <a:solidFill>
              <a:schemeClr val="dk1"/>
            </a:solidFill>
            <a:effectLst/>
            <a:latin typeface="+mn-lt"/>
            <a:ea typeface="+mn-ea"/>
            <a:cs typeface="Arial" pitchFamily="34" charset="0"/>
          </a:endParaRPr>
        </a:p>
        <a:p>
          <a:r>
            <a:rPr lang="de-DE" sz="600" i="0">
              <a:solidFill>
                <a:schemeClr val="dk1"/>
              </a:solidFill>
              <a:effectLst/>
              <a:latin typeface="+mn-lt"/>
              <a:ea typeface="+mn-ea"/>
              <a:cs typeface="Arial" pitchFamily="34" charset="0"/>
            </a:rPr>
            <a:t> </a:t>
          </a:r>
        </a:p>
        <a:p>
          <a:pPr>
            <a:lnSpc>
              <a:spcPts val="1100"/>
            </a:lnSpc>
            <a:spcAft>
              <a:spcPts val="0"/>
            </a:spcAft>
          </a:pPr>
          <a:r>
            <a:rPr lang="de-DE" sz="950">
              <a:effectLst/>
              <a:latin typeface="+mn-lt"/>
              <a:ea typeface="Calibri"/>
              <a:cs typeface="Times New Roman"/>
            </a:rPr>
            <a:t>Das Anlagevermögen umfasst alle produzierten Vermögensgüter, die länger als ein Jahr wiederholt oder dauerhaft in der Pro­duktion eingesetzt werden. Einbezogen sind auch zivil nutzbare militärische Anlagegüter, immaterielle Anlagegüter wie z. B. Computerprogramme und Urheberrechte, sowie Nutztiere und Nutzpflanzen. Das Anlagevermögen gliedert sich in Ausrüstungen (Maschinen, Geräte, Fahrzeuge) und sonstige Anlagen (immaterielle Anlagen, Nutztiere und Nutz­pflanzen) sowie Bauten (Wohn- und Nichtwohnbauten, sonstige Bauten wie Straßen, Brücken, Flugplätze, Kanäle u. Ä. und die mit Bauten fest verbundenen Einrichtungen wie Aufzüge, Heizungs-, Lüftungs- und Klimaanlagen).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Anlagevermögen wird </a:t>
          </a:r>
          <a:r>
            <a:rPr lang="de-DE" sz="950" b="1">
              <a:effectLst/>
              <a:latin typeface="+mn-lt"/>
              <a:ea typeface="Calibri"/>
              <a:cs typeface="Times New Roman"/>
            </a:rPr>
            <a:t>brutto</a:t>
          </a:r>
          <a:r>
            <a:rPr lang="de-DE" sz="950">
              <a:effectLst/>
              <a:latin typeface="+mn-lt"/>
              <a:ea typeface="Calibri"/>
              <a:cs typeface="Times New Roman"/>
            </a:rPr>
            <a:t> und </a:t>
          </a:r>
          <a:r>
            <a:rPr lang="de-DE" sz="950" b="1">
              <a:effectLst/>
              <a:latin typeface="+mn-lt"/>
              <a:ea typeface="Calibri"/>
              <a:cs typeface="Times New Roman"/>
            </a:rPr>
            <a:t>netto</a:t>
          </a:r>
          <a:r>
            <a:rPr lang="de-DE" sz="950">
              <a:effectLst/>
              <a:latin typeface="+mn-lt"/>
              <a:ea typeface="Calibri"/>
              <a:cs typeface="Times New Roman"/>
            </a:rPr>
            <a:t> dargestellt. Bei Anwendung des Bruttokonzepts werden die Anlagen mit ihrem Neuwert ohne Berücksichtigung der Wertminderung ausgewiesen, während beim Nettokonzept die seit dem Investitionszeit­punkt aufgelaufenen Abschreibungen abgezogen sind.</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Das Anlagevermögen wird, internationalen Gepflogenheiten folgend, als Bestand am Jahresende nachgewiesen. </a:t>
          </a:r>
          <a:endParaRPr lang="de-DE" sz="1100">
            <a:effectLst/>
            <a:latin typeface="+mn-lt"/>
            <a:ea typeface="Calibri"/>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13608</xdr:rowOff>
    </xdr:from>
    <xdr:to>
      <xdr:col>1</xdr:col>
      <xdr:colOff>2744036</xdr:colOff>
      <xdr:row>30</xdr:row>
      <xdr:rowOff>63520</xdr:rowOff>
    </xdr:to>
    <xdr:pic>
      <xdr:nvPicPr>
        <xdr:cNvPr id="4" name="Grafik 3">
          <a:extLst>
            <a:ext uri="{FF2B5EF4-FFF2-40B4-BE49-F238E27FC236}">
              <a16:creationId xmlns:a16="http://schemas.microsoft.com/office/drawing/2014/main" id="{B21890A8-0972-45EF-BFF1-6860F47801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02" r="19993" b="12608"/>
        <a:stretch/>
      </xdr:blipFill>
      <xdr:spPr>
        <a:xfrm>
          <a:off x="0" y="13608"/>
          <a:ext cx="5724000" cy="4771591"/>
        </a:xfrm>
        <a:prstGeom prst="rect">
          <a:avLst/>
        </a:prstGeom>
        <a:solidFill>
          <a:sysClr val="window" lastClr="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statistikportal.de/de/vgrdl/methoden-und-information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5342-574D-4F8F-85A3-EDB648C68B7A}">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3.7109375" style="1" customWidth="1"/>
    <col min="3" max="3" width="8.7109375" style="1" customWidth="1"/>
    <col min="4" max="4" width="16.7109375" style="1" customWidth="1"/>
    <col min="5" max="16384" width="11.42578125" style="1"/>
  </cols>
  <sheetData>
    <row r="1" spans="1:4" ht="50.1" customHeight="1" thickBot="1" x14ac:dyDescent="0.65">
      <c r="A1" s="180" t="s">
        <v>0</v>
      </c>
      <c r="B1" s="180"/>
      <c r="C1" s="128"/>
      <c r="D1" s="128"/>
    </row>
    <row r="2" spans="1:4" ht="35.1" customHeight="1" thickTop="1" x14ac:dyDescent="0.2">
      <c r="A2" s="129" t="s">
        <v>1</v>
      </c>
      <c r="B2" s="129"/>
      <c r="C2" s="130" t="s">
        <v>2</v>
      </c>
      <c r="D2" s="130"/>
    </row>
    <row r="3" spans="1:4" ht="24.95" customHeight="1" x14ac:dyDescent="0.2">
      <c r="A3" s="131"/>
      <c r="B3" s="131"/>
      <c r="C3" s="131"/>
      <c r="D3" s="131"/>
    </row>
    <row r="4" spans="1:4" ht="24.95" customHeight="1" x14ac:dyDescent="0.2">
      <c r="A4" s="132" t="s">
        <v>3</v>
      </c>
      <c r="B4" s="132"/>
      <c r="C4" s="132"/>
      <c r="D4" s="133"/>
    </row>
    <row r="5" spans="1:4" ht="24.95" customHeight="1" x14ac:dyDescent="0.2">
      <c r="A5" s="132" t="s">
        <v>4</v>
      </c>
      <c r="B5" s="132"/>
      <c r="C5" s="132"/>
      <c r="D5" s="133"/>
    </row>
    <row r="6" spans="1:4" ht="39.950000000000003" customHeight="1" x14ac:dyDescent="0.45">
      <c r="A6" s="134" t="s">
        <v>5</v>
      </c>
      <c r="B6" s="135"/>
      <c r="C6" s="135"/>
      <c r="D6" s="135"/>
    </row>
    <row r="7" spans="1:4" ht="24.95" customHeight="1" x14ac:dyDescent="0.4">
      <c r="A7" s="136"/>
      <c r="B7" s="136"/>
      <c r="C7" s="136"/>
      <c r="D7" s="136"/>
    </row>
    <row r="8" spans="1:4" ht="24.95" customHeight="1" x14ac:dyDescent="0.2">
      <c r="A8" s="137"/>
      <c r="B8" s="137"/>
      <c r="C8" s="137"/>
      <c r="D8" s="138"/>
    </row>
    <row r="9" spans="1:4" ht="24.95" customHeight="1" x14ac:dyDescent="0.4">
      <c r="A9" s="139"/>
      <c r="B9" s="139"/>
      <c r="C9" s="139"/>
      <c r="D9" s="139"/>
    </row>
    <row r="10" spans="1:4" ht="24.95" customHeight="1" x14ac:dyDescent="0.2">
      <c r="A10" s="125"/>
      <c r="B10" s="125"/>
      <c r="C10" s="125"/>
      <c r="D10" s="125"/>
    </row>
    <row r="11" spans="1:4" ht="24.95" customHeight="1" x14ac:dyDescent="0.2">
      <c r="A11" s="125"/>
      <c r="B11" s="125"/>
      <c r="C11" s="125"/>
      <c r="D11" s="125"/>
    </row>
    <row r="12" spans="1:4" ht="12" customHeight="1" x14ac:dyDescent="0.2">
      <c r="A12" s="125"/>
      <c r="B12" s="125"/>
      <c r="C12" s="125"/>
      <c r="D12" s="125"/>
    </row>
    <row r="13" spans="1:4" ht="12" customHeight="1" x14ac:dyDescent="0.2">
      <c r="A13" s="2"/>
      <c r="B13" s="126" t="s">
        <v>6</v>
      </c>
      <c r="C13" s="126"/>
      <c r="D13" s="3" t="s">
        <v>7</v>
      </c>
    </row>
    <row r="14" spans="1:4" ht="12" customHeight="1" x14ac:dyDescent="0.2">
      <c r="A14" s="2"/>
      <c r="B14" s="126"/>
      <c r="C14" s="126"/>
      <c r="D14" s="3"/>
    </row>
    <row r="15" spans="1:4" ht="12" customHeight="1" x14ac:dyDescent="0.2">
      <c r="A15" s="2"/>
      <c r="B15" s="126" t="s">
        <v>8</v>
      </c>
      <c r="C15" s="126"/>
      <c r="D15" s="3" t="s">
        <v>112</v>
      </c>
    </row>
    <row r="16" spans="1:4" ht="12" customHeight="1" x14ac:dyDescent="0.2">
      <c r="A16" s="2"/>
      <c r="B16" s="126"/>
      <c r="C16" s="126"/>
      <c r="D16" s="3"/>
    </row>
    <row r="17" spans="1:4" ht="12" customHeight="1" x14ac:dyDescent="0.2">
      <c r="A17" s="4"/>
      <c r="B17" s="127"/>
      <c r="C17" s="127"/>
    </row>
    <row r="18" spans="1:4" ht="12" customHeight="1" x14ac:dyDescent="0.2">
      <c r="A18" s="122"/>
      <c r="B18" s="122"/>
      <c r="C18" s="122"/>
      <c r="D18" s="122"/>
    </row>
    <row r="19" spans="1:4" ht="12" customHeight="1" x14ac:dyDescent="0.2">
      <c r="A19" s="119" t="s">
        <v>9</v>
      </c>
      <c r="B19" s="119"/>
      <c r="C19" s="119"/>
      <c r="D19" s="119"/>
    </row>
    <row r="20" spans="1:4" ht="12" customHeight="1" x14ac:dyDescent="0.2">
      <c r="A20" s="119" t="s">
        <v>10</v>
      </c>
      <c r="B20" s="119"/>
      <c r="C20" s="119"/>
      <c r="D20" s="119"/>
    </row>
    <row r="21" spans="1:4" ht="12" customHeight="1" x14ac:dyDescent="0.2">
      <c r="A21" s="119"/>
      <c r="B21" s="119"/>
      <c r="C21" s="119"/>
      <c r="D21" s="119"/>
    </row>
    <row r="22" spans="1:4" ht="12" customHeight="1" x14ac:dyDescent="0.2">
      <c r="A22" s="124" t="s">
        <v>109</v>
      </c>
      <c r="B22" s="124"/>
      <c r="C22" s="124"/>
      <c r="D22" s="124"/>
    </row>
    <row r="23" spans="1:4" ht="12" customHeight="1" x14ac:dyDescent="0.2">
      <c r="A23" s="119"/>
      <c r="B23" s="119"/>
      <c r="C23" s="119"/>
      <c r="D23" s="119"/>
    </row>
    <row r="24" spans="1:4" ht="12" customHeight="1" x14ac:dyDescent="0.2">
      <c r="A24" s="120" t="s">
        <v>11</v>
      </c>
      <c r="B24" s="120"/>
      <c r="C24" s="120"/>
      <c r="D24" s="120"/>
    </row>
    <row r="25" spans="1:4" ht="12" customHeight="1" x14ac:dyDescent="0.2">
      <c r="A25" s="120" t="s">
        <v>12</v>
      </c>
      <c r="B25" s="120"/>
      <c r="C25" s="120"/>
      <c r="D25" s="120"/>
    </row>
    <row r="26" spans="1:4" ht="12" customHeight="1" x14ac:dyDescent="0.2">
      <c r="A26" s="121"/>
      <c r="B26" s="121"/>
      <c r="C26" s="121"/>
      <c r="D26" s="121"/>
    </row>
    <row r="27" spans="1:4" ht="12" customHeight="1" x14ac:dyDescent="0.2">
      <c r="A27" s="122"/>
      <c r="B27" s="122"/>
      <c r="C27" s="122"/>
      <c r="D27" s="122"/>
    </row>
    <row r="28" spans="1:4" ht="12" customHeight="1" x14ac:dyDescent="0.2">
      <c r="A28" s="123" t="s">
        <v>13</v>
      </c>
      <c r="B28" s="123"/>
      <c r="C28" s="123"/>
      <c r="D28" s="123"/>
    </row>
    <row r="29" spans="1:4" ht="12" customHeight="1" x14ac:dyDescent="0.2">
      <c r="A29" s="119"/>
      <c r="B29" s="119"/>
      <c r="C29" s="119"/>
      <c r="D29" s="119"/>
    </row>
    <row r="30" spans="1:4" ht="12" customHeight="1" x14ac:dyDescent="0.2">
      <c r="A30" s="5" t="s">
        <v>14</v>
      </c>
      <c r="B30" s="116" t="s">
        <v>15</v>
      </c>
      <c r="C30" s="116"/>
      <c r="D30" s="116"/>
    </row>
    <row r="31" spans="1:4" ht="12" customHeight="1" x14ac:dyDescent="0.2">
      <c r="A31" s="6">
        <v>0</v>
      </c>
      <c r="B31" s="116" t="s">
        <v>16</v>
      </c>
      <c r="C31" s="116"/>
      <c r="D31" s="116"/>
    </row>
    <row r="32" spans="1:4" ht="12" customHeight="1" x14ac:dyDescent="0.2">
      <c r="A32" s="5" t="s">
        <v>17</v>
      </c>
      <c r="B32" s="116" t="s">
        <v>18</v>
      </c>
      <c r="C32" s="116"/>
      <c r="D32" s="116"/>
    </row>
    <row r="33" spans="1:4" ht="12" customHeight="1" x14ac:dyDescent="0.2">
      <c r="A33" s="5" t="s">
        <v>19</v>
      </c>
      <c r="B33" s="116" t="s">
        <v>20</v>
      </c>
      <c r="C33" s="116"/>
      <c r="D33" s="116"/>
    </row>
    <row r="34" spans="1:4" ht="12" customHeight="1" x14ac:dyDescent="0.2">
      <c r="A34" s="5" t="s">
        <v>21</v>
      </c>
      <c r="B34" s="116" t="s">
        <v>22</v>
      </c>
      <c r="C34" s="116"/>
      <c r="D34" s="116"/>
    </row>
    <row r="35" spans="1:4" ht="12" customHeight="1" x14ac:dyDescent="0.2">
      <c r="A35" s="5" t="s">
        <v>23</v>
      </c>
      <c r="B35" s="116" t="s">
        <v>24</v>
      </c>
      <c r="C35" s="116"/>
      <c r="D35" s="116"/>
    </row>
    <row r="36" spans="1:4" ht="12" customHeight="1" x14ac:dyDescent="0.2">
      <c r="A36" s="5" t="s">
        <v>25</v>
      </c>
      <c r="B36" s="116" t="s">
        <v>26</v>
      </c>
      <c r="C36" s="116"/>
      <c r="D36" s="116"/>
    </row>
    <row r="37" spans="1:4" ht="12" customHeight="1" x14ac:dyDescent="0.2">
      <c r="A37" s="5" t="s">
        <v>27</v>
      </c>
      <c r="B37" s="116" t="s">
        <v>28</v>
      </c>
      <c r="C37" s="116"/>
      <c r="D37" s="116"/>
    </row>
    <row r="38" spans="1:4" ht="12" customHeight="1" x14ac:dyDescent="0.2">
      <c r="A38" s="5"/>
      <c r="B38" s="116"/>
      <c r="C38" s="116"/>
      <c r="D38" s="116"/>
    </row>
    <row r="39" spans="1:4" ht="12" customHeight="1" x14ac:dyDescent="0.2">
      <c r="A39" s="5"/>
      <c r="B39" s="116"/>
      <c r="C39" s="116"/>
      <c r="D39" s="116"/>
    </row>
    <row r="40" spans="1:4" ht="12" customHeight="1" x14ac:dyDescent="0.2">
      <c r="A40" s="5"/>
      <c r="B40" s="5"/>
      <c r="C40" s="5"/>
      <c r="D40" s="5"/>
    </row>
    <row r="41" spans="1:4" ht="12" customHeight="1" x14ac:dyDescent="0.2">
      <c r="A41" s="5"/>
      <c r="B41" s="5"/>
      <c r="C41" s="5"/>
      <c r="D41" s="5"/>
    </row>
    <row r="42" spans="1:4" ht="12" customHeight="1" x14ac:dyDescent="0.2">
      <c r="A42" s="5"/>
      <c r="B42" s="5"/>
      <c r="C42" s="5"/>
      <c r="D42" s="5"/>
    </row>
    <row r="43" spans="1:4" ht="12" customHeight="1" x14ac:dyDescent="0.2">
      <c r="A43" s="5"/>
      <c r="B43" s="118"/>
      <c r="C43" s="118"/>
      <c r="D43" s="118"/>
    </row>
    <row r="44" spans="1:4" x14ac:dyDescent="0.2">
      <c r="A44" s="116" t="s">
        <v>29</v>
      </c>
      <c r="B44" s="116"/>
      <c r="C44" s="116"/>
      <c r="D44" s="116"/>
    </row>
    <row r="45" spans="1:4" ht="39.950000000000003" customHeight="1" x14ac:dyDescent="0.2">
      <c r="A45" s="117" t="s">
        <v>30</v>
      </c>
      <c r="B45" s="117"/>
      <c r="C45" s="117"/>
      <c r="D45" s="117"/>
    </row>
  </sheetData>
  <mergeCells count="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4:D44"/>
    <mergeCell ref="A45:D45"/>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2A664-A13D-4929-AD03-C27B233FD42E}">
  <sheetPr codeName="Tabelle11"/>
  <dimension ref="A1:L110"/>
  <sheetViews>
    <sheetView zoomScale="140" zoomScaleNormal="140" workbookViewId="0">
      <pane xSplit="2" ySplit="7" topLeftCell="C8" activePane="bottomRight" state="frozen"/>
      <selection sqref="A1:B1"/>
      <selection pane="topRight" sqref="A1:B1"/>
      <selection pane="bottomLeft" sqref="A1:B1"/>
      <selection pane="bottomRight" activeCell="C8" sqref="C8:F8"/>
    </sheetView>
  </sheetViews>
  <sheetFormatPr baseColWidth="10" defaultRowHeight="11.25" x14ac:dyDescent="0.2"/>
  <cols>
    <col min="1" max="1" width="3.7109375" style="42" customWidth="1"/>
    <col min="2" max="2" width="12.7109375" style="38" customWidth="1"/>
    <col min="3" max="6" width="18.28515625" style="38" customWidth="1"/>
    <col min="7" max="16384" width="11.42578125" style="38"/>
  </cols>
  <sheetData>
    <row r="1" spans="1:9" ht="24.95" customHeight="1" x14ac:dyDescent="0.2">
      <c r="A1" s="155" t="s">
        <v>42</v>
      </c>
      <c r="B1" s="156"/>
      <c r="C1" s="157" t="s">
        <v>79</v>
      </c>
      <c r="D1" s="157"/>
      <c r="E1" s="157"/>
      <c r="F1" s="158"/>
    </row>
    <row r="2" spans="1:9" ht="15" customHeight="1" x14ac:dyDescent="0.2">
      <c r="A2" s="159" t="s">
        <v>47</v>
      </c>
      <c r="B2" s="160"/>
      <c r="C2" s="161" t="s">
        <v>78</v>
      </c>
      <c r="D2" s="161"/>
      <c r="E2" s="161"/>
      <c r="F2" s="162"/>
    </row>
    <row r="3" spans="1:9" ht="11.45" customHeight="1" x14ac:dyDescent="0.2">
      <c r="A3" s="152" t="s">
        <v>66</v>
      </c>
      <c r="B3" s="153" t="s">
        <v>67</v>
      </c>
      <c r="C3" s="153" t="s">
        <v>68</v>
      </c>
      <c r="D3" s="153" t="s">
        <v>69</v>
      </c>
      <c r="E3" s="153"/>
      <c r="F3" s="154"/>
    </row>
    <row r="4" spans="1:9" ht="11.45" customHeight="1" x14ac:dyDescent="0.2">
      <c r="A4" s="152"/>
      <c r="B4" s="153"/>
      <c r="C4" s="153"/>
      <c r="D4" s="153" t="s">
        <v>70</v>
      </c>
      <c r="E4" s="153" t="s">
        <v>71</v>
      </c>
      <c r="F4" s="154" t="s">
        <v>72</v>
      </c>
    </row>
    <row r="5" spans="1:9" ht="11.45" customHeight="1" x14ac:dyDescent="0.2">
      <c r="A5" s="152"/>
      <c r="B5" s="153"/>
      <c r="C5" s="153"/>
      <c r="D5" s="153"/>
      <c r="E5" s="153"/>
      <c r="F5" s="154"/>
    </row>
    <row r="6" spans="1:9" ht="11.45" customHeight="1" x14ac:dyDescent="0.2">
      <c r="A6" s="152"/>
      <c r="B6" s="153"/>
      <c r="C6" s="153"/>
      <c r="D6" s="153"/>
      <c r="E6" s="153"/>
      <c r="F6" s="154"/>
    </row>
    <row r="7" spans="1:9" s="42" customFormat="1" ht="11.45" customHeight="1" x14ac:dyDescent="0.15">
      <c r="A7" s="39">
        <v>1</v>
      </c>
      <c r="B7" s="40">
        <v>2</v>
      </c>
      <c r="C7" s="40">
        <v>3</v>
      </c>
      <c r="D7" s="40">
        <v>4</v>
      </c>
      <c r="E7" s="40">
        <v>5</v>
      </c>
      <c r="F7" s="41">
        <v>6</v>
      </c>
    </row>
    <row r="8" spans="1:9" ht="20.100000000000001" customHeight="1" x14ac:dyDescent="0.2">
      <c r="A8" s="43"/>
      <c r="B8" s="44"/>
      <c r="C8" s="142" t="s">
        <v>73</v>
      </c>
      <c r="D8" s="143"/>
      <c r="E8" s="143"/>
      <c r="F8" s="143"/>
    </row>
    <row r="9" spans="1:9" ht="10.5" customHeight="1" x14ac:dyDescent="0.2">
      <c r="A9" s="91">
        <f>IF(D9&lt;&gt;"",COUNTA($D$9:D9),"")</f>
        <v>1</v>
      </c>
      <c r="B9" s="45">
        <v>1995</v>
      </c>
      <c r="C9" s="46">
        <v>79302.748999999996</v>
      </c>
      <c r="D9" s="46">
        <v>4320.527</v>
      </c>
      <c r="E9" s="46">
        <v>12962.352999999999</v>
      </c>
      <c r="F9" s="46">
        <v>62019.868999999999</v>
      </c>
      <c r="H9" s="47"/>
      <c r="I9" s="48"/>
    </row>
    <row r="10" spans="1:9" ht="10.5" customHeight="1" x14ac:dyDescent="0.2">
      <c r="A10" s="91">
        <f>IF(D10&lt;&gt;"",COUNTA($D$9:D10),"")</f>
        <v>2</v>
      </c>
      <c r="B10" s="45">
        <v>2000</v>
      </c>
      <c r="C10" s="46">
        <v>106523.79399999999</v>
      </c>
      <c r="D10" s="46">
        <v>3825.527</v>
      </c>
      <c r="E10" s="46">
        <v>14038.438</v>
      </c>
      <c r="F10" s="46">
        <v>88659.828999999998</v>
      </c>
      <c r="H10" s="47"/>
      <c r="I10" s="48"/>
    </row>
    <row r="11" spans="1:9" ht="10.5" customHeight="1" x14ac:dyDescent="0.2">
      <c r="A11" s="91">
        <f>IF(D11&lt;&gt;"",COUNTA($D$9:D11),"")</f>
        <v>3</v>
      </c>
      <c r="B11" s="45">
        <v>2001</v>
      </c>
      <c r="C11" s="46">
        <v>109259.749</v>
      </c>
      <c r="D11" s="46">
        <v>3707.7649999999999</v>
      </c>
      <c r="E11" s="46">
        <v>13968.96</v>
      </c>
      <c r="F11" s="46">
        <v>91583.024000000005</v>
      </c>
      <c r="H11" s="47"/>
      <c r="I11" s="48"/>
    </row>
    <row r="12" spans="1:9" ht="10.5" customHeight="1" x14ac:dyDescent="0.2">
      <c r="A12" s="91">
        <f>IF(D12&lt;&gt;"",COUNTA($D$9:D12),"")</f>
        <v>4</v>
      </c>
      <c r="B12" s="45">
        <v>2002</v>
      </c>
      <c r="C12" s="46">
        <v>110733.183</v>
      </c>
      <c r="D12" s="46">
        <v>3604.0410000000002</v>
      </c>
      <c r="E12" s="46">
        <v>13673.21</v>
      </c>
      <c r="F12" s="46">
        <v>93455.932000000001</v>
      </c>
      <c r="H12" s="47"/>
      <c r="I12" s="48"/>
    </row>
    <row r="13" spans="1:9" ht="10.5" customHeight="1" x14ac:dyDescent="0.2">
      <c r="A13" s="91">
        <f>IF(D13&lt;&gt;"",COUNTA($D$9:D13),"")</f>
        <v>5</v>
      </c>
      <c r="B13" s="45">
        <v>2003</v>
      </c>
      <c r="C13" s="46">
        <v>112447.68399999999</v>
      </c>
      <c r="D13" s="46">
        <v>3501.0309999999999</v>
      </c>
      <c r="E13" s="46">
        <v>13526.805</v>
      </c>
      <c r="F13" s="46">
        <v>95419.847999999998</v>
      </c>
      <c r="H13" s="47"/>
      <c r="I13" s="48"/>
    </row>
    <row r="14" spans="1:9" ht="10.5" customHeight="1" x14ac:dyDescent="0.2">
      <c r="A14" s="91">
        <f>IF(D14&lt;&gt;"",COUNTA($D$9:D14),"")</f>
        <v>6</v>
      </c>
      <c r="B14" s="45">
        <v>2004</v>
      </c>
      <c r="C14" s="46">
        <v>115366.16099999999</v>
      </c>
      <c r="D14" s="46">
        <v>3437.2779999999998</v>
      </c>
      <c r="E14" s="46">
        <v>13743.718000000001</v>
      </c>
      <c r="F14" s="46">
        <v>98185.164999999994</v>
      </c>
      <c r="H14" s="47"/>
      <c r="I14" s="48"/>
    </row>
    <row r="15" spans="1:9" ht="10.5" customHeight="1" x14ac:dyDescent="0.2">
      <c r="A15" s="91">
        <f>IF(D15&lt;&gt;"",COUNTA($D$9:D15),"")</f>
        <v>7</v>
      </c>
      <c r="B15" s="45">
        <v>2005</v>
      </c>
      <c r="C15" s="46">
        <v>118070.955</v>
      </c>
      <c r="D15" s="46">
        <v>3440.9949999999999</v>
      </c>
      <c r="E15" s="46">
        <v>13775.471</v>
      </c>
      <c r="F15" s="46">
        <v>100854.489</v>
      </c>
      <c r="H15" s="47"/>
      <c r="I15" s="48"/>
    </row>
    <row r="16" spans="1:9" ht="10.5" customHeight="1" x14ac:dyDescent="0.2">
      <c r="A16" s="91">
        <f>IF(D16&lt;&gt;"",COUNTA($D$9:D16),"")</f>
        <v>8</v>
      </c>
      <c r="B16" s="45">
        <v>2006</v>
      </c>
      <c r="C16" s="46">
        <v>121754.058</v>
      </c>
      <c r="D16" s="46">
        <v>3408.56</v>
      </c>
      <c r="E16" s="46">
        <v>13967.116</v>
      </c>
      <c r="F16" s="46">
        <v>104378.382</v>
      </c>
      <c r="H16" s="47"/>
      <c r="I16" s="48"/>
    </row>
    <row r="17" spans="1:10" ht="10.5" customHeight="1" x14ac:dyDescent="0.2">
      <c r="A17" s="91">
        <f>IF(D17&lt;&gt;"",COUNTA($D$9:D17),"")</f>
        <v>9</v>
      </c>
      <c r="B17" s="45">
        <v>2007</v>
      </c>
      <c r="C17" s="46">
        <v>128510.68</v>
      </c>
      <c r="D17" s="46">
        <v>3429.5219999999999</v>
      </c>
      <c r="E17" s="46">
        <v>14575.145</v>
      </c>
      <c r="F17" s="46">
        <v>110506.01300000001</v>
      </c>
      <c r="H17" s="47"/>
      <c r="I17" s="48"/>
    </row>
    <row r="18" spans="1:10" ht="10.5" customHeight="1" x14ac:dyDescent="0.2">
      <c r="A18" s="91">
        <f>IF(D18&lt;&gt;"",COUNTA($D$9:D18),"")</f>
        <v>10</v>
      </c>
      <c r="B18" s="45">
        <v>2008</v>
      </c>
      <c r="C18" s="46">
        <v>132929.56400000001</v>
      </c>
      <c r="D18" s="46">
        <v>3451.2420000000002</v>
      </c>
      <c r="E18" s="46">
        <v>15076.298000000001</v>
      </c>
      <c r="F18" s="46">
        <v>114402.024</v>
      </c>
      <c r="H18" s="47"/>
      <c r="I18" s="48"/>
    </row>
    <row r="19" spans="1:10" ht="10.5" customHeight="1" x14ac:dyDescent="0.2">
      <c r="A19" s="91">
        <f>IF(D19&lt;&gt;"",COUNTA($D$9:D19),"")</f>
        <v>11</v>
      </c>
      <c r="B19" s="45">
        <v>2009</v>
      </c>
      <c r="C19" s="46">
        <v>134554.04</v>
      </c>
      <c r="D19" s="46">
        <v>3382.107</v>
      </c>
      <c r="E19" s="46">
        <v>14995.138000000001</v>
      </c>
      <c r="F19" s="46">
        <v>116176.795</v>
      </c>
      <c r="G19" s="49"/>
      <c r="H19" s="47"/>
      <c r="I19" s="48"/>
      <c r="J19" s="49"/>
    </row>
    <row r="20" spans="1:10" ht="10.5" customHeight="1" x14ac:dyDescent="0.2">
      <c r="A20" s="91">
        <f>IF(D20&lt;&gt;"",COUNTA($D$9:D20),"")</f>
        <v>12</v>
      </c>
      <c r="B20" s="45">
        <v>2010</v>
      </c>
      <c r="C20" s="46">
        <v>136406.34299999999</v>
      </c>
      <c r="D20" s="46">
        <v>3324.72</v>
      </c>
      <c r="E20" s="46">
        <v>14924.275</v>
      </c>
      <c r="F20" s="46">
        <v>118157.348</v>
      </c>
      <c r="G20" s="49"/>
      <c r="H20" s="47"/>
      <c r="I20" s="48"/>
      <c r="J20" s="49"/>
    </row>
    <row r="21" spans="1:10" ht="10.5" customHeight="1" x14ac:dyDescent="0.2">
      <c r="A21" s="91">
        <f>IF(D21&lt;&gt;"",COUNTA($D$9:D21),"")</f>
        <v>13</v>
      </c>
      <c r="B21" s="45">
        <v>2011</v>
      </c>
      <c r="C21" s="46">
        <v>141423.98800000001</v>
      </c>
      <c r="D21" s="46">
        <v>3328.069</v>
      </c>
      <c r="E21" s="46">
        <v>15218.192999999999</v>
      </c>
      <c r="F21" s="46">
        <v>122877.726</v>
      </c>
      <c r="G21" s="49"/>
      <c r="H21" s="47"/>
      <c r="I21" s="48"/>
      <c r="J21" s="49"/>
    </row>
    <row r="22" spans="1:10" ht="10.5" customHeight="1" x14ac:dyDescent="0.2">
      <c r="A22" s="91">
        <f>IF(D22&lt;&gt;"",COUNTA($D$9:D22),"")</f>
        <v>14</v>
      </c>
      <c r="B22" s="45">
        <v>2012</v>
      </c>
      <c r="C22" s="46">
        <v>145562.274</v>
      </c>
      <c r="D22" s="46">
        <v>3313.04</v>
      </c>
      <c r="E22" s="46">
        <v>15219.52</v>
      </c>
      <c r="F22" s="46">
        <v>127029.71400000001</v>
      </c>
      <c r="G22" s="47"/>
      <c r="H22" s="47"/>
      <c r="I22" s="48"/>
      <c r="J22" s="49"/>
    </row>
    <row r="23" spans="1:10" ht="10.5" customHeight="1" x14ac:dyDescent="0.2">
      <c r="A23" s="91">
        <f>IF(D23&lt;&gt;"",COUNTA($D$9:D23),"")</f>
        <v>15</v>
      </c>
      <c r="B23" s="45">
        <v>2013</v>
      </c>
      <c r="C23" s="46">
        <v>149058.685</v>
      </c>
      <c r="D23" s="46">
        <v>3310.3780000000002</v>
      </c>
      <c r="E23" s="46">
        <v>15238.027</v>
      </c>
      <c r="F23" s="46">
        <v>130510.28</v>
      </c>
      <c r="G23" s="47"/>
      <c r="H23" s="47"/>
      <c r="I23" s="48"/>
      <c r="J23" s="49"/>
    </row>
    <row r="24" spans="1:10" ht="10.5" customHeight="1" x14ac:dyDescent="0.2">
      <c r="A24" s="91">
        <f>IF(D24&lt;&gt;"",COUNTA($D$9:D24),"")</f>
        <v>16</v>
      </c>
      <c r="B24" s="45">
        <v>2014</v>
      </c>
      <c r="C24" s="46">
        <v>151990.158</v>
      </c>
      <c r="D24" s="46">
        <v>3296.0729999999999</v>
      </c>
      <c r="E24" s="46">
        <v>15319.177</v>
      </c>
      <c r="F24" s="46">
        <v>133374.908</v>
      </c>
      <c r="G24" s="47"/>
      <c r="H24" s="47"/>
      <c r="I24" s="48"/>
      <c r="J24" s="49"/>
    </row>
    <row r="25" spans="1:10" ht="10.5" customHeight="1" x14ac:dyDescent="0.2">
      <c r="A25" s="91">
        <f>IF(D25&lt;&gt;"",COUNTA($D$9:D25),"")</f>
        <v>17</v>
      </c>
      <c r="B25" s="45">
        <v>2015</v>
      </c>
      <c r="C25" s="46">
        <v>154552.36300000001</v>
      </c>
      <c r="D25" s="46">
        <v>3253.9929999999999</v>
      </c>
      <c r="E25" s="46">
        <v>15416.991</v>
      </c>
      <c r="F25" s="46">
        <v>135881.37899999999</v>
      </c>
      <c r="G25" s="47"/>
      <c r="H25" s="47"/>
      <c r="I25" s="48"/>
      <c r="J25" s="49"/>
    </row>
    <row r="26" spans="1:10" ht="10.5" customHeight="1" x14ac:dyDescent="0.2">
      <c r="A26" s="91">
        <f>IF(D26&lt;&gt;"",COUNTA($D$9:D26),"")</f>
        <v>18</v>
      </c>
      <c r="B26" s="45">
        <v>2016</v>
      </c>
      <c r="C26" s="46">
        <v>157074.24799999999</v>
      </c>
      <c r="D26" s="46">
        <v>3216.9940000000001</v>
      </c>
      <c r="E26" s="46">
        <v>15331.608</v>
      </c>
      <c r="F26" s="46">
        <v>138525.64600000001</v>
      </c>
      <c r="G26" s="47"/>
      <c r="H26" s="47"/>
      <c r="I26" s="48"/>
      <c r="J26" s="49"/>
    </row>
    <row r="27" spans="1:10" ht="10.5" customHeight="1" x14ac:dyDescent="0.2">
      <c r="A27" s="91">
        <f>IF(D27&lt;&gt;"",COUNTA($D$9:D27),"")</f>
        <v>19</v>
      </c>
      <c r="B27" s="45">
        <v>2017</v>
      </c>
      <c r="C27" s="46">
        <v>162259.658</v>
      </c>
      <c r="D27" s="46">
        <v>3212.9380000000001</v>
      </c>
      <c r="E27" s="46">
        <v>15886.317999999999</v>
      </c>
      <c r="F27" s="46">
        <v>143160.402</v>
      </c>
      <c r="G27" s="47"/>
      <c r="H27" s="47"/>
      <c r="I27" s="48"/>
      <c r="J27" s="49"/>
    </row>
    <row r="28" spans="1:10" ht="10.5" customHeight="1" x14ac:dyDescent="0.2">
      <c r="A28" s="91">
        <f>IF(D28&lt;&gt;"",COUNTA($D$9:D28),"")</f>
        <v>20</v>
      </c>
      <c r="B28" s="45">
        <v>2018</v>
      </c>
      <c r="C28" s="46">
        <v>170539.19099999999</v>
      </c>
      <c r="D28" s="46">
        <v>3255.9740000000002</v>
      </c>
      <c r="E28" s="46">
        <v>16757.781999999999</v>
      </c>
      <c r="F28" s="46">
        <v>150525.435</v>
      </c>
      <c r="G28" s="47"/>
      <c r="H28" s="47"/>
      <c r="I28" s="48"/>
      <c r="J28" s="49"/>
    </row>
    <row r="29" spans="1:10" ht="10.5" customHeight="1" x14ac:dyDescent="0.2">
      <c r="A29" s="91">
        <f>IF(D29&lt;&gt;"",COUNTA($D$9:D29),"")</f>
        <v>21</v>
      </c>
      <c r="B29" s="45">
        <v>2019</v>
      </c>
      <c r="C29" s="46">
        <v>177959.25700000001</v>
      </c>
      <c r="D29" s="46">
        <v>3278.41</v>
      </c>
      <c r="E29" s="46">
        <v>17341.008000000002</v>
      </c>
      <c r="F29" s="46">
        <v>157339.83900000001</v>
      </c>
      <c r="G29" s="47"/>
      <c r="H29" s="47"/>
      <c r="I29" s="48"/>
      <c r="J29" s="49"/>
    </row>
    <row r="30" spans="1:10" ht="10.5" customHeight="1" x14ac:dyDescent="0.2">
      <c r="A30" s="91">
        <f>IF(D30&lt;&gt;"",COUNTA($D$9:D30),"")</f>
        <v>22</v>
      </c>
      <c r="B30" s="45">
        <v>2020</v>
      </c>
      <c r="C30" s="46">
        <v>182585.212</v>
      </c>
      <c r="D30" s="46">
        <v>3246.3989999999999</v>
      </c>
      <c r="E30" s="46">
        <v>17587.582999999999</v>
      </c>
      <c r="F30" s="46">
        <v>161751.23000000001</v>
      </c>
      <c r="G30" s="47"/>
      <c r="H30" s="47"/>
      <c r="I30" s="48"/>
      <c r="J30" s="49"/>
    </row>
    <row r="31" spans="1:10" ht="10.5" customHeight="1" x14ac:dyDescent="0.2">
      <c r="A31" s="91">
        <f>IF(D31&lt;&gt;"",COUNTA($D$9:D31),"")</f>
        <v>23</v>
      </c>
      <c r="B31" s="45">
        <v>2021</v>
      </c>
      <c r="C31" s="46">
        <v>197139.05600000001</v>
      </c>
      <c r="D31" s="46">
        <v>3409.4839999999999</v>
      </c>
      <c r="E31" s="46">
        <v>19002.558000000001</v>
      </c>
      <c r="F31" s="46">
        <v>174727.014</v>
      </c>
      <c r="G31" s="47"/>
      <c r="H31" s="47"/>
      <c r="I31" s="48"/>
      <c r="J31" s="49"/>
    </row>
    <row r="32" spans="1:10" ht="10.5" customHeight="1" x14ac:dyDescent="0.2">
      <c r="A32" s="91">
        <f>IF(D32&lt;&gt;"",COUNTA($D$9:D32),"")</f>
        <v>24</v>
      </c>
      <c r="B32" s="45">
        <v>2022</v>
      </c>
      <c r="C32" s="46">
        <v>227952.02600000001</v>
      </c>
      <c r="D32" s="46">
        <v>3812.65</v>
      </c>
      <c r="E32" s="46">
        <v>22580.880000000001</v>
      </c>
      <c r="F32" s="46">
        <v>201558.49600000001</v>
      </c>
      <c r="G32" s="47"/>
      <c r="H32" s="47"/>
      <c r="I32" s="48"/>
      <c r="J32" s="49"/>
    </row>
    <row r="33" spans="1:10" ht="10.5" customHeight="1" x14ac:dyDescent="0.2">
      <c r="A33" s="91">
        <f>IF(D33&lt;&gt;"",COUNTA($D$9:D33),"")</f>
        <v>25</v>
      </c>
      <c r="B33" s="45">
        <v>2023</v>
      </c>
      <c r="C33" s="46">
        <v>244294.25399999999</v>
      </c>
      <c r="D33" s="46">
        <v>3928.0239999999999</v>
      </c>
      <c r="E33" s="46">
        <v>24374.398000000001</v>
      </c>
      <c r="F33" s="46">
        <v>215991.83199999999</v>
      </c>
      <c r="G33" s="47"/>
      <c r="H33" s="47"/>
      <c r="I33" s="48"/>
      <c r="J33" s="49"/>
    </row>
    <row r="34" spans="1:10" ht="20.100000000000001" customHeight="1" x14ac:dyDescent="0.2">
      <c r="A34" s="91" t="str">
        <f>IF(D34&lt;&gt;"",COUNTA($D$9:D34),"")</f>
        <v/>
      </c>
      <c r="B34" s="45"/>
      <c r="C34" s="142" t="s">
        <v>74</v>
      </c>
      <c r="D34" s="143"/>
      <c r="E34" s="143"/>
      <c r="F34" s="143"/>
    </row>
    <row r="35" spans="1:10" ht="10.5" customHeight="1" x14ac:dyDescent="0.2">
      <c r="A35" s="91">
        <f>IF(D35&lt;&gt;"",COUNTA($D$9:D35),"")</f>
        <v>26</v>
      </c>
      <c r="B35" s="45">
        <v>1995</v>
      </c>
      <c r="C35" s="50">
        <v>43.433281442310893</v>
      </c>
      <c r="D35" s="50">
        <v>133.08675242938406</v>
      </c>
      <c r="E35" s="50">
        <v>73.701730362836088</v>
      </c>
      <c r="F35" s="50">
        <v>38.3427495419973</v>
      </c>
    </row>
    <row r="36" spans="1:10" ht="10.5" customHeight="1" x14ac:dyDescent="0.2">
      <c r="A36" s="91">
        <f>IF(D36&lt;&gt;"",COUNTA($D$9:D36),"")</f>
        <v>27</v>
      </c>
      <c r="B36" s="45">
        <v>2000</v>
      </c>
      <c r="C36" s="50">
        <v>58.341961450853972</v>
      </c>
      <c r="D36" s="50">
        <v>117.8390887872994</v>
      </c>
      <c r="E36" s="50">
        <v>79.820166307104273</v>
      </c>
      <c r="F36" s="50">
        <v>54.812460467843117</v>
      </c>
    </row>
    <row r="37" spans="1:10" ht="10.5" customHeight="1" x14ac:dyDescent="0.2">
      <c r="A37" s="91">
        <f>IF(D37&lt;&gt;"",COUNTA($D$9:D37),"")</f>
        <v>28</v>
      </c>
      <c r="B37" s="45">
        <v>2001</v>
      </c>
      <c r="C37" s="50">
        <v>59.840415224864984</v>
      </c>
      <c r="D37" s="50">
        <v>114.21162340180612</v>
      </c>
      <c r="E37" s="50">
        <v>79.425126238210225</v>
      </c>
      <c r="F37" s="50">
        <v>56.619677018839369</v>
      </c>
    </row>
    <row r="38" spans="1:10" ht="10.5" customHeight="1" x14ac:dyDescent="0.2">
      <c r="A38" s="91">
        <f>IF(D38&lt;&gt;"",COUNTA($D$9:D38),"")</f>
        <v>29</v>
      </c>
      <c r="B38" s="45">
        <v>2002</v>
      </c>
      <c r="C38" s="50">
        <v>60.647399527624387</v>
      </c>
      <c r="D38" s="50">
        <v>111.01657559653017</v>
      </c>
      <c r="E38" s="50">
        <v>77.743542134243242</v>
      </c>
      <c r="F38" s="50">
        <v>57.777571150463579</v>
      </c>
    </row>
    <row r="39" spans="1:10" ht="10.5" customHeight="1" x14ac:dyDescent="0.2">
      <c r="A39" s="91">
        <f>IF(D39&lt;&gt;"",COUNTA($D$9:D39),"")</f>
        <v>30</v>
      </c>
      <c r="B39" s="45">
        <v>2003</v>
      </c>
      <c r="C39" s="50">
        <v>61.586413690501942</v>
      </c>
      <c r="D39" s="50">
        <v>107.84352139093191</v>
      </c>
      <c r="E39" s="50">
        <v>76.911108251770571</v>
      </c>
      <c r="F39" s="50">
        <v>58.991729460109823</v>
      </c>
    </row>
    <row r="40" spans="1:10" ht="10.5" customHeight="1" x14ac:dyDescent="0.2">
      <c r="A40" s="91">
        <f>IF(D40&lt;&gt;"",COUNTA($D$9:D40),"")</f>
        <v>31</v>
      </c>
      <c r="B40" s="45">
        <v>2004</v>
      </c>
      <c r="C40" s="50">
        <v>63.184832843965481</v>
      </c>
      <c r="D40" s="50">
        <v>105.87971472391409</v>
      </c>
      <c r="E40" s="50">
        <v>78.14443860762448</v>
      </c>
      <c r="F40" s="50">
        <v>60.701340570949604</v>
      </c>
    </row>
    <row r="41" spans="1:10" ht="10.5" customHeight="1" x14ac:dyDescent="0.2">
      <c r="A41" s="91">
        <f>IF(D41&lt;&gt;"",COUNTA($D$9:D41),"")</f>
        <v>32</v>
      </c>
      <c r="B41" s="45">
        <v>2005</v>
      </c>
      <c r="C41" s="50">
        <v>64.666220066058798</v>
      </c>
      <c r="D41" s="50">
        <v>105.99421081635374</v>
      </c>
      <c r="E41" s="50">
        <v>78.324980754888259</v>
      </c>
      <c r="F41" s="50">
        <v>62.351605610665217</v>
      </c>
    </row>
    <row r="42" spans="1:10" ht="10.5" customHeight="1" x14ac:dyDescent="0.2">
      <c r="A42" s="91">
        <f>IF(D42&lt;&gt;"",COUNTA($D$9:D42),"")</f>
        <v>33</v>
      </c>
      <c r="B42" s="45">
        <v>2006</v>
      </c>
      <c r="C42" s="50">
        <v>66.683416836627501</v>
      </c>
      <c r="D42" s="50">
        <v>104.99510380578604</v>
      </c>
      <c r="E42" s="50">
        <v>79.414641568429261</v>
      </c>
      <c r="F42" s="50">
        <v>64.530193680752845</v>
      </c>
    </row>
    <row r="43" spans="1:10" ht="10.5" customHeight="1" x14ac:dyDescent="0.2">
      <c r="A43" s="91">
        <f>IF(D43&lt;&gt;"",COUNTA($D$9:D43),"")</f>
        <v>34</v>
      </c>
      <c r="B43" s="45">
        <v>2007</v>
      </c>
      <c r="C43" s="50">
        <v>70.383947633174145</v>
      </c>
      <c r="D43" s="50">
        <v>105.64080385682722</v>
      </c>
      <c r="E43" s="50">
        <v>82.871790853808619</v>
      </c>
      <c r="F43" s="50">
        <v>68.318499340005019</v>
      </c>
    </row>
    <row r="44" spans="1:10" ht="10.5" customHeight="1" x14ac:dyDescent="0.2">
      <c r="A44" s="91">
        <f>IF(D44&lt;&gt;"",COUNTA($D$9:D44),"")</f>
        <v>35</v>
      </c>
      <c r="B44" s="45">
        <v>2008</v>
      </c>
      <c r="C44" s="50">
        <v>72.804123917768322</v>
      </c>
      <c r="D44" s="50">
        <v>106.30985285542536</v>
      </c>
      <c r="E44" s="50">
        <v>85.721261414942575</v>
      </c>
      <c r="F44" s="50">
        <v>70.727143156809376</v>
      </c>
    </row>
    <row r="45" spans="1:10" ht="10.5" customHeight="1" x14ac:dyDescent="0.2">
      <c r="A45" s="91">
        <f>IF(D45&lt;&gt;"",COUNTA($D$9:D45),"")</f>
        <v>36</v>
      </c>
      <c r="B45" s="45">
        <v>2009</v>
      </c>
      <c r="C45" s="50">
        <v>73.693832335118131</v>
      </c>
      <c r="D45" s="50">
        <v>104.18026250008086</v>
      </c>
      <c r="E45" s="50">
        <v>85.259799484670523</v>
      </c>
      <c r="F45" s="50">
        <v>71.824365725070521</v>
      </c>
    </row>
    <row r="46" spans="1:10" ht="10.5" customHeight="1" x14ac:dyDescent="0.2">
      <c r="A46" s="91">
        <f>IF(D46&lt;&gt;"",COUNTA($D$9:D46),"")</f>
        <v>37</v>
      </c>
      <c r="B46" s="45">
        <v>2010</v>
      </c>
      <c r="C46" s="50">
        <v>74.708319203857542</v>
      </c>
      <c r="D46" s="50">
        <v>102.41255002850851</v>
      </c>
      <c r="E46" s="50">
        <v>84.856884541781554</v>
      </c>
      <c r="F46" s="50">
        <v>73.048809582468095</v>
      </c>
    </row>
    <row r="47" spans="1:10" ht="10.5" customHeight="1" x14ac:dyDescent="0.2">
      <c r="A47" s="91">
        <f>IF(D47&lt;&gt;"",COUNTA($D$9:D47),"")</f>
        <v>38</v>
      </c>
      <c r="B47" s="45">
        <v>2011</v>
      </c>
      <c r="C47" s="50">
        <v>77.456430589789491</v>
      </c>
      <c r="D47" s="50">
        <v>102.5157104841395</v>
      </c>
      <c r="E47" s="50">
        <v>86.528052205922776</v>
      </c>
      <c r="F47" s="50">
        <v>75.96710454690205</v>
      </c>
    </row>
    <row r="48" spans="1:10" ht="10.5" customHeight="1" x14ac:dyDescent="0.2">
      <c r="A48" s="91">
        <f>IF(D48&lt;&gt;"",COUNTA($D$9:D48),"")</f>
        <v>39</v>
      </c>
      <c r="B48" s="45">
        <v>2012</v>
      </c>
      <c r="C48" s="50">
        <v>79.722926301391823</v>
      </c>
      <c r="D48" s="50">
        <v>102.0527667732771</v>
      </c>
      <c r="E48" s="50">
        <v>86.535597301800934</v>
      </c>
      <c r="F48" s="50">
        <v>78.534001874359788</v>
      </c>
      <c r="G48" s="51"/>
    </row>
    <row r="49" spans="1:7" ht="10.5" customHeight="1" x14ac:dyDescent="0.2">
      <c r="A49" s="91">
        <f>IF(D49&lt;&gt;"",COUNTA($D$9:D49),"")</f>
        <v>40</v>
      </c>
      <c r="B49" s="45">
        <v>2013</v>
      </c>
      <c r="C49" s="50">
        <v>81.637873827372175</v>
      </c>
      <c r="D49" s="50">
        <v>101.97076822657966</v>
      </c>
      <c r="E49" s="50">
        <v>86.640824950193547</v>
      </c>
      <c r="F49" s="50">
        <v>80.685803749374884</v>
      </c>
      <c r="G49" s="51"/>
    </row>
    <row r="50" spans="1:7" ht="10.5" customHeight="1" x14ac:dyDescent="0.2">
      <c r="A50" s="91">
        <f>IF(D50&lt;&gt;"",COUNTA($D$9:D50),"")</f>
        <v>41</v>
      </c>
      <c r="B50" s="45">
        <v>2014</v>
      </c>
      <c r="C50" s="50">
        <v>83.243410753330892</v>
      </c>
      <c r="D50" s="50">
        <v>101.53012614900388</v>
      </c>
      <c r="E50" s="50">
        <v>87.102230022169607</v>
      </c>
      <c r="F50" s="50">
        <v>82.456812229495881</v>
      </c>
      <c r="G50" s="51"/>
    </row>
    <row r="51" spans="1:7" ht="10.5" customHeight="1" x14ac:dyDescent="0.2">
      <c r="A51" s="91">
        <f>IF(D51&lt;&gt;"",COUNTA($D$9:D51),"")</f>
        <v>42</v>
      </c>
      <c r="B51" s="45">
        <v>2015</v>
      </c>
      <c r="C51" s="50">
        <v>84.646703480016768</v>
      </c>
      <c r="D51" s="50">
        <v>100.2339207226222</v>
      </c>
      <c r="E51" s="50">
        <v>87.65838375858695</v>
      </c>
      <c r="F51" s="50">
        <v>84.006396118286091</v>
      </c>
      <c r="G51" s="51"/>
    </row>
    <row r="52" spans="1:7" ht="10.5" customHeight="1" x14ac:dyDescent="0.2">
      <c r="A52" s="91">
        <f>IF(D52&lt;&gt;"",COUNTA($D$9:D52),"")</f>
        <v>43</v>
      </c>
      <c r="B52" s="45">
        <v>2016</v>
      </c>
      <c r="C52" s="50">
        <v>86.027913366828415</v>
      </c>
      <c r="D52" s="50">
        <v>99.094227172938389</v>
      </c>
      <c r="E52" s="50">
        <v>87.172910569917434</v>
      </c>
      <c r="F52" s="50">
        <v>85.641170085692693</v>
      </c>
      <c r="G52" s="51"/>
    </row>
    <row r="53" spans="1:7" ht="10.5" customHeight="1" x14ac:dyDescent="0.2">
      <c r="A53" s="91">
        <f>IF(D53&lt;&gt;"",COUNTA($D$9:D53),"")</f>
        <v>44</v>
      </c>
      <c r="B53" s="45">
        <v>2017</v>
      </c>
      <c r="C53" s="50">
        <v>88.867907878541658</v>
      </c>
      <c r="D53" s="50">
        <v>98.969288741155964</v>
      </c>
      <c r="E53" s="50">
        <v>90.326897106896382</v>
      </c>
      <c r="F53" s="50">
        <v>88.506530676768264</v>
      </c>
      <c r="G53" s="51"/>
    </row>
    <row r="54" spans="1:7" ht="10.5" customHeight="1" x14ac:dyDescent="0.2">
      <c r="A54" s="91">
        <f>IF(D54&lt;&gt;"",COUNTA($D$9:D54),"")</f>
        <v>45</v>
      </c>
      <c r="B54" s="45">
        <v>2018</v>
      </c>
      <c r="C54" s="50">
        <v>93.402521010299566</v>
      </c>
      <c r="D54" s="50">
        <v>100.29494218055144</v>
      </c>
      <c r="E54" s="50">
        <v>95.281892912744183</v>
      </c>
      <c r="F54" s="50">
        <v>93.059839483137168</v>
      </c>
      <c r="G54" s="51"/>
    </row>
    <row r="55" spans="1:7" ht="10.5" customHeight="1" x14ac:dyDescent="0.2">
      <c r="A55" s="91">
        <f>IF(D55&lt;&gt;"",COUNTA($D$9:D55),"")</f>
        <v>46</v>
      </c>
      <c r="B55" s="45">
        <v>2019</v>
      </c>
      <c r="C55" s="50">
        <v>97.466413106884033</v>
      </c>
      <c r="D55" s="50">
        <v>100.98604638554905</v>
      </c>
      <c r="E55" s="50">
        <v>98.598016566574259</v>
      </c>
      <c r="F55" s="50">
        <v>97.272731094533242</v>
      </c>
      <c r="G55" s="51"/>
    </row>
    <row r="56" spans="1:7" ht="10.5" customHeight="1" x14ac:dyDescent="0.2">
      <c r="A56" s="91">
        <f>IF(D56&lt;&gt;"",COUNTA($D$9:D56),"")</f>
        <v>47</v>
      </c>
      <c r="B56" s="45">
        <v>2020</v>
      </c>
      <c r="C56" s="50">
        <v>100</v>
      </c>
      <c r="D56" s="50">
        <v>100</v>
      </c>
      <c r="E56" s="50">
        <v>100</v>
      </c>
      <c r="F56" s="50">
        <v>100</v>
      </c>
      <c r="G56" s="51"/>
    </row>
    <row r="57" spans="1:7" ht="10.5" customHeight="1" x14ac:dyDescent="0.2">
      <c r="A57" s="91">
        <f>IF(D57&lt;&gt;"",COUNTA($D$9:D57),"")</f>
        <v>48</v>
      </c>
      <c r="B57" s="45">
        <v>2021</v>
      </c>
      <c r="C57" s="100">
        <v>107.97098726703014</v>
      </c>
      <c r="D57" s="50">
        <v>105.02356611125127</v>
      </c>
      <c r="E57" s="50">
        <v>108.04530673714518</v>
      </c>
      <c r="F57" s="50">
        <v>108.02206202697811</v>
      </c>
      <c r="G57" s="51"/>
    </row>
    <row r="58" spans="1:7" ht="10.5" customHeight="1" x14ac:dyDescent="0.2">
      <c r="A58" s="91">
        <f>IF(D58&lt;&gt;"",COUNTA($D$9:D58),"")</f>
        <v>49</v>
      </c>
      <c r="B58" s="45">
        <v>2022</v>
      </c>
      <c r="C58" s="50">
        <v>124.84692681464257</v>
      </c>
      <c r="D58" s="50">
        <v>117.44243390907896</v>
      </c>
      <c r="E58" s="50">
        <v>128.39103588025711</v>
      </c>
      <c r="F58" s="50">
        <v>124.61017823481157</v>
      </c>
      <c r="G58" s="51"/>
    </row>
    <row r="59" spans="1:7" ht="10.5" customHeight="1" x14ac:dyDescent="0.2">
      <c r="A59" s="91">
        <f>IF(D59&lt;&gt;"",COUNTA($D$9:D59),"")</f>
        <v>50</v>
      </c>
      <c r="B59" s="45">
        <v>2023</v>
      </c>
      <c r="C59" s="50">
        <v>133.79739318647557</v>
      </c>
      <c r="D59" s="50">
        <v>120.9963408687595</v>
      </c>
      <c r="E59" s="50">
        <v>138.58867361137683</v>
      </c>
      <c r="F59" s="50">
        <v>133.53334747439015</v>
      </c>
      <c r="G59" s="51"/>
    </row>
    <row r="60" spans="1:7" ht="20.100000000000001" customHeight="1" x14ac:dyDescent="0.2">
      <c r="A60" s="91" t="str">
        <f>IF(D60&lt;&gt;"",COUNTA($D$9:D60),"")</f>
        <v/>
      </c>
      <c r="B60" s="45"/>
      <c r="C60" s="142" t="s">
        <v>75</v>
      </c>
      <c r="D60" s="143"/>
      <c r="E60" s="143"/>
      <c r="F60" s="143"/>
    </row>
    <row r="61" spans="1:7" ht="10.5" customHeight="1" x14ac:dyDescent="0.2">
      <c r="A61" s="91">
        <f>IF(D61&lt;&gt;"",COUNTA($D$9:D61),"")</f>
        <v>51</v>
      </c>
      <c r="B61" s="45">
        <v>1995</v>
      </c>
      <c r="C61" s="50">
        <v>1.5658121603904718</v>
      </c>
      <c r="D61" s="50">
        <v>4.9476970821309152</v>
      </c>
      <c r="E61" s="50">
        <v>2.484765935749023</v>
      </c>
      <c r="F61" s="50">
        <v>1.3919398165427528</v>
      </c>
    </row>
    <row r="62" spans="1:7" ht="10.5" customHeight="1" x14ac:dyDescent="0.2">
      <c r="A62" s="91">
        <f>IF(D62&lt;&gt;"",COUNTA($D$9:D62),"")</f>
        <v>52</v>
      </c>
      <c r="B62" s="45">
        <v>2000</v>
      </c>
      <c r="C62" s="50">
        <v>1.9216609038736541</v>
      </c>
      <c r="D62" s="50">
        <v>4.5717783859363976</v>
      </c>
      <c r="E62" s="50">
        <v>2.6996373160619367</v>
      </c>
      <c r="F62" s="50">
        <v>1.7948678139860679</v>
      </c>
    </row>
    <row r="63" spans="1:7" ht="10.5" customHeight="1" x14ac:dyDescent="0.2">
      <c r="A63" s="91">
        <f>IF(D63&lt;&gt;"",COUNTA($D$9:D63),"")</f>
        <v>53</v>
      </c>
      <c r="B63" s="45">
        <v>2005</v>
      </c>
      <c r="C63" s="50">
        <v>2.0030868868172602</v>
      </c>
      <c r="D63" s="50">
        <v>4.2169573156533779</v>
      </c>
      <c r="E63" s="50">
        <v>2.7779399783822152</v>
      </c>
      <c r="F63" s="50">
        <v>1.8968439125869412</v>
      </c>
    </row>
    <row r="64" spans="1:7" ht="10.5" customHeight="1" x14ac:dyDescent="0.2">
      <c r="A64" s="91">
        <f>IF(D64&lt;&gt;"",COUNTA($D$9:D64),"")</f>
        <v>54</v>
      </c>
      <c r="B64" s="45">
        <v>2010</v>
      </c>
      <c r="C64" s="50">
        <v>1.9775096714427682</v>
      </c>
      <c r="D64" s="50">
        <v>3.8427628613368161</v>
      </c>
      <c r="E64" s="50">
        <v>2.8174159689644434</v>
      </c>
      <c r="F64" s="50">
        <v>1.8809919239384676</v>
      </c>
    </row>
    <row r="65" spans="1:12" ht="10.5" customHeight="1" x14ac:dyDescent="0.2">
      <c r="A65" s="91">
        <f>IF(D65&lt;&gt;"",COUNTA($D$9:D65),"")</f>
        <v>55</v>
      </c>
      <c r="B65" s="45">
        <v>2015</v>
      </c>
      <c r="C65" s="50">
        <v>1.9388239578525812</v>
      </c>
      <c r="D65" s="50">
        <v>3.4652336428693133</v>
      </c>
      <c r="E65" s="50">
        <v>2.794968618450393</v>
      </c>
      <c r="F65" s="50">
        <v>1.8547960966684582</v>
      </c>
    </row>
    <row r="66" spans="1:12" ht="10.5" customHeight="1" x14ac:dyDescent="0.2">
      <c r="A66" s="91">
        <f>IF(D66&lt;&gt;"",COUNTA($D$9:D66),"")</f>
        <v>56</v>
      </c>
      <c r="B66" s="45">
        <v>2016</v>
      </c>
      <c r="C66" s="50">
        <v>1.9260674474465858</v>
      </c>
      <c r="D66" s="50">
        <v>3.3963913933993539</v>
      </c>
      <c r="E66" s="50">
        <v>2.7810826401007107</v>
      </c>
      <c r="F66" s="50">
        <v>1.8447508842178353</v>
      </c>
    </row>
    <row r="67" spans="1:12" ht="10.5" customHeight="1" x14ac:dyDescent="0.2">
      <c r="A67" s="91">
        <f>IF(D67&lt;&gt;"",COUNTA($D$9:D67),"")</f>
        <v>57</v>
      </c>
      <c r="B67" s="45">
        <v>2017</v>
      </c>
      <c r="C67" s="50">
        <v>1.9152317310161964</v>
      </c>
      <c r="D67" s="50">
        <v>3.3258506288494383</v>
      </c>
      <c r="E67" s="50">
        <v>2.7746313024402851</v>
      </c>
      <c r="F67" s="50">
        <v>1.834706928946829</v>
      </c>
    </row>
    <row r="68" spans="1:12" ht="10.5" customHeight="1" x14ac:dyDescent="0.2">
      <c r="A68" s="91">
        <f>IF(D68&lt;&gt;"",COUNTA($D$9:D68),"")</f>
        <v>58</v>
      </c>
      <c r="B68" s="45">
        <v>2018</v>
      </c>
      <c r="C68" s="50">
        <v>1.9131498432867742</v>
      </c>
      <c r="D68" s="50">
        <v>3.2594616239376131</v>
      </c>
      <c r="E68" s="50">
        <v>2.7680466335536282</v>
      </c>
      <c r="F68" s="50">
        <v>1.8337173134209448</v>
      </c>
    </row>
    <row r="69" spans="1:12" ht="10.5" customHeight="1" x14ac:dyDescent="0.2">
      <c r="A69" s="91">
        <f>IF(D69&lt;&gt;"",COUNTA($D$9:D69),"")</f>
        <v>59</v>
      </c>
      <c r="B69" s="45">
        <v>2019</v>
      </c>
      <c r="C69" s="50">
        <v>1.9082404139899614</v>
      </c>
      <c r="D69" s="50">
        <v>3.1872545207077581</v>
      </c>
      <c r="E69" s="50">
        <v>2.7645557996499073</v>
      </c>
      <c r="F69" s="50">
        <v>1.8304465321530232</v>
      </c>
    </row>
    <row r="70" spans="1:12" ht="10.5" customHeight="1" x14ac:dyDescent="0.2">
      <c r="A70" s="91">
        <f>IF(D70&lt;&gt;"",COUNTA($D$9:D70),"")</f>
        <v>60</v>
      </c>
      <c r="B70" s="45">
        <v>2020</v>
      </c>
      <c r="C70" s="50">
        <v>1.9096909919922453</v>
      </c>
      <c r="D70" s="50">
        <v>3.1186587380879187</v>
      </c>
      <c r="E70" s="50">
        <v>2.7602480641080773</v>
      </c>
      <c r="F70" s="50">
        <v>1.8339740572027747</v>
      </c>
    </row>
    <row r="71" spans="1:12" ht="10.5" customHeight="1" x14ac:dyDescent="0.2">
      <c r="A71" s="91">
        <f>IF(D71&lt;&gt;"",COUNTA($D$9:D71),"")</f>
        <v>61</v>
      </c>
      <c r="B71" s="45">
        <v>2021</v>
      </c>
      <c r="C71" s="50">
        <v>1.8985180336482488</v>
      </c>
      <c r="D71" s="50">
        <v>3.079458439083429</v>
      </c>
      <c r="E71" s="50">
        <v>2.7773802598693345</v>
      </c>
      <c r="F71" s="50">
        <v>1.8221738771325107</v>
      </c>
    </row>
    <row r="72" spans="1:12" ht="10.5" customHeight="1" x14ac:dyDescent="0.2">
      <c r="A72" s="91">
        <f>IF(D72&lt;&gt;"",COUNTA($D$9:D72),"")</f>
        <v>62</v>
      </c>
      <c r="B72" s="45">
        <v>2022</v>
      </c>
      <c r="C72" s="50">
        <v>1.8951165288857006</v>
      </c>
      <c r="D72" s="50">
        <v>3.0227460121142928</v>
      </c>
      <c r="E72" s="50">
        <v>2.7872640082948115</v>
      </c>
      <c r="F72" s="50">
        <v>1.8171332894703389</v>
      </c>
    </row>
    <row r="73" spans="1:12" ht="10.5" customHeight="1" x14ac:dyDescent="0.2">
      <c r="A73" s="91">
        <f>IF(D73&lt;&gt;"",COUNTA($D$9:D73),"")</f>
        <v>63</v>
      </c>
      <c r="B73" s="45">
        <v>2023</v>
      </c>
      <c r="C73" s="50">
        <v>1.8835371052815606</v>
      </c>
      <c r="D73" s="50">
        <v>2.9662702098578042</v>
      </c>
      <c r="E73" s="50">
        <v>2.7916403339285161</v>
      </c>
      <c r="F73" s="50">
        <v>1.8052832441899234</v>
      </c>
    </row>
    <row r="74" spans="1:12" ht="20.100000000000001" customHeight="1" x14ac:dyDescent="0.2">
      <c r="A74" s="91" t="str">
        <f>IF(D74&lt;&gt;"",COUNTA($D$9:D74),"")</f>
        <v/>
      </c>
      <c r="B74" s="45"/>
      <c r="C74" s="142" t="s">
        <v>76</v>
      </c>
      <c r="D74" s="143"/>
      <c r="E74" s="143"/>
      <c r="F74" s="143"/>
    </row>
    <row r="75" spans="1:12" ht="10.5" customHeight="1" x14ac:dyDescent="0.2">
      <c r="A75" s="91">
        <f>IF(D75&lt;&gt;"",COUNTA($D$9:D75),"")</f>
        <v>64</v>
      </c>
      <c r="B75" s="45">
        <v>1995</v>
      </c>
      <c r="C75" s="52">
        <v>100</v>
      </c>
      <c r="D75" s="50">
        <v>5.4481427875848292</v>
      </c>
      <c r="E75" s="50">
        <v>16.345401847292834</v>
      </c>
      <c r="F75" s="50">
        <v>78.206455365122338</v>
      </c>
      <c r="G75" s="53"/>
      <c r="H75" s="53"/>
      <c r="I75" s="53"/>
      <c r="J75" s="53"/>
      <c r="K75" s="53"/>
      <c r="L75" s="53"/>
    </row>
    <row r="76" spans="1:12" ht="10.5" customHeight="1" x14ac:dyDescent="0.2">
      <c r="A76" s="91">
        <f>IF(D76&lt;&gt;"",COUNTA($D$9:D76),"")</f>
        <v>65</v>
      </c>
      <c r="B76" s="45">
        <v>2000</v>
      </c>
      <c r="C76" s="52">
        <v>100</v>
      </c>
      <c r="D76" s="50">
        <v>3.5912417839717574</v>
      </c>
      <c r="E76" s="50">
        <v>13.178687570966538</v>
      </c>
      <c r="F76" s="50">
        <v>83.230070645061701</v>
      </c>
      <c r="G76" s="53"/>
      <c r="H76" s="53"/>
      <c r="I76" s="53"/>
      <c r="J76" s="53"/>
      <c r="K76" s="53"/>
      <c r="L76" s="53"/>
    </row>
    <row r="77" spans="1:12" ht="10.5" customHeight="1" x14ac:dyDescent="0.2">
      <c r="A77" s="91">
        <f>IF(D77&lt;&gt;"",COUNTA($D$9:D77),"")</f>
        <v>66</v>
      </c>
      <c r="B77" s="45">
        <v>2001</v>
      </c>
      <c r="C77" s="52">
        <v>100</v>
      </c>
      <c r="D77" s="50">
        <v>3.3935324160409701</v>
      </c>
      <c r="E77" s="50">
        <v>12.785092522956464</v>
      </c>
      <c r="F77" s="50">
        <v>83.82137506100257</v>
      </c>
      <c r="G77" s="53"/>
      <c r="H77" s="53"/>
      <c r="I77" s="53"/>
      <c r="J77" s="53"/>
      <c r="K77" s="53"/>
      <c r="L77" s="53"/>
    </row>
    <row r="78" spans="1:12" ht="10.5" customHeight="1" x14ac:dyDescent="0.2">
      <c r="A78" s="91">
        <f>IF(D78&lt;&gt;"",COUNTA($D$9:D78),"")</f>
        <v>67</v>
      </c>
      <c r="B78" s="45">
        <v>2002</v>
      </c>
      <c r="C78" s="52">
        <v>100</v>
      </c>
      <c r="D78" s="50">
        <v>3.2547073084677787</v>
      </c>
      <c r="E78" s="50">
        <v>12.347888527687315</v>
      </c>
      <c r="F78" s="50">
        <v>84.397404163844897</v>
      </c>
      <c r="G78" s="53"/>
      <c r="H78" s="53"/>
      <c r="I78" s="53"/>
      <c r="J78" s="53"/>
      <c r="K78" s="53"/>
      <c r="L78" s="53"/>
    </row>
    <row r="79" spans="1:12" ht="10.5" customHeight="1" x14ac:dyDescent="0.2">
      <c r="A79" s="91">
        <f>IF(D79&lt;&gt;"",COUNTA($D$9:D79),"")</f>
        <v>68</v>
      </c>
      <c r="B79" s="45">
        <v>2003</v>
      </c>
      <c r="C79" s="52">
        <v>100</v>
      </c>
      <c r="D79" s="50">
        <v>3.1134754184888322</v>
      </c>
      <c r="E79" s="50">
        <v>12.029420721550832</v>
      </c>
      <c r="F79" s="50">
        <v>84.857103859960333</v>
      </c>
      <c r="G79" s="53"/>
      <c r="H79" s="53"/>
      <c r="I79" s="53"/>
      <c r="J79" s="53"/>
      <c r="K79" s="53"/>
      <c r="L79" s="53"/>
    </row>
    <row r="80" spans="1:12" ht="10.5" customHeight="1" x14ac:dyDescent="0.2">
      <c r="A80" s="91">
        <f>IF(D80&lt;&gt;"",COUNTA($D$9:D80),"")</f>
        <v>69</v>
      </c>
      <c r="B80" s="45">
        <v>2004</v>
      </c>
      <c r="C80" s="52">
        <v>100</v>
      </c>
      <c r="D80" s="50">
        <v>2.9794507940677684</v>
      </c>
      <c r="E80" s="50">
        <v>11.91312762847331</v>
      </c>
      <c r="F80" s="50">
        <v>85.107421577458922</v>
      </c>
      <c r="G80" s="53"/>
      <c r="H80" s="53"/>
      <c r="I80" s="53"/>
      <c r="J80" s="53"/>
      <c r="K80" s="53"/>
      <c r="L80" s="53"/>
    </row>
    <row r="81" spans="1:12" ht="10.5" customHeight="1" x14ac:dyDescent="0.2">
      <c r="A81" s="91">
        <f>IF(D81&lt;&gt;"",COUNTA($D$9:D81),"")</f>
        <v>70</v>
      </c>
      <c r="B81" s="45">
        <v>2005</v>
      </c>
      <c r="C81" s="52">
        <v>100</v>
      </c>
      <c r="D81" s="50">
        <v>2.9143450224485776</v>
      </c>
      <c r="E81" s="50">
        <v>11.667112373233536</v>
      </c>
      <c r="F81" s="50">
        <v>85.418542604317878</v>
      </c>
      <c r="G81" s="53"/>
      <c r="H81" s="53"/>
      <c r="I81" s="53"/>
      <c r="J81" s="53"/>
      <c r="K81" s="53"/>
      <c r="L81" s="53"/>
    </row>
    <row r="82" spans="1:12" ht="10.5" customHeight="1" x14ac:dyDescent="0.2">
      <c r="A82" s="91">
        <f>IF(D82&lt;&gt;"",COUNTA($D$9:D82),"")</f>
        <v>71</v>
      </c>
      <c r="B82" s="45">
        <v>2006</v>
      </c>
      <c r="C82" s="52">
        <v>100</v>
      </c>
      <c r="D82" s="50">
        <v>2.7995452931843965</v>
      </c>
      <c r="E82" s="50">
        <v>11.471581505726897</v>
      </c>
      <c r="F82" s="50">
        <v>85.728873201088703</v>
      </c>
      <c r="G82" s="53"/>
      <c r="H82" s="53"/>
      <c r="I82" s="53"/>
      <c r="J82" s="53"/>
      <c r="K82" s="53"/>
      <c r="L82" s="53"/>
    </row>
    <row r="83" spans="1:12" ht="10.5" customHeight="1" x14ac:dyDescent="0.2">
      <c r="A83" s="91">
        <f>IF(D83&lt;&gt;"",COUNTA($D$9:D83),"")</f>
        <v>72</v>
      </c>
      <c r="B83" s="45">
        <v>2007</v>
      </c>
      <c r="C83" s="52">
        <v>100</v>
      </c>
      <c r="D83" s="50">
        <v>2.6686669154657028</v>
      </c>
      <c r="E83" s="50">
        <v>11.341582660678474</v>
      </c>
      <c r="F83" s="50">
        <v>85.989750423855824</v>
      </c>
      <c r="G83" s="53"/>
      <c r="H83" s="53"/>
      <c r="I83" s="53"/>
      <c r="J83" s="53"/>
      <c r="K83" s="53"/>
      <c r="L83" s="53"/>
    </row>
    <row r="84" spans="1:12" ht="10.5" customHeight="1" x14ac:dyDescent="0.2">
      <c r="A84" s="91">
        <f>IF(D84&lt;&gt;"",COUNTA($D$9:D84),"")</f>
        <v>73</v>
      </c>
      <c r="B84" s="45">
        <v>2008</v>
      </c>
      <c r="C84" s="52">
        <v>100</v>
      </c>
      <c r="D84" s="50">
        <v>2.5962937785608022</v>
      </c>
      <c r="E84" s="50">
        <v>11.341568832648846</v>
      </c>
      <c r="F84" s="50">
        <v>86.062137388790347</v>
      </c>
      <c r="G84" s="53"/>
      <c r="H84" s="53"/>
      <c r="I84" s="53"/>
      <c r="J84" s="53"/>
      <c r="K84" s="53"/>
      <c r="L84" s="53"/>
    </row>
    <row r="85" spans="1:12" ht="10.5" customHeight="1" x14ac:dyDescent="0.2">
      <c r="A85" s="91">
        <f>IF(D85&lt;&gt;"",COUNTA($D$9:D85),"")</f>
        <v>74</v>
      </c>
      <c r="B85" s="45">
        <v>2009</v>
      </c>
      <c r="C85" s="52">
        <v>100</v>
      </c>
      <c r="D85" s="50">
        <v>2.5135677828774226</v>
      </c>
      <c r="E85" s="50">
        <v>11.144323871657811</v>
      </c>
      <c r="F85" s="50">
        <v>86.342108345464766</v>
      </c>
      <c r="G85" s="53"/>
      <c r="H85" s="53"/>
      <c r="I85" s="53"/>
      <c r="J85" s="53"/>
      <c r="K85" s="53"/>
      <c r="L85" s="53"/>
    </row>
    <row r="86" spans="1:12" ht="10.5" customHeight="1" x14ac:dyDescent="0.2">
      <c r="A86" s="91">
        <f>IF(D86&lt;&gt;"",COUNTA($D$9:D86),"")</f>
        <v>75</v>
      </c>
      <c r="B86" s="45">
        <v>2010</v>
      </c>
      <c r="C86" s="52">
        <v>100</v>
      </c>
      <c r="D86" s="50">
        <v>2.437364661260657</v>
      </c>
      <c r="E86" s="50">
        <v>10.941041795981585</v>
      </c>
      <c r="F86" s="50">
        <v>86.621593542757751</v>
      </c>
      <c r="G86" s="53"/>
      <c r="H86" s="53"/>
      <c r="I86" s="53"/>
      <c r="J86" s="53"/>
      <c r="K86" s="53"/>
      <c r="L86" s="53"/>
    </row>
    <row r="87" spans="1:12" ht="10.5" customHeight="1" x14ac:dyDescent="0.2">
      <c r="A87" s="91">
        <f>IF(D87&lt;&gt;"",COUNTA($D$9:D87),"")</f>
        <v>76</v>
      </c>
      <c r="B87" s="45">
        <v>2011</v>
      </c>
      <c r="C87" s="52">
        <v>100</v>
      </c>
      <c r="D87" s="50">
        <v>2.3532563655325576</v>
      </c>
      <c r="E87" s="50">
        <v>10.760687218069398</v>
      </c>
      <c r="F87" s="50">
        <v>86.886056416398034</v>
      </c>
      <c r="G87" s="53"/>
      <c r="H87" s="53"/>
      <c r="I87" s="53"/>
      <c r="J87" s="53"/>
      <c r="K87" s="53"/>
      <c r="L87" s="53"/>
    </row>
    <row r="88" spans="1:12" ht="10.5" customHeight="1" x14ac:dyDescent="0.2">
      <c r="A88" s="91">
        <f>IF(D88&lt;&gt;"",COUNTA($D$9:D88),"")</f>
        <v>77</v>
      </c>
      <c r="B88" s="45">
        <v>2012</v>
      </c>
      <c r="C88" s="52">
        <v>100</v>
      </c>
      <c r="D88" s="50">
        <v>2.276029295887477</v>
      </c>
      <c r="E88" s="50">
        <v>10.455676173346948</v>
      </c>
      <c r="F88" s="50">
        <v>87.268294530765573</v>
      </c>
      <c r="G88" s="53"/>
      <c r="H88" s="53"/>
      <c r="I88" s="53"/>
      <c r="J88" s="53"/>
      <c r="K88" s="53"/>
      <c r="L88" s="53"/>
    </row>
    <row r="89" spans="1:12" ht="10.5" customHeight="1" x14ac:dyDescent="0.2">
      <c r="A89" s="91">
        <f>IF(D89&lt;&gt;"",COUNTA($D$9:D89),"")</f>
        <v>78</v>
      </c>
      <c r="B89" s="45">
        <v>2013</v>
      </c>
      <c r="C89" s="52">
        <v>100</v>
      </c>
      <c r="D89" s="50">
        <v>2.220855497282832</v>
      </c>
      <c r="E89" s="50">
        <v>10.222837401255754</v>
      </c>
      <c r="F89" s="50">
        <v>87.556307101461414</v>
      </c>
      <c r="G89" s="53"/>
      <c r="H89" s="53"/>
      <c r="I89" s="53"/>
      <c r="J89" s="53"/>
      <c r="K89" s="53"/>
      <c r="L89" s="53"/>
    </row>
    <row r="90" spans="1:12" ht="10.5" customHeight="1" x14ac:dyDescent="0.2">
      <c r="A90" s="91">
        <f>IF(D90&lt;&gt;"",COUNTA($D$9:D90),"")</f>
        <v>79</v>
      </c>
      <c r="B90" s="45">
        <v>2014</v>
      </c>
      <c r="C90" s="52">
        <v>100</v>
      </c>
      <c r="D90" s="50">
        <v>2.1686094964122611</v>
      </c>
      <c r="E90" s="50">
        <v>10.079058540093103</v>
      </c>
      <c r="F90" s="50">
        <v>87.75233196349464</v>
      </c>
      <c r="G90" s="51"/>
      <c r="H90" s="53"/>
      <c r="I90" s="53"/>
      <c r="J90" s="53"/>
      <c r="K90" s="53"/>
      <c r="L90" s="53"/>
    </row>
    <row r="91" spans="1:12" ht="10.5" customHeight="1" x14ac:dyDescent="0.2">
      <c r="A91" s="91">
        <f>IF(D91&lt;&gt;"",COUNTA($D$9:D91),"")</f>
        <v>80</v>
      </c>
      <c r="B91" s="45">
        <v>2015</v>
      </c>
      <c r="C91" s="52">
        <v>100</v>
      </c>
      <c r="D91" s="50">
        <v>2.10543076588224</v>
      </c>
      <c r="E91" s="50">
        <v>9.9752541473597525</v>
      </c>
      <c r="F91" s="50">
        <v>87.919315086758004</v>
      </c>
      <c r="G91" s="51"/>
    </row>
    <row r="92" spans="1:12" ht="10.5" customHeight="1" x14ac:dyDescent="0.2">
      <c r="A92" s="91">
        <f>IF(D92&lt;&gt;"",COUNTA($D$9:D92),"")</f>
        <v>81</v>
      </c>
      <c r="B92" s="45">
        <v>2016</v>
      </c>
      <c r="C92" s="52">
        <v>100</v>
      </c>
      <c r="D92" s="50">
        <v>2.0480721957682078</v>
      </c>
      <c r="E92" s="50">
        <v>9.7607393924941785</v>
      </c>
      <c r="F92" s="50">
        <v>88.191188411737613</v>
      </c>
      <c r="G92" s="51"/>
    </row>
    <row r="93" spans="1:12" ht="10.5" customHeight="1" x14ac:dyDescent="0.2">
      <c r="A93" s="91">
        <f>IF(D93&lt;&gt;"",COUNTA($D$9:D93),"")</f>
        <v>82</v>
      </c>
      <c r="B93" s="45">
        <v>2017</v>
      </c>
      <c r="C93" s="52">
        <v>100</v>
      </c>
      <c r="D93" s="50">
        <v>1.9801212695764465</v>
      </c>
      <c r="E93" s="50">
        <v>9.7906763737909515</v>
      </c>
      <c r="F93" s="50">
        <v>88.229202356632598</v>
      </c>
    </row>
    <row r="94" spans="1:12" ht="10.5" customHeight="1" x14ac:dyDescent="0.2">
      <c r="A94" s="91">
        <f>IF(D94&lt;&gt;"",COUNTA($D$9:D94),"")</f>
        <v>83</v>
      </c>
      <c r="B94" s="45">
        <v>2018</v>
      </c>
      <c r="C94" s="52">
        <v>100</v>
      </c>
      <c r="D94" s="50">
        <v>1.9092233174719353</v>
      </c>
      <c r="E94" s="50">
        <v>9.8263524658094568</v>
      </c>
      <c r="F94" s="50">
        <v>88.264424216718609</v>
      </c>
    </row>
    <row r="95" spans="1:12" ht="10.5" customHeight="1" x14ac:dyDescent="0.2">
      <c r="A95" s="91">
        <f>IF(D95&lt;&gt;"",COUNTA($D$9:D95),"")</f>
        <v>84</v>
      </c>
      <c r="B95" s="45">
        <v>2019</v>
      </c>
      <c r="C95" s="52">
        <v>100</v>
      </c>
      <c r="D95" s="50">
        <v>1.8422250436795204</v>
      </c>
      <c r="E95" s="50">
        <v>9.7443697463852637</v>
      </c>
      <c r="F95" s="50">
        <v>88.41340520993522</v>
      </c>
    </row>
    <row r="96" spans="1:12" ht="10.5" customHeight="1" x14ac:dyDescent="0.2">
      <c r="A96" s="91">
        <f>IF(D96&lt;&gt;"",COUNTA($D$9:D96),"")</f>
        <v>85</v>
      </c>
      <c r="B96" s="45">
        <v>2020</v>
      </c>
      <c r="C96" s="52">
        <v>100</v>
      </c>
      <c r="D96" s="50">
        <v>1.7780185834546121</v>
      </c>
      <c r="E96" s="50">
        <v>9.6325342054536165</v>
      </c>
      <c r="F96" s="50">
        <v>88.58944721109178</v>
      </c>
    </row>
    <row r="97" spans="1:6" ht="10.5" customHeight="1" x14ac:dyDescent="0.2">
      <c r="A97" s="91">
        <f>IF(D97&lt;&gt;"",COUNTA($D$9:D97),"")</f>
        <v>86</v>
      </c>
      <c r="B97" s="45">
        <v>2021</v>
      </c>
      <c r="C97" s="52">
        <v>100</v>
      </c>
      <c r="D97" s="50">
        <v>1.7294817522104804</v>
      </c>
      <c r="E97" s="50">
        <v>9.6391645499205403</v>
      </c>
      <c r="F97" s="50">
        <v>88.631353697868974</v>
      </c>
    </row>
    <row r="98" spans="1:6" ht="10.5" customHeight="1" x14ac:dyDescent="0.2">
      <c r="A98" s="91">
        <f>IF(D98&lt;&gt;"",COUNTA($D$9:D98),"")</f>
        <v>87</v>
      </c>
      <c r="B98" s="45">
        <v>2022</v>
      </c>
      <c r="C98" s="52">
        <v>100</v>
      </c>
      <c r="D98" s="50">
        <v>1.6725668408843184</v>
      </c>
      <c r="E98" s="50">
        <v>9.9059790764921729</v>
      </c>
      <c r="F98" s="50">
        <v>88.421454082623512</v>
      </c>
    </row>
    <row r="99" spans="1:6" ht="11.45" customHeight="1" x14ac:dyDescent="0.2">
      <c r="A99" s="91">
        <f>IF(D99&lt;&gt;"",COUNTA($D$9:D99),"")</f>
        <v>88</v>
      </c>
      <c r="B99" s="45">
        <v>2023</v>
      </c>
      <c r="C99" s="52">
        <v>100</v>
      </c>
      <c r="D99" s="50">
        <v>1.6079068318978964</v>
      </c>
      <c r="E99" s="50">
        <v>9.9774749511709757</v>
      </c>
      <c r="F99" s="50">
        <v>88.414618216931132</v>
      </c>
    </row>
    <row r="100" spans="1:6" ht="11.45" customHeight="1" x14ac:dyDescent="0.2"/>
    <row r="101" spans="1:6" ht="11.45" customHeight="1" x14ac:dyDescent="0.2"/>
    <row r="102" spans="1:6" ht="11.45" customHeight="1" x14ac:dyDescent="0.2"/>
    <row r="103" spans="1:6" ht="11.45" customHeight="1" x14ac:dyDescent="0.2"/>
    <row r="104" spans="1:6" ht="11.45" customHeight="1" x14ac:dyDescent="0.2"/>
    <row r="105" spans="1:6" ht="11.45" customHeight="1" x14ac:dyDescent="0.2"/>
    <row r="106" spans="1:6" ht="11.45" customHeight="1" x14ac:dyDescent="0.2"/>
    <row r="107" spans="1:6" ht="11.45" customHeight="1" x14ac:dyDescent="0.2"/>
    <row r="108" spans="1:6" ht="11.45" customHeight="1" x14ac:dyDescent="0.2"/>
    <row r="109" spans="1:6" ht="11.45" customHeight="1" x14ac:dyDescent="0.2"/>
    <row r="110" spans="1:6" ht="11.45" customHeight="1" x14ac:dyDescent="0.2"/>
  </sheetData>
  <mergeCells count="15">
    <mergeCell ref="C8:F8"/>
    <mergeCell ref="C34:F34"/>
    <mergeCell ref="C60:F60"/>
    <mergeCell ref="C74:F74"/>
    <mergeCell ref="A1:B1"/>
    <mergeCell ref="C1:F1"/>
    <mergeCell ref="A2:B2"/>
    <mergeCell ref="C2:F2"/>
    <mergeCell ref="A3:A6"/>
    <mergeCell ref="B3:B6"/>
    <mergeCell ref="C3:C6"/>
    <mergeCell ref="D3:F3"/>
    <mergeCell ref="D4:D6"/>
    <mergeCell ref="E4:E6"/>
    <mergeCell ref="F4:F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D7D9-3F59-4796-BE63-D750D09FE795}">
  <sheetPr codeName="Tabelle12"/>
  <dimension ref="A1:G95"/>
  <sheetViews>
    <sheetView zoomScale="140" zoomScaleNormal="140" workbookViewId="0">
      <pane xSplit="2" ySplit="8" topLeftCell="C9" activePane="bottomRight" state="frozen"/>
      <selection sqref="A1:B1"/>
      <selection pane="topRight" sqref="A1:B1"/>
      <selection pane="bottomLeft" sqref="A1:B1"/>
      <selection pane="bottomRight" activeCell="C9" sqref="C9:F9"/>
    </sheetView>
  </sheetViews>
  <sheetFormatPr baseColWidth="10" defaultRowHeight="11.25" x14ac:dyDescent="0.2"/>
  <cols>
    <col min="1" max="1" width="3.7109375" style="54" customWidth="1"/>
    <col min="2" max="2" width="12.7109375" style="54" customWidth="1"/>
    <col min="3" max="6" width="18.28515625" style="54" customWidth="1"/>
    <col min="7" max="16384" width="11.42578125" style="54"/>
  </cols>
  <sheetData>
    <row r="1" spans="1:6" ht="24.95" customHeight="1" x14ac:dyDescent="0.2">
      <c r="A1" s="155" t="s">
        <v>48</v>
      </c>
      <c r="B1" s="156"/>
      <c r="C1" s="157" t="s">
        <v>80</v>
      </c>
      <c r="D1" s="157"/>
      <c r="E1" s="157"/>
      <c r="F1" s="158"/>
    </row>
    <row r="2" spans="1:6" ht="15" customHeight="1" x14ac:dyDescent="0.2">
      <c r="A2" s="155"/>
      <c r="B2" s="156"/>
      <c r="C2" s="157"/>
      <c r="D2" s="157"/>
      <c r="E2" s="157"/>
      <c r="F2" s="158"/>
    </row>
    <row r="3" spans="1:6" ht="11.45" customHeight="1" x14ac:dyDescent="0.2">
      <c r="A3" s="165" t="s">
        <v>66</v>
      </c>
      <c r="B3" s="166" t="s">
        <v>67</v>
      </c>
      <c r="C3" s="166" t="s">
        <v>68</v>
      </c>
      <c r="D3" s="166" t="s">
        <v>69</v>
      </c>
      <c r="E3" s="166"/>
      <c r="F3" s="167"/>
    </row>
    <row r="4" spans="1:6" ht="11.45" customHeight="1" x14ac:dyDescent="0.2">
      <c r="A4" s="165"/>
      <c r="B4" s="166"/>
      <c r="C4" s="166"/>
      <c r="D4" s="166" t="s">
        <v>70</v>
      </c>
      <c r="E4" s="166" t="s">
        <v>71</v>
      </c>
      <c r="F4" s="167" t="s">
        <v>72</v>
      </c>
    </row>
    <row r="5" spans="1:6" ht="11.45" customHeight="1" x14ac:dyDescent="0.2">
      <c r="A5" s="165"/>
      <c r="B5" s="166"/>
      <c r="C5" s="166"/>
      <c r="D5" s="166"/>
      <c r="E5" s="166"/>
      <c r="F5" s="167"/>
    </row>
    <row r="6" spans="1:6" ht="11.45" customHeight="1" x14ac:dyDescent="0.2">
      <c r="A6" s="165"/>
      <c r="B6" s="166"/>
      <c r="C6" s="166"/>
      <c r="D6" s="166"/>
      <c r="E6" s="166"/>
      <c r="F6" s="167"/>
    </row>
    <row r="7" spans="1:6" ht="11.45" customHeight="1" x14ac:dyDescent="0.2">
      <c r="A7" s="165"/>
      <c r="B7" s="166"/>
      <c r="C7" s="166" t="s">
        <v>81</v>
      </c>
      <c r="D7" s="166"/>
      <c r="E7" s="166"/>
      <c r="F7" s="167"/>
    </row>
    <row r="8" spans="1:6" s="58" customFormat="1" ht="11.45" customHeight="1" x14ac:dyDescent="0.15">
      <c r="A8" s="55">
        <v>1</v>
      </c>
      <c r="B8" s="56">
        <v>2</v>
      </c>
      <c r="C8" s="56">
        <v>3</v>
      </c>
      <c r="D8" s="56">
        <v>4</v>
      </c>
      <c r="E8" s="56">
        <v>5</v>
      </c>
      <c r="F8" s="57">
        <v>6</v>
      </c>
    </row>
    <row r="9" spans="1:6" ht="20.100000000000001" customHeight="1" x14ac:dyDescent="0.2">
      <c r="A9" s="59"/>
      <c r="B9" s="60"/>
      <c r="C9" s="163" t="s">
        <v>65</v>
      </c>
      <c r="D9" s="164"/>
      <c r="E9" s="164"/>
      <c r="F9" s="164"/>
    </row>
    <row r="10" spans="1:6" ht="10.5" customHeight="1" x14ac:dyDescent="0.2">
      <c r="A10" s="91">
        <f>IF(D10&lt;&gt;"",COUNTA($D$10:D10),"")</f>
        <v>1</v>
      </c>
      <c r="B10" s="61">
        <v>1996</v>
      </c>
      <c r="C10" s="62">
        <v>8.3536004157305008</v>
      </c>
      <c r="D10" s="62">
        <v>1.4077824600691</v>
      </c>
      <c r="E10" s="62">
        <v>4.1037997749989001</v>
      </c>
      <c r="F10" s="62">
        <v>10.2045658308628</v>
      </c>
    </row>
    <row r="11" spans="1:6" ht="10.5" customHeight="1" x14ac:dyDescent="0.2">
      <c r="A11" s="91">
        <f>IF(D11&lt;&gt;"",COUNTA($D$10:D11),"")</f>
        <v>2</v>
      </c>
      <c r="B11" s="61">
        <v>1997</v>
      </c>
      <c r="C11" s="62">
        <v>7.0382705645022998</v>
      </c>
      <c r="D11" s="62">
        <v>1.12869338996</v>
      </c>
      <c r="E11" s="62">
        <v>2.4779672134800999</v>
      </c>
      <c r="F11" s="62">
        <v>8.7601326875980998</v>
      </c>
    </row>
    <row r="12" spans="1:6" ht="10.5" customHeight="1" x14ac:dyDescent="0.2">
      <c r="A12" s="91">
        <f>IF(D12&lt;&gt;"",COUNTA($D$10:D12),"")</f>
        <v>3</v>
      </c>
      <c r="B12" s="61">
        <v>1998</v>
      </c>
      <c r="C12" s="62">
        <v>5.9810210454027004</v>
      </c>
      <c r="D12" s="62">
        <v>1.463283180646</v>
      </c>
      <c r="E12" s="62">
        <v>1.4457681267722999</v>
      </c>
      <c r="F12" s="62">
        <v>7.4783969653366</v>
      </c>
    </row>
    <row r="13" spans="1:6" ht="10.5" customHeight="1" x14ac:dyDescent="0.2">
      <c r="A13" s="91">
        <f>IF(D13&lt;&gt;"",COUNTA($D$10:D13),"")</f>
        <v>4</v>
      </c>
      <c r="B13" s="61">
        <v>1999</v>
      </c>
      <c r="C13" s="62">
        <v>5.3173769078750004</v>
      </c>
      <c r="D13" s="62">
        <v>1.6923259321973001</v>
      </c>
      <c r="E13" s="62">
        <v>1.3609346926182</v>
      </c>
      <c r="F13" s="62">
        <v>6.5272341930444</v>
      </c>
    </row>
    <row r="14" spans="1:6" ht="10.5" customHeight="1" x14ac:dyDescent="0.2">
      <c r="A14" s="91">
        <f>IF(D14&lt;&gt;"",COUNTA($D$10:D14),"")</f>
        <v>5</v>
      </c>
      <c r="B14" s="61">
        <v>2000</v>
      </c>
      <c r="C14" s="62">
        <v>4.4551314628199998</v>
      </c>
      <c r="D14" s="62">
        <v>1.3574117164755</v>
      </c>
      <c r="E14" s="62">
        <v>1.3077134350020001</v>
      </c>
      <c r="F14" s="62">
        <v>5.3888392124345996</v>
      </c>
    </row>
    <row r="15" spans="1:6" ht="10.5" customHeight="1" x14ac:dyDescent="0.2">
      <c r="A15" s="91">
        <f>IF(D15&lt;&gt;"",COUNTA($D$10:D15),"")</f>
        <v>6</v>
      </c>
      <c r="B15" s="61">
        <v>2001</v>
      </c>
      <c r="C15" s="62">
        <v>3.4539233683838999</v>
      </c>
      <c r="D15" s="62">
        <v>0.99376256387299999</v>
      </c>
      <c r="E15" s="62">
        <v>0.66873608219339997</v>
      </c>
      <c r="F15" s="62">
        <v>4.2315856006991002</v>
      </c>
    </row>
    <row r="16" spans="1:6" ht="10.5" customHeight="1" x14ac:dyDescent="0.2">
      <c r="A16" s="91">
        <f>IF(D16&lt;&gt;"",COUNTA($D$10:D16),"")</f>
        <v>7</v>
      </c>
      <c r="B16" s="61">
        <v>2002</v>
      </c>
      <c r="C16" s="62">
        <v>2.6229737756753999</v>
      </c>
      <c r="D16" s="62">
        <v>0.7356615984928</v>
      </c>
      <c r="E16" s="62">
        <v>-1.6873699374699999E-2</v>
      </c>
      <c r="F16" s="62">
        <v>3.3059874537085001</v>
      </c>
    </row>
    <row r="17" spans="1:7" ht="10.5" customHeight="1" x14ac:dyDescent="0.2">
      <c r="A17" s="91">
        <f>IF(D17&lt;&gt;"",COUNTA($D$10:D17),"")</f>
        <v>8</v>
      </c>
      <c r="B17" s="61">
        <v>2003</v>
      </c>
      <c r="C17" s="62">
        <v>2.47577071073</v>
      </c>
      <c r="D17" s="62">
        <v>0.46102941161810002</v>
      </c>
      <c r="E17" s="62">
        <v>0.4987656594089</v>
      </c>
      <c r="F17" s="62">
        <v>3.0122053552408001</v>
      </c>
    </row>
    <row r="18" spans="1:7" ht="10.5" customHeight="1" x14ac:dyDescent="0.2">
      <c r="A18" s="91">
        <f>IF(D18&lt;&gt;"",COUNTA($D$10:D18),"")</f>
        <v>9</v>
      </c>
      <c r="B18" s="61">
        <v>2004</v>
      </c>
      <c r="C18" s="62">
        <v>2.2238750890121999</v>
      </c>
      <c r="D18" s="62">
        <v>0.39449407675960002</v>
      </c>
      <c r="E18" s="62">
        <v>0.48556295645570002</v>
      </c>
      <c r="F18" s="62">
        <v>2.6883383947780999</v>
      </c>
    </row>
    <row r="19" spans="1:7" ht="10.5" customHeight="1" x14ac:dyDescent="0.2">
      <c r="A19" s="91">
        <f>IF(D19&lt;&gt;"",COUNTA($D$10:D19),"")</f>
        <v>10</v>
      </c>
      <c r="B19" s="61">
        <v>2005</v>
      </c>
      <c r="C19" s="62">
        <v>2.3241784499801001</v>
      </c>
      <c r="D19" s="62">
        <v>1.3135233374719</v>
      </c>
      <c r="E19" s="62">
        <v>0.4259687076973</v>
      </c>
      <c r="F19" s="62">
        <v>2.7572208846363999</v>
      </c>
    </row>
    <row r="20" spans="1:7" ht="10.5" customHeight="1" x14ac:dyDescent="0.2">
      <c r="A20" s="91">
        <f>IF(D20&lt;&gt;"",COUNTA($D$10:D20),"")</f>
        <v>11</v>
      </c>
      <c r="B20" s="61">
        <v>2006</v>
      </c>
      <c r="C20" s="62">
        <v>2.4570909841150002</v>
      </c>
      <c r="D20" s="62">
        <v>1.0986076956972</v>
      </c>
      <c r="E20" s="62">
        <v>0.80009793650560002</v>
      </c>
      <c r="F20" s="62">
        <v>2.8592436830069001</v>
      </c>
    </row>
    <row r="21" spans="1:7" ht="10.5" customHeight="1" x14ac:dyDescent="0.2">
      <c r="A21" s="91">
        <f>IF(D21&lt;&gt;"",COUNTA($D$10:D21),"")</f>
        <v>12</v>
      </c>
      <c r="B21" s="61">
        <v>2007</v>
      </c>
      <c r="C21" s="62">
        <v>1.7563594074933</v>
      </c>
      <c r="D21" s="62">
        <v>1.0993688179026</v>
      </c>
      <c r="E21" s="62">
        <v>0.77885807117990002</v>
      </c>
      <c r="F21" s="62">
        <v>1.9798504020504999</v>
      </c>
    </row>
    <row r="22" spans="1:7" ht="10.5" customHeight="1" x14ac:dyDescent="0.2">
      <c r="A22" s="91">
        <f>IF(D22&lt;&gt;"",COUNTA($D$10:D22),"")</f>
        <v>13</v>
      </c>
      <c r="B22" s="61">
        <v>2008</v>
      </c>
      <c r="C22" s="62">
        <v>1.7692672352287999</v>
      </c>
      <c r="D22" s="62">
        <v>1.3944506988826999</v>
      </c>
      <c r="E22" s="62">
        <v>0.93759499166490001</v>
      </c>
      <c r="F22" s="62">
        <v>1.9439751231852</v>
      </c>
    </row>
    <row r="23" spans="1:7" ht="10.5" customHeight="1" x14ac:dyDescent="0.2">
      <c r="A23" s="91">
        <f>IF(D23&lt;&gt;"",COUNTA($D$10:D23),"")</f>
        <v>14</v>
      </c>
      <c r="B23" s="61">
        <v>2009</v>
      </c>
      <c r="C23" s="62">
        <v>1.1427827281263001</v>
      </c>
      <c r="D23" s="62">
        <v>0.73332047577820003</v>
      </c>
      <c r="E23" s="62">
        <v>-0.1109497501434</v>
      </c>
      <c r="F23" s="62">
        <v>1.395141570859</v>
      </c>
    </row>
    <row r="24" spans="1:7" ht="10.5" customHeight="1" x14ac:dyDescent="0.2">
      <c r="A24" s="91">
        <f>IF(D24&lt;&gt;"",COUNTA($D$10:D24),"")</f>
        <v>15</v>
      </c>
      <c r="B24" s="61">
        <v>2010</v>
      </c>
      <c r="C24" s="62">
        <v>1.4009991924516001</v>
      </c>
      <c r="D24" s="62">
        <v>-0.255910810022</v>
      </c>
      <c r="E24" s="62">
        <v>0.17868822439740001</v>
      </c>
      <c r="F24" s="62">
        <v>1.7214790034092</v>
      </c>
    </row>
    <row r="25" spans="1:7" ht="10.5" customHeight="1" x14ac:dyDescent="0.2">
      <c r="A25" s="91">
        <f>IF(D25&lt;&gt;"",COUNTA($D$10:D25),"")</f>
        <v>16</v>
      </c>
      <c r="B25" s="61">
        <v>2011</v>
      </c>
      <c r="C25" s="62">
        <v>1.4967377690363</v>
      </c>
      <c r="D25" s="62">
        <v>0.31779967296430001</v>
      </c>
      <c r="E25" s="62">
        <v>-0.1668981294752</v>
      </c>
      <c r="F25" s="62">
        <v>1.8589416509284999</v>
      </c>
    </row>
    <row r="26" spans="1:7" ht="10.5" customHeight="1" x14ac:dyDescent="0.2">
      <c r="A26" s="91">
        <f>IF(D26&lt;&gt;"",COUNTA($D$10:D26),"")</f>
        <v>17</v>
      </c>
      <c r="B26" s="61">
        <v>2012</v>
      </c>
      <c r="C26" s="62">
        <v>1.2016197610238999</v>
      </c>
      <c r="D26" s="62">
        <v>-1.3061424692099999E-2</v>
      </c>
      <c r="E26" s="62">
        <v>-0.60689300724710005</v>
      </c>
      <c r="F26" s="62">
        <v>1.5813692902436001</v>
      </c>
      <c r="G26" s="63"/>
    </row>
    <row r="27" spans="1:7" ht="10.5" customHeight="1" x14ac:dyDescent="0.2">
      <c r="A27" s="91">
        <f>IF(D27&lt;&gt;"",COUNTA($D$10:D27),"")</f>
        <v>18</v>
      </c>
      <c r="B27" s="61">
        <v>2013</v>
      </c>
      <c r="C27" s="62">
        <v>0.89767865009430003</v>
      </c>
      <c r="D27" s="62">
        <v>-0.1494569047646</v>
      </c>
      <c r="E27" s="62">
        <v>-0.54056882522439997</v>
      </c>
      <c r="F27" s="62">
        <v>1.1967210079821999</v>
      </c>
      <c r="G27" s="63"/>
    </row>
    <row r="28" spans="1:7" ht="10.5" customHeight="1" x14ac:dyDescent="0.2">
      <c r="A28" s="91">
        <f>IF(D28&lt;&gt;"",COUNTA($D$10:D28),"")</f>
        <v>19</v>
      </c>
      <c r="B28" s="61">
        <v>2014</v>
      </c>
      <c r="C28" s="62">
        <v>1.0423327159883</v>
      </c>
      <c r="D28" s="62">
        <v>-0.36691502295689998</v>
      </c>
      <c r="E28" s="62">
        <v>-0.12651043543609999</v>
      </c>
      <c r="F28" s="62">
        <v>1.3115789264466</v>
      </c>
      <c r="G28" s="63"/>
    </row>
    <row r="29" spans="1:7" ht="10.5" customHeight="1" x14ac:dyDescent="0.2">
      <c r="A29" s="91">
        <f>IF(D29&lt;&gt;"",COUNTA($D$10:D29),"")</f>
        <v>20</v>
      </c>
      <c r="B29" s="61">
        <v>2015</v>
      </c>
      <c r="C29" s="62">
        <v>1.1326533402343</v>
      </c>
      <c r="D29" s="62">
        <v>-0.5719370642246</v>
      </c>
      <c r="E29" s="62">
        <v>-6.09238201861E-2</v>
      </c>
      <c r="F29" s="62">
        <v>1.4180047887722</v>
      </c>
      <c r="G29" s="63"/>
    </row>
    <row r="30" spans="1:7" ht="10.5" customHeight="1" x14ac:dyDescent="0.2">
      <c r="A30" s="91">
        <f>IF(D30&lt;&gt;"",COUNTA($D$10:D30),"")</f>
        <v>21</v>
      </c>
      <c r="B30" s="61">
        <v>2016</v>
      </c>
      <c r="C30" s="62">
        <v>1.2877111997299</v>
      </c>
      <c r="D30" s="62">
        <v>-1.3270688171650999</v>
      </c>
      <c r="E30" s="62">
        <v>0.12768988791909999</v>
      </c>
      <c r="F30" s="62">
        <v>1.6133551642805</v>
      </c>
      <c r="G30" s="63"/>
    </row>
    <row r="31" spans="1:7" ht="10.5" customHeight="1" x14ac:dyDescent="0.2">
      <c r="A31" s="91">
        <f>IF(D31&lt;&gt;"",COUNTA($D$10:D31),"")</f>
        <v>22</v>
      </c>
      <c r="B31" s="61">
        <v>2017</v>
      </c>
      <c r="C31" s="62">
        <v>1.1833532253786001</v>
      </c>
      <c r="D31" s="62">
        <v>-1.6932276727832001</v>
      </c>
      <c r="E31" s="62">
        <v>1.23529562283E-2</v>
      </c>
      <c r="F31" s="62">
        <v>1.5165935932376999</v>
      </c>
      <c r="G31" s="63"/>
    </row>
    <row r="32" spans="1:7" ht="10.5" customHeight="1" x14ac:dyDescent="0.2">
      <c r="A32" s="91">
        <f>IF(D32&lt;&gt;"",COUNTA($D$10:D32),"")</f>
        <v>23</v>
      </c>
      <c r="B32" s="61">
        <v>2018</v>
      </c>
      <c r="C32" s="62">
        <v>1.3789478888032001</v>
      </c>
      <c r="D32" s="62">
        <v>-1.5616938473419</v>
      </c>
      <c r="E32" s="62">
        <v>0.55749166986660004</v>
      </c>
      <c r="F32" s="62">
        <v>1.6551102980604</v>
      </c>
      <c r="G32" s="63"/>
    </row>
    <row r="33" spans="1:7" ht="10.5" customHeight="1" x14ac:dyDescent="0.2">
      <c r="A33" s="91">
        <f>IF(D33&lt;&gt;"",COUNTA($D$10:D33),"")</f>
        <v>24</v>
      </c>
      <c r="B33" s="61">
        <v>2019</v>
      </c>
      <c r="C33" s="62">
        <v>1.6357423186319</v>
      </c>
      <c r="D33" s="62">
        <v>-1.7241385551087001</v>
      </c>
      <c r="E33" s="62">
        <v>0.53822878553139997</v>
      </c>
      <c r="F33" s="62">
        <v>1.9675126682576001</v>
      </c>
      <c r="G33" s="63"/>
    </row>
    <row r="34" spans="1:7" ht="10.5" customHeight="1" x14ac:dyDescent="0.2">
      <c r="A34" s="91">
        <f>IF(D34&lt;&gt;"",COUNTA($D$10:D34),"")</f>
        <v>25</v>
      </c>
      <c r="B34" s="61">
        <v>2020</v>
      </c>
      <c r="C34" s="62">
        <v>1.3258560730421001</v>
      </c>
      <c r="D34" s="62">
        <v>-1.6863003943529</v>
      </c>
      <c r="E34" s="62">
        <v>0.13279296862250001</v>
      </c>
      <c r="F34" s="62">
        <v>1.6454771584937</v>
      </c>
      <c r="G34" s="63"/>
    </row>
    <row r="35" spans="1:7" ht="10.5" customHeight="1" x14ac:dyDescent="0.2">
      <c r="A35" s="91">
        <f>IF(D35&lt;&gt;"",COUNTA($D$10:D35),"")</f>
        <v>26</v>
      </c>
      <c r="B35" s="61">
        <v>2021</v>
      </c>
      <c r="C35" s="62">
        <v>0.72439154582580001</v>
      </c>
      <c r="D35" s="62">
        <v>-1.3390358958641</v>
      </c>
      <c r="E35" s="62">
        <v>0.44490624153530001</v>
      </c>
      <c r="F35" s="62">
        <v>0.85995467785589996</v>
      </c>
      <c r="G35" s="63"/>
    </row>
    <row r="36" spans="1:7" ht="10.5" customHeight="1" x14ac:dyDescent="0.2">
      <c r="A36" s="91">
        <f>IF(D36&lt;&gt;"",COUNTA($D$10:D36),"")</f>
        <v>27</v>
      </c>
      <c r="B36" s="61">
        <v>2022</v>
      </c>
      <c r="C36" s="62">
        <v>1.1008612550271999</v>
      </c>
      <c r="D36" s="62">
        <v>-0.79400808087789998</v>
      </c>
      <c r="E36" s="62">
        <v>0.27366762598479999</v>
      </c>
      <c r="F36" s="62">
        <v>1.3048763595681001</v>
      </c>
      <c r="G36" s="63"/>
    </row>
    <row r="37" spans="1:7" ht="10.5" customHeight="1" x14ac:dyDescent="0.2">
      <c r="A37" s="91">
        <f>IF(D37&lt;&gt;"",COUNTA($D$10:D37),"")</f>
        <v>28</v>
      </c>
      <c r="B37" s="61">
        <v>2023</v>
      </c>
      <c r="C37" s="62">
        <v>0.43310283568669999</v>
      </c>
      <c r="D37" s="62">
        <v>-0.94596277009490004</v>
      </c>
      <c r="E37" s="62">
        <v>1.1591284301289</v>
      </c>
      <c r="F37" s="62">
        <v>0.38532716204779999</v>
      </c>
      <c r="G37" s="63"/>
    </row>
    <row r="38" spans="1:7" ht="20.100000000000001" customHeight="1" x14ac:dyDescent="0.2">
      <c r="A38" s="91" t="str">
        <f>IF(D38&lt;&gt;"",COUNTA($D$10:D38),"")</f>
        <v/>
      </c>
      <c r="B38" s="61"/>
      <c r="C38" s="163" t="s">
        <v>82</v>
      </c>
      <c r="D38" s="164"/>
      <c r="E38" s="164"/>
      <c r="F38" s="164"/>
    </row>
    <row r="39" spans="1:7" ht="10.5" customHeight="1" x14ac:dyDescent="0.2">
      <c r="A39" s="91">
        <f>IF(D39&lt;&gt;"",COUNTA($D$10:D39),"")</f>
        <v>29</v>
      </c>
      <c r="B39" s="61">
        <v>1996</v>
      </c>
      <c r="C39" s="62">
        <v>10.6531074127104</v>
      </c>
      <c r="D39" s="62">
        <v>9.5342671633425002</v>
      </c>
      <c r="E39" s="62">
        <v>5.6655091553519004</v>
      </c>
      <c r="F39" s="62">
        <v>14.576850410700899</v>
      </c>
    </row>
    <row r="40" spans="1:7" ht="10.5" customHeight="1" x14ac:dyDescent="0.2">
      <c r="A40" s="91">
        <f>IF(D40&lt;&gt;"",COUNTA($D$10:D40),"")</f>
        <v>30</v>
      </c>
      <c r="B40" s="61">
        <v>1997</v>
      </c>
      <c r="C40" s="62">
        <v>8.8982739822577006</v>
      </c>
      <c r="D40" s="62">
        <v>8.3612897808475992</v>
      </c>
      <c r="E40" s="62">
        <v>4.0836195679989</v>
      </c>
      <c r="F40" s="62">
        <v>12.354555066293999</v>
      </c>
    </row>
    <row r="41" spans="1:7" ht="10.5" customHeight="1" x14ac:dyDescent="0.2">
      <c r="A41" s="91">
        <f>IF(D41&lt;&gt;"",COUNTA($D$10:D41),"")</f>
        <v>31</v>
      </c>
      <c r="B41" s="61">
        <v>1998</v>
      </c>
      <c r="C41" s="62">
        <v>8.2391676179877997</v>
      </c>
      <c r="D41" s="62">
        <v>9.5049716282585006</v>
      </c>
      <c r="E41" s="62">
        <v>2.8630745044984001</v>
      </c>
      <c r="F41" s="62">
        <v>11.5844659687028</v>
      </c>
    </row>
    <row r="42" spans="1:7" ht="10.5" customHeight="1" x14ac:dyDescent="0.2">
      <c r="A42" s="91">
        <f>IF(D42&lt;&gt;"",COUNTA($D$10:D42),"")</f>
        <v>32</v>
      </c>
      <c r="B42" s="61">
        <v>1999</v>
      </c>
      <c r="C42" s="62">
        <v>7.4220134952247996</v>
      </c>
      <c r="D42" s="62">
        <v>8.5098035561188006</v>
      </c>
      <c r="E42" s="62">
        <v>2.3389927220378</v>
      </c>
      <c r="F42" s="62">
        <v>10.379020466395801</v>
      </c>
    </row>
    <row r="43" spans="1:7" ht="10.5" customHeight="1" x14ac:dyDescent="0.2">
      <c r="A43" s="91">
        <f>IF(D43&lt;&gt;"",COUNTA($D$10:D43),"")</f>
        <v>33</v>
      </c>
      <c r="B43" s="61">
        <v>2000</v>
      </c>
      <c r="C43" s="62">
        <v>7.6447426216821004</v>
      </c>
      <c r="D43" s="62">
        <v>8.3125907200696005</v>
      </c>
      <c r="E43" s="62">
        <v>2.8028372262527999</v>
      </c>
      <c r="F43" s="62">
        <v>10.3315708158693</v>
      </c>
    </row>
    <row r="44" spans="1:7" ht="10.5" customHeight="1" x14ac:dyDescent="0.2">
      <c r="A44" s="91">
        <f>IF(D44&lt;&gt;"",COUNTA($D$10:D44),"")</f>
        <v>34</v>
      </c>
      <c r="B44" s="61">
        <v>2001</v>
      </c>
      <c r="C44" s="62">
        <v>4.6225593415726998</v>
      </c>
      <c r="D44" s="62">
        <v>6.6428839201357004</v>
      </c>
      <c r="E44" s="62">
        <v>1.8074749596955999</v>
      </c>
      <c r="F44" s="62">
        <v>5.8607003181895001</v>
      </c>
    </row>
    <row r="45" spans="1:7" ht="10.5" customHeight="1" x14ac:dyDescent="0.2">
      <c r="A45" s="91">
        <f>IF(D45&lt;&gt;"",COUNTA($D$10:D45),"")</f>
        <v>35</v>
      </c>
      <c r="B45" s="61">
        <v>2002</v>
      </c>
      <c r="C45" s="62">
        <v>3.0058967270647998</v>
      </c>
      <c r="D45" s="62">
        <v>5.5151551238977996</v>
      </c>
      <c r="E45" s="62">
        <v>0.323825603849</v>
      </c>
      <c r="F45" s="62">
        <v>4.0663967307634996</v>
      </c>
    </row>
    <row r="46" spans="1:7" ht="10.5" customHeight="1" x14ac:dyDescent="0.2">
      <c r="A46" s="91">
        <f>IF(D46&lt;&gt;"",COUNTA($D$10:D46),"")</f>
        <v>36</v>
      </c>
      <c r="B46" s="61">
        <v>2003</v>
      </c>
      <c r="C46" s="62">
        <v>2.1974943502576001</v>
      </c>
      <c r="D46" s="62">
        <v>4.4363110787503004</v>
      </c>
      <c r="E46" s="62">
        <v>-0.24516070188569999</v>
      </c>
      <c r="F46" s="62">
        <v>3.1234436863393</v>
      </c>
    </row>
    <row r="47" spans="1:7" ht="10.5" customHeight="1" x14ac:dyDescent="0.2">
      <c r="A47" s="91">
        <f>IF(D47&lt;&gt;"",COUNTA($D$10:D47),"")</f>
        <v>37</v>
      </c>
      <c r="B47" s="61">
        <v>2004</v>
      </c>
      <c r="C47" s="62">
        <v>1.9260380773757999</v>
      </c>
      <c r="D47" s="62">
        <v>4.0078870169630001</v>
      </c>
      <c r="E47" s="62">
        <v>-0.5256216035115</v>
      </c>
      <c r="F47" s="62">
        <v>2.8446842256094</v>
      </c>
    </row>
    <row r="48" spans="1:7" ht="10.5" customHeight="1" x14ac:dyDescent="0.2">
      <c r="A48" s="91">
        <f>IF(D48&lt;&gt;"",COUNTA($D$10:D48),"")</f>
        <v>38</v>
      </c>
      <c r="B48" s="61">
        <v>2005</v>
      </c>
      <c r="C48" s="62">
        <v>2.1679855287373</v>
      </c>
      <c r="D48" s="62">
        <v>5.450668050839</v>
      </c>
      <c r="E48" s="62">
        <v>-0.33207498874230001</v>
      </c>
      <c r="F48" s="62">
        <v>2.886758021126</v>
      </c>
    </row>
    <row r="49" spans="1:7" ht="10.5" customHeight="1" x14ac:dyDescent="0.2">
      <c r="A49" s="91">
        <f>IF(D49&lt;&gt;"",COUNTA($D$10:D49),"")</f>
        <v>39</v>
      </c>
      <c r="B49" s="61">
        <v>2006</v>
      </c>
      <c r="C49" s="62">
        <v>4.2431594882138004</v>
      </c>
      <c r="D49" s="62">
        <v>6.405310848519</v>
      </c>
      <c r="E49" s="62">
        <v>0.97685444710110003</v>
      </c>
      <c r="F49" s="62">
        <v>5.4466404917376998</v>
      </c>
    </row>
    <row r="50" spans="1:7" ht="10.5" customHeight="1" x14ac:dyDescent="0.2">
      <c r="A50" s="91">
        <f>IF(D50&lt;&gt;"",COUNTA($D$10:D50),"")</f>
        <v>40</v>
      </c>
      <c r="B50" s="61">
        <v>2007</v>
      </c>
      <c r="C50" s="62">
        <v>3.8060813649629002</v>
      </c>
      <c r="D50" s="62">
        <v>5.8009192574432999</v>
      </c>
      <c r="E50" s="62">
        <v>1.1717382971407999</v>
      </c>
      <c r="F50" s="62">
        <v>4.6883185268508996</v>
      </c>
    </row>
    <row r="51" spans="1:7" ht="10.5" customHeight="1" x14ac:dyDescent="0.2">
      <c r="A51" s="91">
        <f>IF(D51&lt;&gt;"",COUNTA($D$10:D51),"")</f>
        <v>41</v>
      </c>
      <c r="B51" s="61">
        <v>2008</v>
      </c>
      <c r="C51" s="62">
        <v>3.5709684083924</v>
      </c>
      <c r="D51" s="62">
        <v>6.3884012075171004</v>
      </c>
      <c r="E51" s="62">
        <v>1.4270587835913999</v>
      </c>
      <c r="F51" s="62">
        <v>4.0602448340233002</v>
      </c>
    </row>
    <row r="52" spans="1:7" ht="10.5" customHeight="1" x14ac:dyDescent="0.2">
      <c r="A52" s="91">
        <f>IF(D52&lt;&gt;"",COUNTA($D$10:D52),"")</f>
        <v>42</v>
      </c>
      <c r="B52" s="61">
        <v>2009</v>
      </c>
      <c r="C52" s="62">
        <v>0.4469495757468</v>
      </c>
      <c r="D52" s="62">
        <v>4.1714071036252003</v>
      </c>
      <c r="E52" s="62">
        <v>-1.0456126104297001</v>
      </c>
      <c r="F52" s="62">
        <v>0.4584385141581</v>
      </c>
    </row>
    <row r="53" spans="1:7" ht="10.5" customHeight="1" x14ac:dyDescent="0.2">
      <c r="A53" s="91">
        <f>IF(D53&lt;&gt;"",COUNTA($D$10:D53),"")</f>
        <v>43</v>
      </c>
      <c r="B53" s="61">
        <v>2010</v>
      </c>
      <c r="C53" s="62">
        <v>1.6557233112759</v>
      </c>
      <c r="D53" s="62">
        <v>1.7152988014763999</v>
      </c>
      <c r="E53" s="62">
        <v>-0.39604467697649998</v>
      </c>
      <c r="F53" s="62">
        <v>2.5386737962531001</v>
      </c>
    </row>
    <row r="54" spans="1:7" ht="10.5" customHeight="1" x14ac:dyDescent="0.2">
      <c r="A54" s="91">
        <f>IF(D54&lt;&gt;"",COUNTA($D$10:D54),"")</f>
        <v>44</v>
      </c>
      <c r="B54" s="61">
        <v>2011</v>
      </c>
      <c r="C54" s="62">
        <v>0.99483946710180005</v>
      </c>
      <c r="D54" s="62">
        <v>3.1162207841086</v>
      </c>
      <c r="E54" s="62">
        <v>-0.68011646518890001</v>
      </c>
      <c r="F54" s="62">
        <v>1.3213408029761</v>
      </c>
    </row>
    <row r="55" spans="1:7" ht="10.5" customHeight="1" x14ac:dyDescent="0.2">
      <c r="A55" s="91">
        <f>IF(D55&lt;&gt;"",COUNTA($D$10:D55),"")</f>
        <v>45</v>
      </c>
      <c r="B55" s="61">
        <v>2012</v>
      </c>
      <c r="C55" s="62">
        <v>0.98938844395079995</v>
      </c>
      <c r="D55" s="62">
        <v>2.5360312403168002</v>
      </c>
      <c r="E55" s="62">
        <v>-0.57750212060770001</v>
      </c>
      <c r="F55" s="62">
        <v>1.3568043816971</v>
      </c>
      <c r="G55" s="63"/>
    </row>
    <row r="56" spans="1:7" ht="10.5" customHeight="1" x14ac:dyDescent="0.2">
      <c r="A56" s="91">
        <f>IF(D56&lt;&gt;"",COUNTA($D$10:D56),"")</f>
        <v>46</v>
      </c>
      <c r="B56" s="61">
        <v>2013</v>
      </c>
      <c r="C56" s="62">
        <v>0.1202288625094</v>
      </c>
      <c r="D56" s="62">
        <v>2.0668874326740001</v>
      </c>
      <c r="E56" s="62">
        <v>-1.229609673461</v>
      </c>
      <c r="F56" s="62">
        <v>0.3080851146843</v>
      </c>
      <c r="G56" s="63"/>
    </row>
    <row r="57" spans="1:7" ht="10.5" customHeight="1" x14ac:dyDescent="0.2">
      <c r="A57" s="91">
        <f>IF(D57&lt;&gt;"",COUNTA($D$10:D57),"")</f>
        <v>47</v>
      </c>
      <c r="B57" s="61">
        <v>2014</v>
      </c>
      <c r="C57" s="101">
        <v>1.2245233122563</v>
      </c>
      <c r="D57" s="62">
        <v>1.460476393622</v>
      </c>
      <c r="E57" s="62">
        <v>0.13617676055450001</v>
      </c>
      <c r="F57" s="62">
        <v>1.6168963182223</v>
      </c>
      <c r="G57" s="63"/>
    </row>
    <row r="58" spans="1:7" ht="10.5" customHeight="1" x14ac:dyDescent="0.2">
      <c r="A58" s="91">
        <f>IF(D58&lt;&gt;"",COUNTA($D$10:D58),"")</f>
        <v>48</v>
      </c>
      <c r="B58" s="61">
        <v>2015</v>
      </c>
      <c r="C58" s="62">
        <v>1.632090347116</v>
      </c>
      <c r="D58" s="62">
        <v>1.1230795200287</v>
      </c>
      <c r="E58" s="62">
        <v>0.30063070395570002</v>
      </c>
      <c r="F58" s="62">
        <v>2.2565633278400998</v>
      </c>
      <c r="G58" s="63"/>
    </row>
    <row r="59" spans="1:7" ht="10.5" customHeight="1" x14ac:dyDescent="0.2">
      <c r="A59" s="91">
        <f>IF(D59&lt;&gt;"",COUNTA($D$10:D59),"")</f>
        <v>49</v>
      </c>
      <c r="B59" s="61">
        <v>2016</v>
      </c>
      <c r="C59" s="62">
        <v>2.9041531434080001</v>
      </c>
      <c r="D59" s="62">
        <v>-0.4903255218607</v>
      </c>
      <c r="E59" s="62">
        <v>1.2945255358223</v>
      </c>
      <c r="F59" s="62">
        <v>4.1697252127946003</v>
      </c>
      <c r="G59" s="63"/>
    </row>
    <row r="60" spans="1:7" ht="10.5" customHeight="1" x14ac:dyDescent="0.2">
      <c r="A60" s="91">
        <f>IF(D60&lt;&gt;"",COUNTA($D$10:D60),"")</f>
        <v>50</v>
      </c>
      <c r="B60" s="61">
        <v>2017</v>
      </c>
      <c r="C60" s="62">
        <v>2.7677349250973</v>
      </c>
      <c r="D60" s="62">
        <v>-1.1987453247587001</v>
      </c>
      <c r="E60" s="62">
        <v>1.1257418829279999</v>
      </c>
      <c r="F60" s="62">
        <v>4.1071752972494</v>
      </c>
      <c r="G60" s="63"/>
    </row>
    <row r="61" spans="1:7" ht="10.5" customHeight="1" x14ac:dyDescent="0.2">
      <c r="A61" s="91">
        <f>IF(D61&lt;&gt;"",COUNTA($D$10:D61),"")</f>
        <v>51</v>
      </c>
      <c r="B61" s="61">
        <v>2018</v>
      </c>
      <c r="C61" s="62">
        <v>2.6841475845152001</v>
      </c>
      <c r="D61" s="62">
        <v>-0.80254751430960003</v>
      </c>
      <c r="E61" s="62">
        <v>2.4510568623847999</v>
      </c>
      <c r="F61" s="62">
        <v>3.3679631470537998</v>
      </c>
      <c r="G61" s="63"/>
    </row>
    <row r="62" spans="1:7" ht="10.5" customHeight="1" x14ac:dyDescent="0.2">
      <c r="A62" s="91">
        <f>IF(D62&lt;&gt;"",COUNTA($D$10:D62),"")</f>
        <v>52</v>
      </c>
      <c r="B62" s="61">
        <v>2019</v>
      </c>
      <c r="C62" s="62">
        <v>4.8477933881248996</v>
      </c>
      <c r="D62" s="62">
        <v>-0.96146710892010001</v>
      </c>
      <c r="E62" s="62">
        <v>2.2167411766063001</v>
      </c>
      <c r="F62" s="62">
        <v>6.7615734579088</v>
      </c>
      <c r="G62" s="63"/>
    </row>
    <row r="63" spans="1:7" ht="10.5" customHeight="1" x14ac:dyDescent="0.2">
      <c r="A63" s="91">
        <f>IF(D63&lt;&gt;"",COUNTA($D$10:D63),"")</f>
        <v>53</v>
      </c>
      <c r="B63" s="61">
        <v>2020</v>
      </c>
      <c r="C63" s="62">
        <v>1.6757773906475999</v>
      </c>
      <c r="D63" s="62">
        <v>-0.83860902362659995</v>
      </c>
      <c r="E63" s="62">
        <v>0.82991209066280003</v>
      </c>
      <c r="F63" s="62">
        <v>2.3542730664799998</v>
      </c>
      <c r="G63" s="63"/>
    </row>
    <row r="64" spans="1:7" ht="10.5" customHeight="1" x14ac:dyDescent="0.2">
      <c r="A64" s="91">
        <f>IF(D64&lt;&gt;"",COUNTA($D$10:D64),"")</f>
        <v>54</v>
      </c>
      <c r="B64" s="61">
        <v>2021</v>
      </c>
      <c r="C64" s="62">
        <v>1.3465599061858</v>
      </c>
      <c r="D64" s="62">
        <v>-0.15615056755760001</v>
      </c>
      <c r="E64" s="62">
        <v>2.1752052253744001</v>
      </c>
      <c r="F64" s="62">
        <v>1.2845273524056</v>
      </c>
      <c r="G64" s="63"/>
    </row>
    <row r="65" spans="1:7" ht="10.5" customHeight="1" x14ac:dyDescent="0.2">
      <c r="A65" s="91">
        <f>IF(D65&lt;&gt;"",COUNTA($D$10:D65),"")</f>
        <v>55</v>
      </c>
      <c r="B65" s="61">
        <v>2022</v>
      </c>
      <c r="C65" s="62">
        <v>3.2707025979475999</v>
      </c>
      <c r="D65" s="62">
        <v>1.6289788763376001</v>
      </c>
      <c r="E65" s="62">
        <v>1.5597248867136999</v>
      </c>
      <c r="F65" s="62">
        <v>4.1064579220087998</v>
      </c>
      <c r="G65" s="63"/>
    </row>
    <row r="66" spans="1:7" ht="10.5" customHeight="1" x14ac:dyDescent="0.2">
      <c r="A66" s="91">
        <f>IF(D66&lt;&gt;"",COUNTA($D$10:D66),"")</f>
        <v>56</v>
      </c>
      <c r="B66" s="61">
        <v>2023</v>
      </c>
      <c r="C66" s="62">
        <v>1.9527191779637001</v>
      </c>
      <c r="D66" s="62">
        <v>1.4644936052023001</v>
      </c>
      <c r="E66" s="62">
        <v>4.8607999221620002</v>
      </c>
      <c r="F66" s="62">
        <v>1.0432692208976</v>
      </c>
      <c r="G66" s="63"/>
    </row>
    <row r="67" spans="1:7" ht="20.100000000000001" customHeight="1" x14ac:dyDescent="0.2">
      <c r="A67" s="91" t="str">
        <f>IF(D67&lt;&gt;"",COUNTA($D$10:D67),"")</f>
        <v/>
      </c>
      <c r="B67" s="61"/>
      <c r="C67" s="163" t="s">
        <v>78</v>
      </c>
      <c r="D67" s="164"/>
      <c r="E67" s="164"/>
      <c r="F67" s="164"/>
    </row>
    <row r="68" spans="1:7" ht="10.5" customHeight="1" x14ac:dyDescent="0.2">
      <c r="A68" s="91">
        <f>IF(D68&lt;&gt;"",COUNTA($D$10:D68),"")</f>
        <v>57</v>
      </c>
      <c r="B68" s="61">
        <v>1996</v>
      </c>
      <c r="C68" s="62">
        <v>7.9154503965967997</v>
      </c>
      <c r="D68" s="62">
        <v>-0.337651535359</v>
      </c>
      <c r="E68" s="62">
        <v>3.3943432488426</v>
      </c>
      <c r="F68" s="62">
        <v>9.6316759113601993</v>
      </c>
    </row>
    <row r="69" spans="1:7" ht="10.5" customHeight="1" x14ac:dyDescent="0.2">
      <c r="A69" s="91">
        <f>IF(D69&lt;&gt;"",COUNTA($D$10:D69),"")</f>
        <v>58</v>
      </c>
      <c r="B69" s="61">
        <v>1997</v>
      </c>
      <c r="C69" s="62">
        <v>6.6728519251053999</v>
      </c>
      <c r="D69" s="62">
        <v>-0.57670740991900005</v>
      </c>
      <c r="E69" s="62">
        <v>1.7182149081541001</v>
      </c>
      <c r="F69" s="62">
        <v>8.2676792142731994</v>
      </c>
    </row>
    <row r="70" spans="1:7" ht="10.5" customHeight="1" x14ac:dyDescent="0.2">
      <c r="A70" s="91">
        <f>IF(D70&lt;&gt;"",COUNTA($D$10:D70),"")</f>
        <v>59</v>
      </c>
      <c r="B70" s="61">
        <v>1998</v>
      </c>
      <c r="C70" s="62">
        <v>5.5272992468086004</v>
      </c>
      <c r="D70" s="62">
        <v>-0.63696780434419997</v>
      </c>
      <c r="E70" s="62">
        <v>0.75553866822780003</v>
      </c>
      <c r="F70" s="62">
        <v>6.8957746450658997</v>
      </c>
    </row>
    <row r="71" spans="1:7" ht="10.5" customHeight="1" x14ac:dyDescent="0.2">
      <c r="A71" s="91">
        <f>IF(D71&lt;&gt;"",COUNTA($D$10:D71),"")</f>
        <v>60</v>
      </c>
      <c r="B71" s="61">
        <v>1999</v>
      </c>
      <c r="C71" s="62">
        <v>4.8824228039574997</v>
      </c>
      <c r="D71" s="62">
        <v>-0.295734855257</v>
      </c>
      <c r="E71" s="62">
        <v>0.86824526328770002</v>
      </c>
      <c r="F71" s="62">
        <v>5.9586572700067997</v>
      </c>
    </row>
    <row r="72" spans="1:7" ht="10.5" customHeight="1" x14ac:dyDescent="0.2">
      <c r="A72" s="91">
        <f>IF(D72&lt;&gt;"",COUNTA($D$10:D72),"")</f>
        <v>61</v>
      </c>
      <c r="B72" s="61">
        <v>2000</v>
      </c>
      <c r="C72" s="62">
        <v>3.7774062963170998</v>
      </c>
      <c r="D72" s="62">
        <v>-0.87638916328390004</v>
      </c>
      <c r="E72" s="62">
        <v>0.53160418729180003</v>
      </c>
      <c r="F72" s="62">
        <v>4.6305314768652996</v>
      </c>
    </row>
    <row r="73" spans="1:7" ht="10.5" customHeight="1" x14ac:dyDescent="0.2">
      <c r="A73" s="91">
        <f>IF(D73&lt;&gt;"",COUNTA($D$10:D73),"")</f>
        <v>62</v>
      </c>
      <c r="B73" s="61">
        <v>2001</v>
      </c>
      <c r="C73" s="62">
        <v>3.1961078626098001</v>
      </c>
      <c r="D73" s="62">
        <v>-1.0082325703184001</v>
      </c>
      <c r="E73" s="62">
        <v>6.6847122101200002E-2</v>
      </c>
      <c r="F73" s="62">
        <v>3.9679316750421001</v>
      </c>
    </row>
    <row r="74" spans="1:7" ht="10.5" customHeight="1" x14ac:dyDescent="0.2">
      <c r="A74" s="91">
        <f>IF(D74&lt;&gt;"",COUNTA($D$10:D74),"")</f>
        <v>63</v>
      </c>
      <c r="B74" s="61">
        <v>2002</v>
      </c>
      <c r="C74" s="62">
        <v>2.5371069280821001</v>
      </c>
      <c r="D74" s="62">
        <v>-1.0908947749544999</v>
      </c>
      <c r="E74" s="62">
        <v>-0.20235594721190001</v>
      </c>
      <c r="F74" s="62">
        <v>3.1808890331125999</v>
      </c>
    </row>
    <row r="75" spans="1:7" ht="10.5" customHeight="1" x14ac:dyDescent="0.2">
      <c r="A75" s="91">
        <f>IF(D75&lt;&gt;"",COUNTA($D$10:D75),"")</f>
        <v>64</v>
      </c>
      <c r="B75" s="61">
        <v>2003</v>
      </c>
      <c r="C75" s="62">
        <v>2.5386900999789002</v>
      </c>
      <c r="D75" s="62">
        <v>-1.1840672065582001</v>
      </c>
      <c r="E75" s="62">
        <v>0.91191678350079997</v>
      </c>
      <c r="F75" s="62">
        <v>2.9937707764299</v>
      </c>
    </row>
    <row r="76" spans="1:7" ht="10.5" customHeight="1" x14ac:dyDescent="0.2">
      <c r="A76" s="91">
        <f>IF(D76&lt;&gt;"",COUNTA($D$10:D76),"")</f>
        <v>65</v>
      </c>
      <c r="B76" s="61">
        <v>2004</v>
      </c>
      <c r="C76" s="62">
        <v>2.2904548471561998</v>
      </c>
      <c r="D76" s="62">
        <v>-1.1965643388136999</v>
      </c>
      <c r="E76" s="62">
        <v>1.0426813954895999</v>
      </c>
      <c r="F76" s="62">
        <v>2.6627788397556</v>
      </c>
    </row>
    <row r="77" spans="1:7" ht="10.5" customHeight="1" x14ac:dyDescent="0.2">
      <c r="A77" s="91">
        <f>IF(D77&lt;&gt;"",COUNTA($D$10:D77),"")</f>
        <v>66</v>
      </c>
      <c r="B77" s="61">
        <v>2005</v>
      </c>
      <c r="C77" s="62">
        <v>2.3584494862912</v>
      </c>
      <c r="D77" s="62">
        <v>-0.60932458938230005</v>
      </c>
      <c r="E77" s="62">
        <v>0.82908622361810003</v>
      </c>
      <c r="F77" s="62">
        <v>2.7363744393460001</v>
      </c>
    </row>
    <row r="78" spans="1:7" ht="10.5" customHeight="1" x14ac:dyDescent="0.2">
      <c r="A78" s="91">
        <f>IF(D78&lt;&gt;"",COUNTA($D$10:D78),"")</f>
        <v>67</v>
      </c>
      <c r="B78" s="61">
        <v>2006</v>
      </c>
      <c r="C78" s="62">
        <v>2.0686036852342</v>
      </c>
      <c r="D78" s="62">
        <v>-1.5216152444636999</v>
      </c>
      <c r="E78" s="62">
        <v>0.70766884664759999</v>
      </c>
      <c r="F78" s="62">
        <v>2.4464980127875999</v>
      </c>
    </row>
    <row r="79" spans="1:7" ht="10.5" customHeight="1" x14ac:dyDescent="0.2">
      <c r="A79" s="91">
        <f>IF(D79&lt;&gt;"",COUNTA($D$10:D79),"")</f>
        <v>68</v>
      </c>
      <c r="B79" s="61">
        <v>2007</v>
      </c>
      <c r="C79" s="62">
        <v>1.3091158065813999</v>
      </c>
      <c r="D79" s="62">
        <v>-1.3912659177883999</v>
      </c>
      <c r="E79" s="62">
        <v>0.57545007316529995</v>
      </c>
      <c r="F79" s="62">
        <v>1.5450855351563999</v>
      </c>
    </row>
    <row r="80" spans="1:7" ht="10.5" customHeight="1" x14ac:dyDescent="0.2">
      <c r="A80" s="91">
        <f>IF(D80&lt;&gt;"",COUNTA($D$10:D80),"")</f>
        <v>69</v>
      </c>
      <c r="B80" s="61">
        <v>2008</v>
      </c>
      <c r="C80" s="62">
        <v>1.3837774673042</v>
      </c>
      <c r="D80" s="62">
        <v>-1.4039977730869999</v>
      </c>
      <c r="E80" s="62">
        <v>0.69208992277600001</v>
      </c>
      <c r="F80" s="62">
        <v>1.6106313219379</v>
      </c>
    </row>
    <row r="81" spans="1:7" ht="10.5" customHeight="1" x14ac:dyDescent="0.2">
      <c r="A81" s="91">
        <f>IF(D81&lt;&gt;"",COUNTA($D$10:D81),"")</f>
        <v>70</v>
      </c>
      <c r="B81" s="61">
        <v>2009</v>
      </c>
      <c r="C81" s="62">
        <v>1.291479504132</v>
      </c>
      <c r="D81" s="62">
        <v>-1.3224803491782</v>
      </c>
      <c r="E81" s="62">
        <v>0.34928802419380001</v>
      </c>
      <c r="F81" s="62">
        <v>1.5423562390887999</v>
      </c>
    </row>
    <row r="82" spans="1:7" ht="10.5" customHeight="1" x14ac:dyDescent="0.2">
      <c r="A82" s="91">
        <f>IF(D82&lt;&gt;"",COUNTA($D$10:D82),"")</f>
        <v>71</v>
      </c>
      <c r="B82" s="61">
        <v>2010</v>
      </c>
      <c r="C82" s="62">
        <v>1.3471856325038001</v>
      </c>
      <c r="D82" s="62">
        <v>-1.5238123437189</v>
      </c>
      <c r="E82" s="62">
        <v>0.45913897028540002</v>
      </c>
      <c r="F82" s="62">
        <v>1.5954612670467001</v>
      </c>
    </row>
    <row r="83" spans="1:7" ht="10.5" customHeight="1" x14ac:dyDescent="0.2">
      <c r="A83" s="91">
        <f>IF(D83&lt;&gt;"",COUNTA($D$10:D83),"")</f>
        <v>72</v>
      </c>
      <c r="B83" s="61">
        <v>2011</v>
      </c>
      <c r="C83" s="62">
        <v>1.6025934571384</v>
      </c>
      <c r="D83" s="62">
        <v>-1.5387316054983</v>
      </c>
      <c r="E83" s="62">
        <v>8.2516885333699996E-2</v>
      </c>
      <c r="F83" s="62">
        <v>1.9419615119878999</v>
      </c>
    </row>
    <row r="84" spans="1:7" ht="10.5" customHeight="1" x14ac:dyDescent="0.2">
      <c r="A84" s="91">
        <f>IF(D84&lt;&gt;"",COUNTA($D$10:D84),"")</f>
        <v>73</v>
      </c>
      <c r="B84" s="61">
        <v>2012</v>
      </c>
      <c r="C84" s="62">
        <v>1.2447123558724</v>
      </c>
      <c r="D84" s="62">
        <v>-1.7003966075689001</v>
      </c>
      <c r="E84" s="62">
        <v>-0.6205114728469</v>
      </c>
      <c r="F84" s="62">
        <v>1.6149217825607001</v>
      </c>
    </row>
    <row r="85" spans="1:7" ht="10.5" customHeight="1" x14ac:dyDescent="0.2">
      <c r="A85" s="91">
        <f>IF(D85&lt;&gt;"",COUNTA($D$10:D85),"")</f>
        <v>74</v>
      </c>
      <c r="B85" s="61">
        <v>2013</v>
      </c>
      <c r="C85" s="62">
        <v>1.0527559959576001</v>
      </c>
      <c r="D85" s="62">
        <v>-1.6710068426808999</v>
      </c>
      <c r="E85" s="62">
        <v>-0.22401099932150001</v>
      </c>
      <c r="F85" s="62">
        <v>1.3267807871670001</v>
      </c>
    </row>
    <row r="86" spans="1:7" ht="10.5" customHeight="1" x14ac:dyDescent="0.2">
      <c r="A86" s="91">
        <f>IF(D86&lt;&gt;"",COUNTA($D$10:D86),"")</f>
        <v>75</v>
      </c>
      <c r="B86" s="61">
        <v>2014</v>
      </c>
      <c r="C86" s="62">
        <v>1.0069976243895999</v>
      </c>
      <c r="D86" s="62">
        <v>-1.6429497521498999</v>
      </c>
      <c r="E86" s="62">
        <v>-0.24454176577449999</v>
      </c>
      <c r="F86" s="62">
        <v>1.26820856341</v>
      </c>
      <c r="G86" s="63"/>
    </row>
    <row r="87" spans="1:7" ht="10.5" customHeight="1" x14ac:dyDescent="0.2">
      <c r="A87" s="91">
        <f>IF(D87&lt;&gt;"",COUNTA($D$10:D87),"")</f>
        <v>76</v>
      </c>
      <c r="B87" s="61">
        <v>2015</v>
      </c>
      <c r="C87" s="62">
        <v>1.0366959930702999</v>
      </c>
      <c r="D87" s="62">
        <v>-1.7804824174052001</v>
      </c>
      <c r="E87" s="62">
        <v>-0.22223631027820001</v>
      </c>
      <c r="F87" s="62">
        <v>1.2999352216847999</v>
      </c>
      <c r="G87" s="63"/>
    </row>
    <row r="88" spans="1:7" ht="10.5" customHeight="1" x14ac:dyDescent="0.2">
      <c r="A88" s="91">
        <f>IF(D88&lt;&gt;"",COUNTA($D$10:D88),"")</f>
        <v>77</v>
      </c>
      <c r="B88" s="61">
        <v>2016</v>
      </c>
      <c r="C88" s="62">
        <v>0.977820083703</v>
      </c>
      <c r="D88" s="62">
        <v>-1.9382063769416999</v>
      </c>
      <c r="E88" s="62">
        <v>-0.38990683727620001</v>
      </c>
      <c r="F88" s="62">
        <v>1.2529446870301</v>
      </c>
      <c r="G88" s="63"/>
    </row>
    <row r="89" spans="1:7" ht="10.5" customHeight="1" x14ac:dyDescent="0.2">
      <c r="A89" s="91">
        <f>IF(D89&lt;&gt;"",COUNTA($D$10:D89),"")</f>
        <v>78</v>
      </c>
      <c r="B89" s="61">
        <v>2017</v>
      </c>
      <c r="C89" s="62">
        <v>0.87726987776349996</v>
      </c>
      <c r="D89" s="62">
        <v>-2.0552940879957999</v>
      </c>
      <c r="E89" s="62">
        <v>-0.4885957912544</v>
      </c>
      <c r="F89" s="62">
        <v>1.1457411378210001</v>
      </c>
    </row>
    <row r="90" spans="1:7" ht="10.5" customHeight="1" x14ac:dyDescent="0.2">
      <c r="A90" s="91">
        <f>IF(D90&lt;&gt;"",COUNTA($D$10:D90),"")</f>
        <v>79</v>
      </c>
      <c r="B90" s="61">
        <v>2018</v>
      </c>
      <c r="C90" s="62">
        <v>1.1286270720619</v>
      </c>
      <c r="D90" s="62">
        <v>-2.1106074526269998</v>
      </c>
      <c r="E90" s="62">
        <v>-0.27086288257660002</v>
      </c>
      <c r="F90" s="62">
        <v>1.4086071075702</v>
      </c>
    </row>
    <row r="91" spans="1:7" ht="10.5" customHeight="1" x14ac:dyDescent="0.2">
      <c r="A91" s="91">
        <f>IF(D91&lt;&gt;"",COUNTA($D$10:D91),"")</f>
        <v>80</v>
      </c>
      <c r="B91" s="61">
        <v>2019</v>
      </c>
      <c r="C91" s="62">
        <v>1.0340674340447999</v>
      </c>
      <c r="D91" s="62">
        <v>-2.2621431129694001</v>
      </c>
      <c r="E91" s="62">
        <v>-0.17435832740009999</v>
      </c>
      <c r="F91" s="62">
        <v>1.2894178304007999</v>
      </c>
    </row>
    <row r="92" spans="1:7" ht="10.5" customHeight="1" x14ac:dyDescent="0.2">
      <c r="A92" s="91">
        <f>IF(D92&lt;&gt;"",COUNTA($D$10:D92),"")</f>
        <v>81</v>
      </c>
      <c r="B92" s="61">
        <v>2020</v>
      </c>
      <c r="C92" s="62">
        <v>1.2598638752771001</v>
      </c>
      <c r="D92" s="62">
        <v>-2.2741751930271001</v>
      </c>
      <c r="E92" s="62">
        <v>-0.15992320184950001</v>
      </c>
      <c r="F92" s="62">
        <v>1.5428847599511999</v>
      </c>
    </row>
    <row r="93" spans="1:7" ht="10.5" customHeight="1" x14ac:dyDescent="0.2">
      <c r="A93" s="91">
        <f>IF(D93&lt;&gt;"",COUNTA($D$10:D93),"")</f>
        <v>82</v>
      </c>
      <c r="B93" s="61">
        <v>2021</v>
      </c>
      <c r="C93" s="62">
        <v>0.6072273416806</v>
      </c>
      <c r="D93" s="62">
        <v>-2.1664562421998999</v>
      </c>
      <c r="E93" s="62">
        <v>-0.28459873515029999</v>
      </c>
      <c r="F93" s="62">
        <v>0.79842989758109995</v>
      </c>
    </row>
    <row r="94" spans="1:7" x14ac:dyDescent="0.2">
      <c r="A94" s="91">
        <f>IF(D94&lt;&gt;"",COUNTA($D$10:D94),"")</f>
        <v>83</v>
      </c>
      <c r="B94" s="61">
        <v>2022</v>
      </c>
      <c r="C94" s="62">
        <v>0.71315564078539995</v>
      </c>
      <c r="D94" s="62">
        <v>-2.4333185922616001</v>
      </c>
      <c r="E94" s="62">
        <v>-0.24519930687149999</v>
      </c>
      <c r="F94" s="62">
        <v>0.9203379098676</v>
      </c>
    </row>
    <row r="95" spans="1:7" x14ac:dyDescent="0.2">
      <c r="A95" s="91">
        <f>IF(D95&lt;&gt;"",COUNTA($D$10:D95),"")</f>
        <v>84</v>
      </c>
      <c r="B95" s="61">
        <v>2023</v>
      </c>
      <c r="C95" s="62">
        <v>0.1756981328692</v>
      </c>
      <c r="D95" s="62">
        <v>-2.5108057518522999</v>
      </c>
      <c r="E95" s="62">
        <v>-0.19746567219780001</v>
      </c>
      <c r="F95" s="62">
        <v>0.2987162448281</v>
      </c>
    </row>
  </sheetData>
  <mergeCells count="13">
    <mergeCell ref="C9:F9"/>
    <mergeCell ref="C38:F38"/>
    <mergeCell ref="C67:F67"/>
    <mergeCell ref="A1:B2"/>
    <mergeCell ref="C1:F2"/>
    <mergeCell ref="A3:A7"/>
    <mergeCell ref="B3:B7"/>
    <mergeCell ref="C3:C6"/>
    <mergeCell ref="D3:F3"/>
    <mergeCell ref="D4:D6"/>
    <mergeCell ref="E4:E6"/>
    <mergeCell ref="F4:F6"/>
    <mergeCell ref="C7:F7"/>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6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8908A-8EED-446E-AB1D-5E8C4BF9DC10}">
  <sheetPr codeName="Tabelle13"/>
  <dimension ref="A1:G95"/>
  <sheetViews>
    <sheetView zoomScale="140" zoomScaleNormal="140" workbookViewId="0">
      <pane xSplit="2" ySplit="8" topLeftCell="C9" activePane="bottomRight" state="frozen"/>
      <selection sqref="A1:B1"/>
      <selection pane="topRight" sqref="A1:B1"/>
      <selection pane="bottomLeft" sqref="A1:B1"/>
      <selection pane="bottomRight" activeCell="C9" sqref="C9:F9"/>
    </sheetView>
  </sheetViews>
  <sheetFormatPr baseColWidth="10" defaultRowHeight="11.25" x14ac:dyDescent="0.2"/>
  <cols>
    <col min="1" max="1" width="3.7109375" style="54" customWidth="1"/>
    <col min="2" max="2" width="12.7109375" style="54" customWidth="1"/>
    <col min="3" max="6" width="18.28515625" style="54" customWidth="1"/>
    <col min="7" max="16384" width="11.42578125" style="54"/>
  </cols>
  <sheetData>
    <row r="1" spans="1:6" ht="24.95" customHeight="1" x14ac:dyDescent="0.2">
      <c r="A1" s="155" t="s">
        <v>50</v>
      </c>
      <c r="B1" s="156"/>
      <c r="C1" s="157" t="s">
        <v>83</v>
      </c>
      <c r="D1" s="157"/>
      <c r="E1" s="157"/>
      <c r="F1" s="158"/>
    </row>
    <row r="2" spans="1:6" ht="15" customHeight="1" x14ac:dyDescent="0.2">
      <c r="A2" s="155"/>
      <c r="B2" s="156"/>
      <c r="C2" s="157"/>
      <c r="D2" s="157"/>
      <c r="E2" s="157"/>
      <c r="F2" s="158"/>
    </row>
    <row r="3" spans="1:6" ht="11.45" customHeight="1" x14ac:dyDescent="0.2">
      <c r="A3" s="165" t="s">
        <v>66</v>
      </c>
      <c r="B3" s="166" t="s">
        <v>67</v>
      </c>
      <c r="C3" s="166" t="s">
        <v>68</v>
      </c>
      <c r="D3" s="166" t="s">
        <v>69</v>
      </c>
      <c r="E3" s="166"/>
      <c r="F3" s="167"/>
    </row>
    <row r="4" spans="1:6" ht="11.45" customHeight="1" x14ac:dyDescent="0.2">
      <c r="A4" s="165"/>
      <c r="B4" s="166"/>
      <c r="C4" s="166"/>
      <c r="D4" s="166" t="s">
        <v>70</v>
      </c>
      <c r="E4" s="166" t="s">
        <v>71</v>
      </c>
      <c r="F4" s="167" t="s">
        <v>72</v>
      </c>
    </row>
    <row r="5" spans="1:6" ht="11.45" customHeight="1" x14ac:dyDescent="0.2">
      <c r="A5" s="165"/>
      <c r="B5" s="166"/>
      <c r="C5" s="166"/>
      <c r="D5" s="166"/>
      <c r="E5" s="166"/>
      <c r="F5" s="167"/>
    </row>
    <row r="6" spans="1:6" ht="11.45" customHeight="1" x14ac:dyDescent="0.2">
      <c r="A6" s="165"/>
      <c r="B6" s="166"/>
      <c r="C6" s="166"/>
      <c r="D6" s="166"/>
      <c r="E6" s="166"/>
      <c r="F6" s="167"/>
    </row>
    <row r="7" spans="1:6" ht="11.45" customHeight="1" x14ac:dyDescent="0.2">
      <c r="A7" s="165"/>
      <c r="B7" s="166"/>
      <c r="C7" s="166" t="s">
        <v>81</v>
      </c>
      <c r="D7" s="166"/>
      <c r="E7" s="166"/>
      <c r="F7" s="167"/>
    </row>
    <row r="8" spans="1:6" s="58" customFormat="1" ht="11.45" customHeight="1" x14ac:dyDescent="0.15">
      <c r="A8" s="55">
        <v>1</v>
      </c>
      <c r="B8" s="56">
        <v>2</v>
      </c>
      <c r="C8" s="56">
        <v>3</v>
      </c>
      <c r="D8" s="56">
        <v>4</v>
      </c>
      <c r="E8" s="56">
        <v>5</v>
      </c>
      <c r="F8" s="57">
        <v>6</v>
      </c>
    </row>
    <row r="9" spans="1:6" ht="20.100000000000001" customHeight="1" x14ac:dyDescent="0.2">
      <c r="A9" s="59"/>
      <c r="B9" s="60"/>
      <c r="C9" s="163" t="s">
        <v>65</v>
      </c>
      <c r="D9" s="164"/>
      <c r="E9" s="164"/>
      <c r="F9" s="164"/>
    </row>
    <row r="10" spans="1:6" ht="10.5" customHeight="1" x14ac:dyDescent="0.2">
      <c r="A10" s="91">
        <f>IF(D10&lt;&gt;"",COUNTA($D$10:D10),"")</f>
        <v>1</v>
      </c>
      <c r="B10" s="61">
        <v>1996</v>
      </c>
      <c r="C10" s="62">
        <v>9.5836563370512007</v>
      </c>
      <c r="D10" s="62">
        <v>0.55595310076360005</v>
      </c>
      <c r="E10" s="62">
        <v>4.8884688694504996</v>
      </c>
      <c r="F10" s="62">
        <v>11.530617658150399</v>
      </c>
    </row>
    <row r="11" spans="1:6" ht="10.5" customHeight="1" x14ac:dyDescent="0.2">
      <c r="A11" s="91">
        <f>IF(D11&lt;&gt;"",COUNTA($D$10:D11),"")</f>
        <v>2</v>
      </c>
      <c r="B11" s="61">
        <v>1997</v>
      </c>
      <c r="C11" s="62">
        <v>7.4708039332198997</v>
      </c>
      <c r="D11" s="62">
        <v>-7.39804670251E-2</v>
      </c>
      <c r="E11" s="62">
        <v>1.9691851173617001</v>
      </c>
      <c r="F11" s="62">
        <v>9.3657193420298004</v>
      </c>
    </row>
    <row r="12" spans="1:6" ht="10.5" customHeight="1" x14ac:dyDescent="0.2">
      <c r="A12" s="91">
        <f>IF(D12&lt;&gt;"",COUNTA($D$10:D12),"")</f>
        <v>3</v>
      </c>
      <c r="B12" s="61">
        <v>1998</v>
      </c>
      <c r="C12" s="62">
        <v>5.9354310524698004</v>
      </c>
      <c r="D12" s="62">
        <v>0.46058757760289998</v>
      </c>
      <c r="E12" s="62">
        <v>0.35023655551889998</v>
      </c>
      <c r="F12" s="62">
        <v>7.5779367046808002</v>
      </c>
    </row>
    <row r="13" spans="1:6" ht="10.5" customHeight="1" x14ac:dyDescent="0.2">
      <c r="A13" s="91">
        <f>IF(D13&lt;&gt;"",COUNTA($D$10:D13),"")</f>
        <v>4</v>
      </c>
      <c r="B13" s="61">
        <v>1999</v>
      </c>
      <c r="C13" s="62">
        <v>4.9617358823614</v>
      </c>
      <c r="D13" s="62">
        <v>0.59559449326239999</v>
      </c>
      <c r="E13" s="62">
        <v>0.3326380208627</v>
      </c>
      <c r="F13" s="62">
        <v>6.2214967357309003</v>
      </c>
    </row>
    <row r="14" spans="1:6" ht="10.5" customHeight="1" x14ac:dyDescent="0.2">
      <c r="A14" s="91">
        <f>IF(D14&lt;&gt;"",COUNTA($D$10:D14),"")</f>
        <v>5</v>
      </c>
      <c r="B14" s="61">
        <v>2000</v>
      </c>
      <c r="C14" s="62">
        <v>3.8182359114951998</v>
      </c>
      <c r="D14" s="62">
        <v>1.66163997873E-2</v>
      </c>
      <c r="E14" s="62">
        <v>0.43231609944779997</v>
      </c>
      <c r="F14" s="62">
        <v>4.7244200945002</v>
      </c>
    </row>
    <row r="15" spans="1:6" ht="10.5" customHeight="1" x14ac:dyDescent="0.2">
      <c r="A15" s="91">
        <f>IF(D15&lt;&gt;"",COUNTA($D$10:D15),"")</f>
        <v>6</v>
      </c>
      <c r="B15" s="61">
        <v>2001</v>
      </c>
      <c r="C15" s="62">
        <v>2.4765565367798001</v>
      </c>
      <c r="D15" s="62">
        <v>-0.45963594244979999</v>
      </c>
      <c r="E15" s="62">
        <v>-0.43450259360280002</v>
      </c>
      <c r="F15" s="62">
        <v>3.2084140434138</v>
      </c>
    </row>
    <row r="16" spans="1:6" ht="10.5" customHeight="1" x14ac:dyDescent="0.2">
      <c r="A16" s="91">
        <f>IF(D16&lt;&gt;"",COUNTA($D$10:D16),"")</f>
        <v>7</v>
      </c>
      <c r="B16" s="61">
        <v>2002</v>
      </c>
      <c r="C16" s="62">
        <v>1.4323999532837</v>
      </c>
      <c r="D16" s="62">
        <v>-0.84926220539700004</v>
      </c>
      <c r="E16" s="62">
        <v>-1.4920238549136</v>
      </c>
      <c r="F16" s="62">
        <v>2.1067232084863998</v>
      </c>
    </row>
    <row r="17" spans="1:7" ht="10.5" customHeight="1" x14ac:dyDescent="0.2">
      <c r="A17" s="91">
        <f>IF(D17&lt;&gt;"",COUNTA($D$10:D17),"")</f>
        <v>8</v>
      </c>
      <c r="B17" s="61">
        <v>2003</v>
      </c>
      <c r="C17" s="62">
        <v>1.2523914544365</v>
      </c>
      <c r="D17" s="62">
        <v>-1.4503558586267</v>
      </c>
      <c r="E17" s="62">
        <v>-1.2452259698918</v>
      </c>
      <c r="F17" s="62">
        <v>1.8468495818043</v>
      </c>
    </row>
    <row r="18" spans="1:7" ht="10.5" customHeight="1" x14ac:dyDescent="0.2">
      <c r="A18" s="91">
        <f>IF(D18&lt;&gt;"",COUNTA($D$10:D18),"")</f>
        <v>9</v>
      </c>
      <c r="B18" s="61">
        <v>2004</v>
      </c>
      <c r="C18" s="62">
        <v>1.0477251870777999</v>
      </c>
      <c r="D18" s="62">
        <v>-1.2239428813133999</v>
      </c>
      <c r="E18" s="62">
        <v>-0.96501411889249999</v>
      </c>
      <c r="F18" s="62">
        <v>1.5166581856435</v>
      </c>
    </row>
    <row r="19" spans="1:7" ht="10.5" customHeight="1" x14ac:dyDescent="0.2">
      <c r="A19" s="91">
        <f>IF(D19&lt;&gt;"",COUNTA($D$10:D19),"")</f>
        <v>10</v>
      </c>
      <c r="B19" s="61">
        <v>2005</v>
      </c>
      <c r="C19" s="62">
        <v>1.3329636257513</v>
      </c>
      <c r="D19" s="62">
        <v>-3.6756707408899997E-2</v>
      </c>
      <c r="E19" s="62">
        <v>-0.96330297890469996</v>
      </c>
      <c r="F19" s="62">
        <v>1.7961911594254001</v>
      </c>
    </row>
    <row r="20" spans="1:7" ht="10.5" customHeight="1" x14ac:dyDescent="0.2">
      <c r="A20" s="91">
        <f>IF(D20&lt;&gt;"",COUNTA($D$10:D20),"")</f>
        <v>11</v>
      </c>
      <c r="B20" s="61">
        <v>2006</v>
      </c>
      <c r="C20" s="62">
        <v>1.5588784729445999</v>
      </c>
      <c r="D20" s="62">
        <v>-0.1232542216149</v>
      </c>
      <c r="E20" s="62">
        <v>-0.11443344981</v>
      </c>
      <c r="F20" s="62">
        <v>1.9221979105583</v>
      </c>
    </row>
    <row r="21" spans="1:7" ht="10.5" customHeight="1" x14ac:dyDescent="0.2">
      <c r="A21" s="91">
        <f>IF(D21&lt;&gt;"",COUNTA($D$10:D21),"")</f>
        <v>12</v>
      </c>
      <c r="B21" s="61">
        <v>2007</v>
      </c>
      <c r="C21" s="62">
        <v>0.49960930036189999</v>
      </c>
      <c r="D21" s="62">
        <v>2.7070620083099999E-2</v>
      </c>
      <c r="E21" s="62">
        <v>-0.24048037159649999</v>
      </c>
      <c r="F21" s="62">
        <v>0.64411723459900005</v>
      </c>
    </row>
    <row r="22" spans="1:7" ht="10.5" customHeight="1" x14ac:dyDescent="0.2">
      <c r="A22" s="91">
        <f>IF(D22&lt;&gt;"",COUNTA($D$10:D22),"")</f>
        <v>13</v>
      </c>
      <c r="B22" s="61">
        <v>2008</v>
      </c>
      <c r="C22" s="62">
        <v>0.54964664140200004</v>
      </c>
      <c r="D22" s="62">
        <v>0.83372184940259997</v>
      </c>
      <c r="E22" s="62">
        <v>-1.7354723402000002E-2</v>
      </c>
      <c r="F22" s="62">
        <v>0.62807087904689995</v>
      </c>
    </row>
    <row r="23" spans="1:7" ht="10.5" customHeight="1" x14ac:dyDescent="0.2">
      <c r="A23" s="91">
        <f>IF(D23&lt;&gt;"",COUNTA($D$10:D23),"")</f>
        <v>14</v>
      </c>
      <c r="B23" s="61">
        <v>2009</v>
      </c>
      <c r="C23" s="62">
        <v>-0.27912343714310001</v>
      </c>
      <c r="D23" s="62">
        <v>-0.2466586283943</v>
      </c>
      <c r="E23" s="62">
        <v>-1.4764058760175001</v>
      </c>
      <c r="F23" s="62">
        <v>-8.7075215634500006E-2</v>
      </c>
    </row>
    <row r="24" spans="1:7" ht="10.5" customHeight="1" x14ac:dyDescent="0.2">
      <c r="A24" s="91">
        <f>IF(D24&lt;&gt;"",COUNTA($D$10:D24),"")</f>
        <v>15</v>
      </c>
      <c r="B24" s="61">
        <v>2010</v>
      </c>
      <c r="C24" s="62">
        <v>0.12504501244069999</v>
      </c>
      <c r="D24" s="62">
        <v>-1.9929781048727</v>
      </c>
      <c r="E24" s="62">
        <v>-1.1631661947859999</v>
      </c>
      <c r="F24" s="62">
        <v>0.4294559634356</v>
      </c>
    </row>
    <row r="25" spans="1:7" ht="10.5" customHeight="1" x14ac:dyDescent="0.2">
      <c r="A25" s="91">
        <f>IF(D25&lt;&gt;"",COUNTA($D$10:D25),"")</f>
        <v>16</v>
      </c>
      <c r="B25" s="61">
        <v>2011</v>
      </c>
      <c r="C25" s="62">
        <v>0.47807867879139998</v>
      </c>
      <c r="D25" s="62">
        <v>-0.53270460577209999</v>
      </c>
      <c r="E25" s="62">
        <v>-1.441130610563</v>
      </c>
      <c r="F25" s="62">
        <v>0.82310725548319996</v>
      </c>
    </row>
    <row r="26" spans="1:7" ht="10.5" customHeight="1" x14ac:dyDescent="0.2">
      <c r="A26" s="91">
        <f>IF(D26&lt;&gt;"",COUNTA($D$10:D26),"")</f>
        <v>17</v>
      </c>
      <c r="B26" s="61">
        <v>2012</v>
      </c>
      <c r="C26" s="62">
        <v>0.1641613107024</v>
      </c>
      <c r="D26" s="62">
        <v>-0.96303368015089996</v>
      </c>
      <c r="E26" s="62">
        <v>-1.8397301124548999</v>
      </c>
      <c r="F26" s="62">
        <v>0.51821672652249995</v>
      </c>
      <c r="G26" s="63"/>
    </row>
    <row r="27" spans="1:7" ht="10.5" customHeight="1" x14ac:dyDescent="0.2">
      <c r="A27" s="91">
        <f>IF(D27&lt;&gt;"",COUNTA($D$10:D27),"")</f>
        <v>18</v>
      </c>
      <c r="B27" s="61">
        <v>2013</v>
      </c>
      <c r="C27" s="62">
        <v>-0.3428109641714</v>
      </c>
      <c r="D27" s="62">
        <v>-1.0036940730887001</v>
      </c>
      <c r="E27" s="62">
        <v>-1.8364182415857999</v>
      </c>
      <c r="F27" s="62">
        <v>-9.4170902899200007E-2</v>
      </c>
      <c r="G27" s="63"/>
    </row>
    <row r="28" spans="1:7" ht="10.5" customHeight="1" x14ac:dyDescent="0.2">
      <c r="A28" s="91">
        <f>IF(D28&lt;&gt;"",COUNTA($D$10:D28),"")</f>
        <v>19</v>
      </c>
      <c r="B28" s="61">
        <v>2014</v>
      </c>
      <c r="C28" s="62">
        <v>-5.2698967300200003E-2</v>
      </c>
      <c r="D28" s="62">
        <v>-1.2919012220691</v>
      </c>
      <c r="E28" s="62">
        <v>-1.0010266693987999</v>
      </c>
      <c r="F28" s="62">
        <v>0.1366966859041</v>
      </c>
      <c r="G28" s="63"/>
    </row>
    <row r="29" spans="1:7" ht="10.5" customHeight="1" x14ac:dyDescent="0.2">
      <c r="A29" s="91">
        <f>IF(D29&lt;&gt;"",COUNTA($D$10:D29),"")</f>
        <v>20</v>
      </c>
      <c r="B29" s="61">
        <v>2015</v>
      </c>
      <c r="C29" s="62">
        <v>4.7697997697100002E-2</v>
      </c>
      <c r="D29" s="62">
        <v>-1.4383070374844</v>
      </c>
      <c r="E29" s="62">
        <v>-0.67361917849219999</v>
      </c>
      <c r="F29" s="62">
        <v>0.212799444862</v>
      </c>
      <c r="G29" s="63"/>
    </row>
    <row r="30" spans="1:7" ht="10.5" customHeight="1" x14ac:dyDescent="0.2">
      <c r="A30" s="91">
        <f>IF(D30&lt;&gt;"",COUNTA($D$10:D30),"")</f>
        <v>21</v>
      </c>
      <c r="B30" s="61">
        <v>2016</v>
      </c>
      <c r="C30" s="62">
        <v>0.48257738976030001</v>
      </c>
      <c r="D30" s="62">
        <v>-2.8321503522125</v>
      </c>
      <c r="E30" s="62">
        <v>-0.44106034767309998</v>
      </c>
      <c r="F30" s="62">
        <v>0.75045527414769997</v>
      </c>
      <c r="G30" s="63"/>
    </row>
    <row r="31" spans="1:7" ht="10.5" customHeight="1" x14ac:dyDescent="0.2">
      <c r="A31" s="91">
        <f>IF(D31&lt;&gt;"",COUNTA($D$10:D31),"")</f>
        <v>22</v>
      </c>
      <c r="B31" s="61">
        <v>2017</v>
      </c>
      <c r="C31" s="62">
        <v>0.34478777708820002</v>
      </c>
      <c r="D31" s="62">
        <v>-3.3725057911360001</v>
      </c>
      <c r="E31" s="62">
        <v>-0.63144465305550002</v>
      </c>
      <c r="F31" s="62">
        <v>0.6283224322962</v>
      </c>
      <c r="G31" s="63"/>
    </row>
    <row r="32" spans="1:7" ht="10.5" customHeight="1" x14ac:dyDescent="0.2">
      <c r="A32" s="91">
        <f>IF(D32&lt;&gt;"",COUNTA($D$10:D32),"")</f>
        <v>23</v>
      </c>
      <c r="B32" s="61">
        <v>2018</v>
      </c>
      <c r="C32" s="62">
        <v>0.69719556492339996</v>
      </c>
      <c r="D32" s="62">
        <v>-2.7813527987349</v>
      </c>
      <c r="E32" s="62">
        <v>0.324417820197</v>
      </c>
      <c r="F32" s="62">
        <v>0.88140035737</v>
      </c>
      <c r="G32" s="63"/>
    </row>
    <row r="33" spans="1:7" ht="10.5" customHeight="1" x14ac:dyDescent="0.2">
      <c r="A33" s="91">
        <f>IF(D33&lt;&gt;"",COUNTA($D$10:D33),"")</f>
        <v>24</v>
      </c>
      <c r="B33" s="61">
        <v>2019</v>
      </c>
      <c r="C33" s="62">
        <v>1.1510813849203001</v>
      </c>
      <c r="D33" s="62">
        <v>-2.7169558990417002</v>
      </c>
      <c r="E33" s="62">
        <v>0.25435713934170001</v>
      </c>
      <c r="F33" s="62">
        <v>1.4151150190721999</v>
      </c>
      <c r="G33" s="63"/>
    </row>
    <row r="34" spans="1:7" ht="10.5" customHeight="1" x14ac:dyDescent="0.2">
      <c r="A34" s="91">
        <f>IF(D34&lt;&gt;"",COUNTA($D$10:D34),"")</f>
        <v>25</v>
      </c>
      <c r="B34" s="61">
        <v>2020</v>
      </c>
      <c r="C34" s="62">
        <v>0.65241841836970005</v>
      </c>
      <c r="D34" s="62">
        <v>-2.4568900657108999</v>
      </c>
      <c r="E34" s="62">
        <v>-0.53376921142089995</v>
      </c>
      <c r="F34" s="62">
        <v>0.92063050115809997</v>
      </c>
      <c r="G34" s="63"/>
    </row>
    <row r="35" spans="1:7" ht="10.5" customHeight="1" x14ac:dyDescent="0.2">
      <c r="A35" s="91">
        <f>IF(D35&lt;&gt;"",COUNTA($D$10:D35),"")</f>
        <v>26</v>
      </c>
      <c r="B35" s="61">
        <v>2021</v>
      </c>
      <c r="C35" s="62">
        <v>-0.29529795718930002</v>
      </c>
      <c r="D35" s="62">
        <v>-1.4378726746448001</v>
      </c>
      <c r="E35" s="62">
        <v>9.2848284657299995E-2</v>
      </c>
      <c r="F35" s="62">
        <v>-0.30911322180220002</v>
      </c>
      <c r="G35" s="63"/>
    </row>
    <row r="36" spans="1:7" ht="10.5" customHeight="1" x14ac:dyDescent="0.2">
      <c r="A36" s="91">
        <f>IF(D36&lt;&gt;"",COUNTA($D$10:D36),"")</f>
        <v>27</v>
      </c>
      <c r="B36" s="61">
        <v>2022</v>
      </c>
      <c r="C36" s="62">
        <v>0.39113989884900002</v>
      </c>
      <c r="D36" s="62">
        <v>-1.1919002117519999</v>
      </c>
      <c r="E36" s="62">
        <v>-0.15689533570370001</v>
      </c>
      <c r="F36" s="62">
        <v>0.51597233364890005</v>
      </c>
      <c r="G36" s="63"/>
    </row>
    <row r="37" spans="1:7" ht="10.5" customHeight="1" x14ac:dyDescent="0.2">
      <c r="A37" s="91">
        <f>IF(D37&lt;&gt;"",COUNTA($D$10:D37),"")</f>
        <v>28</v>
      </c>
      <c r="B37" s="61">
        <v>2023</v>
      </c>
      <c r="C37" s="62">
        <v>-0.44901779137339998</v>
      </c>
      <c r="D37" s="62">
        <v>-1.1382865129052</v>
      </c>
      <c r="E37" s="62">
        <v>1.4959660956804</v>
      </c>
      <c r="F37" s="62">
        <v>-0.6899841507376</v>
      </c>
      <c r="G37" s="63"/>
    </row>
    <row r="38" spans="1:7" ht="20.100000000000001" customHeight="1" x14ac:dyDescent="0.2">
      <c r="A38" s="91" t="str">
        <f>IF(D38&lt;&gt;"",COUNTA($D$10:D38),"")</f>
        <v/>
      </c>
      <c r="B38" s="61"/>
      <c r="C38" s="163" t="s">
        <v>82</v>
      </c>
      <c r="D38" s="164"/>
      <c r="E38" s="164"/>
      <c r="F38" s="164"/>
    </row>
    <row r="39" spans="1:7" ht="10.5" customHeight="1" x14ac:dyDescent="0.2">
      <c r="A39" s="91">
        <f>IF(D39&lt;&gt;"",COUNTA($D$10:D39),"")</f>
        <v>29</v>
      </c>
      <c r="B39" s="61">
        <v>1996</v>
      </c>
      <c r="C39" s="62">
        <v>9.5737547661492997</v>
      </c>
      <c r="D39" s="62">
        <v>10.146225007460499</v>
      </c>
      <c r="E39" s="62">
        <v>4.2667465931877997</v>
      </c>
      <c r="F39" s="62">
        <v>13.3569854371147</v>
      </c>
    </row>
    <row r="40" spans="1:7" ht="10.5" customHeight="1" x14ac:dyDescent="0.2">
      <c r="A40" s="91">
        <f>IF(D40&lt;&gt;"",COUNTA($D$10:D40),"")</f>
        <v>30</v>
      </c>
      <c r="B40" s="61">
        <v>1997</v>
      </c>
      <c r="C40" s="62">
        <v>6.5149724250638004</v>
      </c>
      <c r="D40" s="62">
        <v>7.7834065962250998</v>
      </c>
      <c r="E40" s="62">
        <v>0.3518738589341</v>
      </c>
      <c r="F40" s="62">
        <v>10.5048357929651</v>
      </c>
    </row>
    <row r="41" spans="1:7" ht="10.5" customHeight="1" x14ac:dyDescent="0.2">
      <c r="A41" s="91">
        <f>IF(D41&lt;&gt;"",COUNTA($D$10:D41),"")</f>
        <v>31</v>
      </c>
      <c r="B41" s="61">
        <v>1998</v>
      </c>
      <c r="C41" s="62">
        <v>6.0728387633803997</v>
      </c>
      <c r="D41" s="62">
        <v>9.3207843871108</v>
      </c>
      <c r="E41" s="62">
        <v>-1.1584095241882999</v>
      </c>
      <c r="F41" s="62">
        <v>10.0788507782722</v>
      </c>
    </row>
    <row r="42" spans="1:7" ht="10.5" customHeight="1" x14ac:dyDescent="0.2">
      <c r="A42" s="91">
        <f>IF(D42&lt;&gt;"",COUNTA($D$10:D42),"")</f>
        <v>32</v>
      </c>
      <c r="B42" s="61">
        <v>1999</v>
      </c>
      <c r="C42" s="62">
        <v>5.2112530075021999</v>
      </c>
      <c r="D42" s="62">
        <v>7.4207763402121003</v>
      </c>
      <c r="E42" s="62">
        <v>-1.5594193933235001</v>
      </c>
      <c r="F42" s="62">
        <v>8.7001521355470004</v>
      </c>
    </row>
    <row r="43" spans="1:7" ht="10.5" customHeight="1" x14ac:dyDescent="0.2">
      <c r="A43" s="91">
        <f>IF(D43&lt;&gt;"",COUNTA($D$10:D43),"")</f>
        <v>33</v>
      </c>
      <c r="B43" s="61">
        <v>2000</v>
      </c>
      <c r="C43" s="62">
        <v>6.2247320744814996</v>
      </c>
      <c r="D43" s="62">
        <v>6.9126223439321999</v>
      </c>
      <c r="E43" s="62">
        <v>0.33328831773739998</v>
      </c>
      <c r="F43" s="62">
        <v>9.1665652247880995</v>
      </c>
    </row>
    <row r="44" spans="1:7" ht="10.5" customHeight="1" x14ac:dyDescent="0.2">
      <c r="A44" s="91">
        <f>IF(D44&lt;&gt;"",COUNTA($D$10:D44),"")</f>
        <v>34</v>
      </c>
      <c r="B44" s="61">
        <v>2001</v>
      </c>
      <c r="C44" s="62">
        <v>1.9198575472442001</v>
      </c>
      <c r="D44" s="62">
        <v>5.0292490164889996</v>
      </c>
      <c r="E44" s="62">
        <v>-0.65801912547550001</v>
      </c>
      <c r="F44" s="62">
        <v>2.7007138070706</v>
      </c>
    </row>
    <row r="45" spans="1:7" ht="10.5" customHeight="1" x14ac:dyDescent="0.2">
      <c r="A45" s="91">
        <f>IF(D45&lt;&gt;"",COUNTA($D$10:D45),"")</f>
        <v>35</v>
      </c>
      <c r="B45" s="61">
        <v>2002</v>
      </c>
      <c r="C45" s="62">
        <v>0.14242873366860001</v>
      </c>
      <c r="D45" s="62">
        <v>3.4229974861887</v>
      </c>
      <c r="E45" s="62">
        <v>-2.5230557033401002</v>
      </c>
      <c r="F45" s="62">
        <v>0.90728421939320003</v>
      </c>
    </row>
    <row r="46" spans="1:7" ht="10.5" customHeight="1" x14ac:dyDescent="0.2">
      <c r="A46" s="91">
        <f>IF(D46&lt;&gt;"",COUNTA($D$10:D46),"")</f>
        <v>36</v>
      </c>
      <c r="B46" s="61">
        <v>2003</v>
      </c>
      <c r="C46" s="62">
        <v>-0.20921842823020001</v>
      </c>
      <c r="D46" s="62">
        <v>1.7582075784791</v>
      </c>
      <c r="E46" s="62">
        <v>-2.6144735331411</v>
      </c>
      <c r="F46" s="62">
        <v>0.58245279414259998</v>
      </c>
    </row>
    <row r="47" spans="1:7" ht="10.5" customHeight="1" x14ac:dyDescent="0.2">
      <c r="A47" s="91">
        <f>IF(D47&lt;&gt;"",COUNTA($D$10:D47),"")</f>
        <v>37</v>
      </c>
      <c r="B47" s="61">
        <v>2004</v>
      </c>
      <c r="C47" s="62">
        <v>0.24703777977870001</v>
      </c>
      <c r="D47" s="62">
        <v>2.0883890127828</v>
      </c>
      <c r="E47" s="62">
        <v>-2.3065152348301998</v>
      </c>
      <c r="F47" s="62">
        <v>1.0940581411823</v>
      </c>
    </row>
    <row r="48" spans="1:7" ht="10.5" customHeight="1" x14ac:dyDescent="0.2">
      <c r="A48" s="91">
        <f>IF(D48&lt;&gt;"",COUNTA($D$10:D48),"")</f>
        <v>38</v>
      </c>
      <c r="B48" s="61">
        <v>2005</v>
      </c>
      <c r="C48" s="62">
        <v>1.1844577422444</v>
      </c>
      <c r="D48" s="62">
        <v>2.9486747799317001</v>
      </c>
      <c r="E48" s="62">
        <v>-1.2151817095205999</v>
      </c>
      <c r="F48" s="62">
        <v>1.9350295090587</v>
      </c>
    </row>
    <row r="49" spans="1:7" ht="10.5" customHeight="1" x14ac:dyDescent="0.2">
      <c r="A49" s="91">
        <f>IF(D49&lt;&gt;"",COUNTA($D$10:D49),"")</f>
        <v>39</v>
      </c>
      <c r="B49" s="61">
        <v>2006</v>
      </c>
      <c r="C49" s="62">
        <v>5.2465738086084999</v>
      </c>
      <c r="D49" s="62">
        <v>5.2364651353748002</v>
      </c>
      <c r="E49" s="62">
        <v>1.7530411540899999</v>
      </c>
      <c r="F49" s="62">
        <v>6.7229227800332998</v>
      </c>
    </row>
    <row r="50" spans="1:7" ht="10.5" customHeight="1" x14ac:dyDescent="0.2">
      <c r="A50" s="91">
        <f>IF(D50&lt;&gt;"",COUNTA($D$10:D50),"")</f>
        <v>40</v>
      </c>
      <c r="B50" s="61">
        <v>2007</v>
      </c>
      <c r="C50" s="62">
        <v>4.3858051982601003</v>
      </c>
      <c r="D50" s="62">
        <v>4.8232584916523003</v>
      </c>
      <c r="E50" s="62">
        <v>2.0855471321799</v>
      </c>
      <c r="F50" s="62">
        <v>5.2456450171081004</v>
      </c>
    </row>
    <row r="51" spans="1:7" ht="10.5" customHeight="1" x14ac:dyDescent="0.2">
      <c r="A51" s="91">
        <f>IF(D51&lt;&gt;"",COUNTA($D$10:D51),"")</f>
        <v>41</v>
      </c>
      <c r="B51" s="61">
        <v>2008</v>
      </c>
      <c r="C51" s="62">
        <v>3.8531914435033001</v>
      </c>
      <c r="D51" s="62">
        <v>6.3909920612597002</v>
      </c>
      <c r="E51" s="62">
        <v>2.3174479563772001</v>
      </c>
      <c r="F51" s="62">
        <v>4.0266561975024997</v>
      </c>
    </row>
    <row r="52" spans="1:7" ht="10.5" customHeight="1" x14ac:dyDescent="0.2">
      <c r="A52" s="91">
        <f>IF(D52&lt;&gt;"",COUNTA($D$10:D52),"")</f>
        <v>42</v>
      </c>
      <c r="B52" s="61">
        <v>2009</v>
      </c>
      <c r="C52" s="62">
        <v>-1.4981760776824</v>
      </c>
      <c r="D52" s="62">
        <v>3.0137696532531999</v>
      </c>
      <c r="E52" s="62">
        <v>-2.2355739378803001</v>
      </c>
      <c r="F52" s="62">
        <v>-2.0194796092162002</v>
      </c>
    </row>
    <row r="53" spans="1:7" ht="10.5" customHeight="1" x14ac:dyDescent="0.2">
      <c r="A53" s="91">
        <f>IF(D53&lt;&gt;"",COUNTA($D$10:D53),"")</f>
        <v>43</v>
      </c>
      <c r="B53" s="61">
        <v>2010</v>
      </c>
      <c r="C53" s="62">
        <v>1.0340559900433</v>
      </c>
      <c r="D53" s="62">
        <v>-0.71911019841070001</v>
      </c>
      <c r="E53" s="62">
        <v>-0.78575549374849996</v>
      </c>
      <c r="F53" s="62">
        <v>2.0924760657097998</v>
      </c>
    </row>
    <row r="54" spans="1:7" ht="10.5" customHeight="1" x14ac:dyDescent="0.2">
      <c r="A54" s="91">
        <f>IF(D54&lt;&gt;"",COUNTA($D$10:D54),"")</f>
        <v>44</v>
      </c>
      <c r="B54" s="61">
        <v>2011</v>
      </c>
      <c r="C54" s="62">
        <v>3.3085086450600001E-2</v>
      </c>
      <c r="D54" s="62">
        <v>2.4123999800139</v>
      </c>
      <c r="E54" s="62">
        <v>-1.3432091178054999</v>
      </c>
      <c r="F54" s="62">
        <v>0.1184023463848</v>
      </c>
    </row>
    <row r="55" spans="1:7" ht="10.5" customHeight="1" x14ac:dyDescent="0.2">
      <c r="A55" s="91">
        <f>IF(D55&lt;&gt;"",COUNTA($D$10:D55),"")</f>
        <v>45</v>
      </c>
      <c r="B55" s="61">
        <v>2012</v>
      </c>
      <c r="C55" s="62">
        <v>0.19696529347889999</v>
      </c>
      <c r="D55" s="62">
        <v>1.4949009682276999</v>
      </c>
      <c r="E55" s="62">
        <v>-1.0531521844267999</v>
      </c>
      <c r="F55" s="62">
        <v>0.42425595030090002</v>
      </c>
      <c r="G55" s="63"/>
    </row>
    <row r="56" spans="1:7" ht="10.5" customHeight="1" x14ac:dyDescent="0.2">
      <c r="A56" s="91">
        <f>IF(D56&lt;&gt;"",COUNTA($D$10:D56),"")</f>
        <v>46</v>
      </c>
      <c r="B56" s="61">
        <v>2013</v>
      </c>
      <c r="C56" s="62">
        <v>-1.1752200727437001</v>
      </c>
      <c r="D56" s="62">
        <v>1.0900549889727</v>
      </c>
      <c r="E56" s="62">
        <v>-2.2484851440506</v>
      </c>
      <c r="F56" s="62">
        <v>-1.2140896885688</v>
      </c>
      <c r="G56" s="63"/>
    </row>
    <row r="57" spans="1:7" ht="10.5" customHeight="1" x14ac:dyDescent="0.2">
      <c r="A57" s="91">
        <f>IF(D57&lt;&gt;"",COUNTA($D$10:D57),"")</f>
        <v>47</v>
      </c>
      <c r="B57" s="61">
        <v>2014</v>
      </c>
      <c r="C57" s="113">
        <v>1.2058144785050999</v>
      </c>
      <c r="D57" s="62">
        <v>0.31461639374830003</v>
      </c>
      <c r="E57" s="62">
        <v>0.70267556201259995</v>
      </c>
      <c r="F57" s="62">
        <v>1.5695674793347001</v>
      </c>
      <c r="G57" s="63"/>
    </row>
    <row r="58" spans="1:7" ht="10.5" customHeight="1" x14ac:dyDescent="0.2">
      <c r="A58" s="91">
        <f>IF(D58&lt;&gt;"",COUNTA($D$10:D58),"")</f>
        <v>48</v>
      </c>
      <c r="B58" s="61">
        <v>2015</v>
      </c>
      <c r="C58" s="62">
        <v>1.2476433891384</v>
      </c>
      <c r="D58" s="62">
        <v>0.1605773028402</v>
      </c>
      <c r="E58" s="62">
        <v>1.5211305419321</v>
      </c>
      <c r="F58" s="62">
        <v>1.3608310514119</v>
      </c>
      <c r="G58" s="63"/>
    </row>
    <row r="59" spans="1:7" ht="10.5" customHeight="1" x14ac:dyDescent="0.2">
      <c r="A59" s="91">
        <f>IF(D59&lt;&gt;"",COUNTA($D$10:D59),"")</f>
        <v>49</v>
      </c>
      <c r="B59" s="61">
        <v>2016</v>
      </c>
      <c r="C59" s="62">
        <v>4.4787653860220002</v>
      </c>
      <c r="D59" s="62">
        <v>-2.5140229813519999</v>
      </c>
      <c r="E59" s="62">
        <v>2.8026795803011999</v>
      </c>
      <c r="F59" s="62">
        <v>6.4578345493485996</v>
      </c>
      <c r="G59" s="63"/>
    </row>
    <row r="60" spans="1:7" ht="10.5" customHeight="1" x14ac:dyDescent="0.2">
      <c r="A60" s="91">
        <f>IF(D60&lt;&gt;"",COUNTA($D$10:D60),"")</f>
        <v>50</v>
      </c>
      <c r="B60" s="61">
        <v>2017</v>
      </c>
      <c r="C60" s="62">
        <v>3.8423341832134001</v>
      </c>
      <c r="D60" s="62">
        <v>-3.4924696844326002</v>
      </c>
      <c r="E60" s="62">
        <v>2.1055930678084001</v>
      </c>
      <c r="F60" s="62">
        <v>5.7716355449665997</v>
      </c>
      <c r="G60" s="63"/>
    </row>
    <row r="61" spans="1:7" ht="10.5" customHeight="1" x14ac:dyDescent="0.2">
      <c r="A61" s="91">
        <f>IF(D61&lt;&gt;"",COUNTA($D$10:D61),"")</f>
        <v>51</v>
      </c>
      <c r="B61" s="61">
        <v>2018</v>
      </c>
      <c r="C61" s="62">
        <v>3.3139559255089002</v>
      </c>
      <c r="D61" s="62">
        <v>-2.2941719315201001</v>
      </c>
      <c r="E61" s="62">
        <v>4.3428885843850997</v>
      </c>
      <c r="F61" s="62">
        <v>3.8760325672006002</v>
      </c>
      <c r="G61" s="63"/>
    </row>
    <row r="62" spans="1:7" ht="10.5" customHeight="1" x14ac:dyDescent="0.2">
      <c r="A62" s="91">
        <f>IF(D62&lt;&gt;"",COUNTA($D$10:D62),"")</f>
        <v>52</v>
      </c>
      <c r="B62" s="61">
        <v>2019</v>
      </c>
      <c r="C62" s="62">
        <v>6.9459768260294998</v>
      </c>
      <c r="D62" s="62">
        <v>-1.9029738861451</v>
      </c>
      <c r="E62" s="62">
        <v>3.4758283827778</v>
      </c>
      <c r="F62" s="62">
        <v>9.5009978062385994</v>
      </c>
      <c r="G62" s="63"/>
    </row>
    <row r="63" spans="1:7" ht="10.5" customHeight="1" x14ac:dyDescent="0.2">
      <c r="A63" s="91">
        <f>IF(D63&lt;&gt;"",COUNTA($D$10:D63),"")</f>
        <v>53</v>
      </c>
      <c r="B63" s="61">
        <v>2020</v>
      </c>
      <c r="C63" s="62">
        <v>0.68829335129110003</v>
      </c>
      <c r="D63" s="62">
        <v>-1.4747085505824</v>
      </c>
      <c r="E63" s="62">
        <v>0.36224404627189999</v>
      </c>
      <c r="F63" s="62">
        <v>1.0913135156934</v>
      </c>
      <c r="G63" s="63"/>
    </row>
    <row r="64" spans="1:7" ht="10.5" customHeight="1" x14ac:dyDescent="0.2">
      <c r="A64" s="91">
        <f>IF(D64&lt;&gt;"",COUNTA($D$10:D64),"")</f>
        <v>54</v>
      </c>
      <c r="B64" s="61">
        <v>2021</v>
      </c>
      <c r="C64" s="62">
        <v>0.12631573440220001</v>
      </c>
      <c r="D64" s="62">
        <v>0.12131966952790001</v>
      </c>
      <c r="E64" s="62">
        <v>2.8748277511502001</v>
      </c>
      <c r="F64" s="62">
        <v>-0.76611521366589996</v>
      </c>
      <c r="G64" s="63"/>
    </row>
    <row r="65" spans="1:7" ht="10.5" customHeight="1" x14ac:dyDescent="0.2">
      <c r="A65" s="91">
        <f>IF(D65&lt;&gt;"",COUNTA($D$10:D65),"")</f>
        <v>55</v>
      </c>
      <c r="B65" s="61">
        <v>2022</v>
      </c>
      <c r="C65" s="62">
        <v>3.4510789870091001</v>
      </c>
      <c r="D65" s="62">
        <v>1.3756387699284001</v>
      </c>
      <c r="E65" s="62">
        <v>1.5276755612371999</v>
      </c>
      <c r="F65" s="62">
        <v>4.3818190588738997</v>
      </c>
      <c r="G65" s="63"/>
    </row>
    <row r="66" spans="1:7" ht="10.5" customHeight="1" x14ac:dyDescent="0.2">
      <c r="A66" s="91">
        <f>IF(D66&lt;&gt;"",COUNTA($D$10:D66),"")</f>
        <v>56</v>
      </c>
      <c r="B66" s="61">
        <v>2023</v>
      </c>
      <c r="C66" s="62">
        <v>0.99566856715310004</v>
      </c>
      <c r="D66" s="62">
        <v>1.6025788597291</v>
      </c>
      <c r="E66" s="62">
        <v>7.7103704256733003</v>
      </c>
      <c r="F66" s="62">
        <v>-1.2723986224117001</v>
      </c>
      <c r="G66" s="63"/>
    </row>
    <row r="67" spans="1:7" ht="20.100000000000001" customHeight="1" x14ac:dyDescent="0.2">
      <c r="A67" s="91" t="str">
        <f>IF(D67&lt;&gt;"",COUNTA($D$10:D67),"")</f>
        <v/>
      </c>
      <c r="B67" s="61"/>
      <c r="C67" s="163" t="s">
        <v>78</v>
      </c>
      <c r="D67" s="164"/>
      <c r="E67" s="164"/>
      <c r="F67" s="164"/>
    </row>
    <row r="68" spans="1:7" ht="10.5" customHeight="1" x14ac:dyDescent="0.2">
      <c r="A68" s="91">
        <f>IF(D68&lt;&gt;"",COUNTA($D$10:D68),"")</f>
        <v>57</v>
      </c>
      <c r="B68" s="61">
        <v>1996</v>
      </c>
      <c r="C68" s="62">
        <v>9.5853890260474994</v>
      </c>
      <c r="D68" s="62">
        <v>-1.8986572702821001</v>
      </c>
      <c r="E68" s="62">
        <v>5.1467507481087997</v>
      </c>
      <c r="F68" s="62">
        <v>11.313098710350401</v>
      </c>
    </row>
    <row r="69" spans="1:7" ht="10.5" customHeight="1" x14ac:dyDescent="0.2">
      <c r="A69" s="91">
        <f>IF(D69&lt;&gt;"",COUNTA($D$10:D69),"")</f>
        <v>58</v>
      </c>
      <c r="B69" s="61">
        <v>1997</v>
      </c>
      <c r="C69" s="62">
        <v>7.6388457774568996</v>
      </c>
      <c r="D69" s="62">
        <v>-2.3173559450795</v>
      </c>
      <c r="E69" s="62">
        <v>2.6487046428521999</v>
      </c>
      <c r="F69" s="62">
        <v>9.2275636493580997</v>
      </c>
    </row>
    <row r="70" spans="1:7" ht="10.5" customHeight="1" x14ac:dyDescent="0.2">
      <c r="A70" s="91">
        <f>IF(D70&lt;&gt;"",COUNTA($D$10:D70),"")</f>
        <v>59</v>
      </c>
      <c r="B70" s="61">
        <v>1998</v>
      </c>
      <c r="C70" s="62">
        <v>5.9114868829063001</v>
      </c>
      <c r="D70" s="62">
        <v>-2.3809327909436</v>
      </c>
      <c r="E70" s="62">
        <v>0.97427919520280004</v>
      </c>
      <c r="F70" s="62">
        <v>7.2719006328417999</v>
      </c>
    </row>
    <row r="71" spans="1:7" ht="10.5" customHeight="1" x14ac:dyDescent="0.2">
      <c r="A71" s="91">
        <f>IF(D71&lt;&gt;"",COUNTA($D$10:D71),"")</f>
        <v>60</v>
      </c>
      <c r="B71" s="61">
        <v>1999</v>
      </c>
      <c r="C71" s="62">
        <v>4.9181028952223</v>
      </c>
      <c r="D71" s="62">
        <v>-1.8840854570793999</v>
      </c>
      <c r="E71" s="62">
        <v>1.1091982681114001</v>
      </c>
      <c r="F71" s="62">
        <v>5.9115369632672996</v>
      </c>
    </row>
    <row r="72" spans="1:7" ht="10.5" customHeight="1" x14ac:dyDescent="0.2">
      <c r="A72" s="91">
        <f>IF(D72&lt;&gt;"",COUNTA($D$10:D72),"")</f>
        <v>61</v>
      </c>
      <c r="B72" s="61">
        <v>2000</v>
      </c>
      <c r="C72" s="62">
        <v>3.3952131183527001</v>
      </c>
      <c r="D72" s="62">
        <v>-2.7521144856006998</v>
      </c>
      <c r="E72" s="62">
        <v>0.47248534693209998</v>
      </c>
      <c r="F72" s="62">
        <v>4.1563171355256996</v>
      </c>
    </row>
    <row r="73" spans="1:7" ht="10.5" customHeight="1" x14ac:dyDescent="0.2">
      <c r="A73" s="91">
        <f>IF(D73&lt;&gt;"",COUNTA($D$10:D73),"")</f>
        <v>62</v>
      </c>
      <c r="B73" s="61">
        <v>2001</v>
      </c>
      <c r="C73" s="62">
        <v>2.5771706929626998</v>
      </c>
      <c r="D73" s="62">
        <v>-2.9086972853674999</v>
      </c>
      <c r="E73" s="62">
        <v>-0.3443972897839</v>
      </c>
      <c r="F73" s="62">
        <v>3.2764793624855999</v>
      </c>
    </row>
    <row r="74" spans="1:7" ht="10.5" customHeight="1" x14ac:dyDescent="0.2">
      <c r="A74" s="91">
        <f>IF(D74&lt;&gt;"",COUNTA($D$10:D74),"")</f>
        <v>63</v>
      </c>
      <c r="B74" s="61">
        <v>2002</v>
      </c>
      <c r="C74" s="62">
        <v>1.6641462355912999</v>
      </c>
      <c r="D74" s="62">
        <v>-2.8944930436530001</v>
      </c>
      <c r="E74" s="62">
        <v>-1.0729145190480001</v>
      </c>
      <c r="F74" s="62">
        <v>2.2661819946019999</v>
      </c>
    </row>
    <row r="75" spans="1:7" ht="10.5" customHeight="1" x14ac:dyDescent="0.2">
      <c r="A75" s="91">
        <f>IF(D75&lt;&gt;"",COUNTA($D$10:D75),"")</f>
        <v>64</v>
      </c>
      <c r="B75" s="61">
        <v>2003</v>
      </c>
      <c r="C75" s="62">
        <v>1.5119018117631999</v>
      </c>
      <c r="D75" s="62">
        <v>-3.1161965138576</v>
      </c>
      <c r="E75" s="62">
        <v>-0.68875560310999995</v>
      </c>
      <c r="F75" s="62">
        <v>2.0123505910785999</v>
      </c>
    </row>
    <row r="76" spans="1:7" ht="10.5" customHeight="1" x14ac:dyDescent="0.2">
      <c r="A76" s="91">
        <f>IF(D76&lt;&gt;"",COUNTA($D$10:D76),"")</f>
        <v>65</v>
      </c>
      <c r="B76" s="61">
        <v>2004</v>
      </c>
      <c r="C76" s="62">
        <v>1.1862689853177</v>
      </c>
      <c r="D76" s="62">
        <v>-3.0426751434077999</v>
      </c>
      <c r="E76" s="62">
        <v>-0.42863780471439999</v>
      </c>
      <c r="F76" s="62">
        <v>1.5703630129446</v>
      </c>
    </row>
    <row r="77" spans="1:7" ht="10.5" customHeight="1" x14ac:dyDescent="0.2">
      <c r="A77" s="91">
        <f>IF(D77&lt;&gt;"",COUNTA($D$10:D77),"")</f>
        <v>66</v>
      </c>
      <c r="B77" s="61">
        <v>2005</v>
      </c>
      <c r="C77" s="62">
        <v>1.3580429360044</v>
      </c>
      <c r="D77" s="62">
        <v>-1.7701506831859</v>
      </c>
      <c r="E77" s="62">
        <v>-0.86646131709050001</v>
      </c>
      <c r="F77" s="62">
        <v>1.778935748593</v>
      </c>
    </row>
    <row r="78" spans="1:7" ht="10.5" customHeight="1" x14ac:dyDescent="0.2">
      <c r="A78" s="91">
        <f>IF(D78&lt;&gt;"",COUNTA($D$10:D78),"")</f>
        <v>67</v>
      </c>
      <c r="B78" s="61">
        <v>2006</v>
      </c>
      <c r="C78" s="62">
        <v>0.94103583730649998</v>
      </c>
      <c r="D78" s="62">
        <v>-3.401167394896</v>
      </c>
      <c r="E78" s="62">
        <v>-0.82573583146450003</v>
      </c>
      <c r="F78" s="62">
        <v>1.3305039897629001</v>
      </c>
    </row>
    <row r="79" spans="1:7" ht="10.5" customHeight="1" x14ac:dyDescent="0.2">
      <c r="A79" s="91">
        <f>IF(D79&lt;&gt;"",COUNTA($D$10:D79),"")</f>
        <v>68</v>
      </c>
      <c r="B79" s="61">
        <v>2007</v>
      </c>
      <c r="C79" s="62">
        <v>-0.16724945627689999</v>
      </c>
      <c r="D79" s="62">
        <v>-3.1503039406669999</v>
      </c>
      <c r="E79" s="62">
        <v>-1.1369276234262999</v>
      </c>
      <c r="F79" s="62">
        <v>5.9919495590600003E-2</v>
      </c>
    </row>
    <row r="80" spans="1:7" ht="10.5" customHeight="1" x14ac:dyDescent="0.2">
      <c r="A80" s="91">
        <f>IF(D80&lt;&gt;"",COUNTA($D$10:D80),"")</f>
        <v>69</v>
      </c>
      <c r="B80" s="61">
        <v>2008</v>
      </c>
      <c r="C80" s="62">
        <v>-1.68764183646E-2</v>
      </c>
      <c r="D80" s="62">
        <v>-3.0836658869661999</v>
      </c>
      <c r="E80" s="62">
        <v>-0.91133913247520004</v>
      </c>
      <c r="F80" s="62">
        <v>0.19627529227750001</v>
      </c>
    </row>
    <row r="81" spans="1:7" ht="10.5" customHeight="1" x14ac:dyDescent="0.2">
      <c r="A81" s="91">
        <f>IF(D81&lt;&gt;"",COUNTA($D$10:D81),"")</f>
        <v>70</v>
      </c>
      <c r="B81" s="61">
        <v>2009</v>
      </c>
      <c r="C81" s="62">
        <v>-6.6854202575999999E-2</v>
      </c>
      <c r="D81" s="62">
        <v>-2.7466054249455998</v>
      </c>
      <c r="E81" s="62">
        <v>-1.1844552289959001</v>
      </c>
      <c r="F81" s="62">
        <v>0.1612689999261</v>
      </c>
    </row>
    <row r="82" spans="1:7" ht="10.5" customHeight="1" x14ac:dyDescent="0.2">
      <c r="A82" s="91">
        <f>IF(D82&lt;&gt;"",COUNTA($D$10:D82),"")</f>
        <v>71</v>
      </c>
      <c r="B82" s="61">
        <v>2010</v>
      </c>
      <c r="C82" s="62">
        <v>-3.0334280561200001E-2</v>
      </c>
      <c r="D82" s="62">
        <v>-3.0431917145141001</v>
      </c>
      <c r="E82" s="62">
        <v>-1.3074837990821</v>
      </c>
      <c r="F82" s="62">
        <v>0.2222190756769</v>
      </c>
    </row>
    <row r="83" spans="1:7" ht="10.5" customHeight="1" x14ac:dyDescent="0.2">
      <c r="A83" s="91">
        <f>IF(D83&lt;&gt;"",COUNTA($D$10:D83),"")</f>
        <v>72</v>
      </c>
      <c r="B83" s="61">
        <v>2011</v>
      </c>
      <c r="C83" s="62">
        <v>0.55458418088369998</v>
      </c>
      <c r="D83" s="62">
        <v>-3.0147200365744999</v>
      </c>
      <c r="E83" s="62">
        <v>-1.4789663149465999</v>
      </c>
      <c r="F83" s="62">
        <v>0.91187219266300001</v>
      </c>
    </row>
    <row r="84" spans="1:7" ht="10.5" customHeight="1" x14ac:dyDescent="0.2">
      <c r="A84" s="91">
        <f>IF(D84&lt;&gt;"",COUNTA($D$10:D84),"")</f>
        <v>73</v>
      </c>
      <c r="B84" s="61">
        <v>2012</v>
      </c>
      <c r="C84" s="62">
        <v>0.15872059837540001</v>
      </c>
      <c r="D84" s="62">
        <v>-3.0593115707637</v>
      </c>
      <c r="E84" s="62">
        <v>-2.1325593649652999</v>
      </c>
      <c r="F84" s="62">
        <v>0.52965010110949995</v>
      </c>
    </row>
    <row r="85" spans="1:7" ht="10.5" customHeight="1" x14ac:dyDescent="0.2">
      <c r="A85" s="91">
        <f>IF(D85&lt;&gt;"",COUNTA($D$10:D85),"")</f>
        <v>74</v>
      </c>
      <c r="B85" s="61">
        <v>2013</v>
      </c>
      <c r="C85" s="62">
        <v>-0.20672458029890001</v>
      </c>
      <c r="D85" s="62">
        <v>-2.8688455315964001</v>
      </c>
      <c r="E85" s="62">
        <v>-1.6826351948025</v>
      </c>
      <c r="F85" s="62">
        <v>3.9535631797099999E-2</v>
      </c>
    </row>
    <row r="86" spans="1:7" ht="10.5" customHeight="1" x14ac:dyDescent="0.2">
      <c r="A86" s="91">
        <f>IF(D86&lt;&gt;"",COUNTA($D$10:D86),"")</f>
        <v>75</v>
      </c>
      <c r="B86" s="61">
        <v>2014</v>
      </c>
      <c r="C86" s="62">
        <v>-0.25267095305449999</v>
      </c>
      <c r="D86" s="62">
        <v>-2.7494141152461</v>
      </c>
      <c r="E86" s="62">
        <v>-1.6260766567745</v>
      </c>
      <c r="F86" s="62">
        <v>-2.8986222387999999E-2</v>
      </c>
      <c r="G86" s="63"/>
    </row>
    <row r="87" spans="1:7" ht="10.5" customHeight="1" x14ac:dyDescent="0.2">
      <c r="A87" s="91">
        <f>IF(D87&lt;&gt;"",COUNTA($D$10:D87),"")</f>
        <v>76</v>
      </c>
      <c r="B87" s="61">
        <v>2015</v>
      </c>
      <c r="C87" s="62">
        <v>-0.14345468342760001</v>
      </c>
      <c r="D87" s="62">
        <v>-2.9146199128478001</v>
      </c>
      <c r="E87" s="62">
        <v>-1.4890094944396</v>
      </c>
      <c r="F87" s="62">
        <v>7.9576437271100003E-2</v>
      </c>
      <c r="G87" s="63"/>
    </row>
    <row r="88" spans="1:7" ht="10.5" customHeight="1" x14ac:dyDescent="0.2">
      <c r="A88" s="91">
        <f>IF(D88&lt;&gt;"",COUNTA($D$10:D88),"")</f>
        <v>77</v>
      </c>
      <c r="B88" s="61">
        <v>2016</v>
      </c>
      <c r="C88" s="62">
        <v>-0.15783970899229999</v>
      </c>
      <c r="D88" s="62">
        <v>-3.1337498267513002</v>
      </c>
      <c r="E88" s="62">
        <v>-1.6694567701311001</v>
      </c>
      <c r="F88" s="62">
        <v>8.4932167195599997E-2</v>
      </c>
      <c r="G88" s="63"/>
    </row>
    <row r="89" spans="1:7" ht="10.5" customHeight="1" x14ac:dyDescent="0.2">
      <c r="A89" s="91">
        <f>IF(D89&lt;&gt;"",COUNTA($D$10:D89),"")</f>
        <v>78</v>
      </c>
      <c r="B89" s="61">
        <v>2017</v>
      </c>
      <c r="C89" s="62">
        <v>-0.23486918110220001</v>
      </c>
      <c r="D89" s="62">
        <v>-3.2596579291102001</v>
      </c>
      <c r="E89" s="62">
        <v>-1.7119861139157999</v>
      </c>
      <c r="F89" s="62">
        <v>-1.1413049104000001E-3</v>
      </c>
    </row>
    <row r="90" spans="1:7" ht="10.5" customHeight="1" x14ac:dyDescent="0.2">
      <c r="A90" s="91">
        <f>IF(D90&lt;&gt;"",COUNTA($D$10:D90),"")</f>
        <v>79</v>
      </c>
      <c r="B90" s="61">
        <v>2018</v>
      </c>
      <c r="C90" s="62">
        <v>0.25707560655650002</v>
      </c>
      <c r="D90" s="62">
        <v>-3.2297542000499</v>
      </c>
      <c r="E90" s="62">
        <v>-1.2505918614999001</v>
      </c>
      <c r="F90" s="62">
        <v>0.50263410129289998</v>
      </c>
    </row>
    <row r="91" spans="1:7" ht="10.5" customHeight="1" x14ac:dyDescent="0.2">
      <c r="A91" s="91">
        <f>IF(D91&lt;&gt;"",COUNTA($D$10:D91),"")</f>
        <v>80</v>
      </c>
      <c r="B91" s="61">
        <v>2019</v>
      </c>
      <c r="C91" s="62">
        <v>0.18488770713120001</v>
      </c>
      <c r="D91" s="62">
        <v>-3.4448063774465001</v>
      </c>
      <c r="E91" s="62">
        <v>-1.00426774856</v>
      </c>
      <c r="F91" s="62">
        <v>0.3957875956313</v>
      </c>
    </row>
    <row r="92" spans="1:7" ht="10.5" customHeight="1" x14ac:dyDescent="0.2">
      <c r="A92" s="91">
        <f>IF(D92&lt;&gt;"",COUNTA($D$10:D92),"")</f>
        <v>81</v>
      </c>
      <c r="B92" s="61">
        <v>2020</v>
      </c>
      <c r="C92" s="62">
        <v>0.64622656859039995</v>
      </c>
      <c r="D92" s="62">
        <v>-3.3203290619538</v>
      </c>
      <c r="E92" s="62">
        <v>-0.88694382702550001</v>
      </c>
      <c r="F92" s="62">
        <v>0.89785206911259996</v>
      </c>
    </row>
    <row r="93" spans="1:7" ht="10.5" customHeight="1" x14ac:dyDescent="0.2">
      <c r="A93" s="91">
        <f>IF(D93&lt;&gt;"",COUNTA($D$10:D93),"")</f>
        <v>82</v>
      </c>
      <c r="B93" s="61">
        <v>2021</v>
      </c>
      <c r="C93" s="62">
        <v>-0.3676820223535</v>
      </c>
      <c r="D93" s="62">
        <v>-2.8230664191309001</v>
      </c>
      <c r="E93" s="62">
        <v>-1.0113100816639</v>
      </c>
      <c r="F93" s="62">
        <v>-0.24841851279890001</v>
      </c>
    </row>
    <row r="94" spans="1:7" x14ac:dyDescent="0.2">
      <c r="A94" s="91">
        <f>IF(D94&lt;&gt;"",COUNTA($D$10:D94),"")</f>
        <v>83</v>
      </c>
      <c r="B94" s="61">
        <v>2022</v>
      </c>
      <c r="C94" s="62">
        <v>-0.1060900890182</v>
      </c>
      <c r="D94" s="62">
        <v>-3.4303724551868</v>
      </c>
      <c r="E94" s="62">
        <v>-0.80542314355779998</v>
      </c>
      <c r="F94" s="62">
        <v>3.4833766460399998E-2</v>
      </c>
    </row>
    <row r="95" spans="1:7" x14ac:dyDescent="0.2">
      <c r="A95" s="91">
        <f>IF(D95&lt;&gt;"",COUNTA($D$10:D95),"")</f>
        <v>84</v>
      </c>
      <c r="B95" s="61">
        <v>2023</v>
      </c>
      <c r="C95" s="62">
        <v>-0.67406112898509996</v>
      </c>
      <c r="D95" s="62">
        <v>-3.4959411432993002</v>
      </c>
      <c r="E95" s="62">
        <v>-0.68256861557210002</v>
      </c>
      <c r="F95" s="62">
        <v>-0.61972976817610004</v>
      </c>
    </row>
  </sheetData>
  <mergeCells count="13">
    <mergeCell ref="C9:F9"/>
    <mergeCell ref="C38:F38"/>
    <mergeCell ref="C67:F67"/>
    <mergeCell ref="A1:B2"/>
    <mergeCell ref="C1:F2"/>
    <mergeCell ref="A3:A7"/>
    <mergeCell ref="B3:B7"/>
    <mergeCell ref="C3:C6"/>
    <mergeCell ref="D3:F3"/>
    <mergeCell ref="D4:D6"/>
    <mergeCell ref="E4:E6"/>
    <mergeCell ref="F4:F6"/>
    <mergeCell ref="C7:F7"/>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6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E317-0E30-4871-AB7F-8A2412D7BFA0}">
  <sheetPr codeName="Tabelle14"/>
  <dimension ref="A1:Z99"/>
  <sheetViews>
    <sheetView zoomScale="140" zoomScaleNormal="140" workbookViewId="0">
      <pane xSplit="2" ySplit="5" topLeftCell="C6" activePane="bottomRight" state="frozen"/>
      <selection sqref="A1:B1"/>
      <selection pane="topRight" sqref="A1:B1"/>
      <selection pane="bottomLeft" sqref="A1:B1"/>
      <selection pane="bottomRight" activeCell="C6" sqref="C6:J6"/>
    </sheetView>
  </sheetViews>
  <sheetFormatPr baseColWidth="10" defaultRowHeight="12" customHeight="1" x14ac:dyDescent="0.2"/>
  <cols>
    <col min="1" max="1" width="3.7109375" style="38" customWidth="1"/>
    <col min="2" max="2" width="5" style="74" customWidth="1"/>
    <col min="3" max="3" width="10.7109375" style="38" customWidth="1"/>
    <col min="4" max="10" width="9.7109375" style="38" customWidth="1"/>
    <col min="11" max="18" width="9" style="38" customWidth="1"/>
    <col min="19" max="19" width="9.5703125" style="38" bestFit="1" customWidth="1"/>
    <col min="20" max="16384" width="11.42578125" style="38"/>
  </cols>
  <sheetData>
    <row r="1" spans="1:26" ht="24.95" customHeight="1" x14ac:dyDescent="0.2">
      <c r="A1" s="144" t="s">
        <v>52</v>
      </c>
      <c r="B1" s="145"/>
      <c r="C1" s="146" t="s">
        <v>84</v>
      </c>
      <c r="D1" s="146"/>
      <c r="E1" s="146"/>
      <c r="F1" s="146"/>
      <c r="G1" s="146"/>
      <c r="H1" s="146"/>
      <c r="I1" s="146"/>
      <c r="J1" s="147"/>
      <c r="K1" s="172" t="s">
        <v>84</v>
      </c>
      <c r="L1" s="146"/>
      <c r="M1" s="146"/>
      <c r="N1" s="146"/>
      <c r="O1" s="146"/>
      <c r="P1" s="146"/>
      <c r="Q1" s="146"/>
      <c r="R1" s="146"/>
      <c r="S1" s="147"/>
    </row>
    <row r="2" spans="1:26" ht="15" customHeight="1" x14ac:dyDescent="0.2">
      <c r="A2" s="144"/>
      <c r="B2" s="145"/>
      <c r="C2" s="146"/>
      <c r="D2" s="146"/>
      <c r="E2" s="146"/>
      <c r="F2" s="146"/>
      <c r="G2" s="146"/>
      <c r="H2" s="146"/>
      <c r="I2" s="146"/>
      <c r="J2" s="147"/>
      <c r="K2" s="172"/>
      <c r="L2" s="146"/>
      <c r="M2" s="146"/>
      <c r="N2" s="146"/>
      <c r="O2" s="146"/>
      <c r="P2" s="146"/>
      <c r="Q2" s="146"/>
      <c r="R2" s="146"/>
      <c r="S2" s="147"/>
    </row>
    <row r="3" spans="1:26" s="64" customFormat="1" ht="11.45" customHeight="1" x14ac:dyDescent="0.25">
      <c r="A3" s="152" t="s">
        <v>85</v>
      </c>
      <c r="B3" s="153" t="s">
        <v>67</v>
      </c>
      <c r="C3" s="168" t="s">
        <v>86</v>
      </c>
      <c r="D3" s="168" t="s">
        <v>87</v>
      </c>
      <c r="E3" s="168" t="s">
        <v>88</v>
      </c>
      <c r="F3" s="168" t="s">
        <v>89</v>
      </c>
      <c r="G3" s="168" t="s">
        <v>90</v>
      </c>
      <c r="H3" s="168" t="s">
        <v>91</v>
      </c>
      <c r="I3" s="168" t="s">
        <v>92</v>
      </c>
      <c r="J3" s="173" t="s">
        <v>93</v>
      </c>
      <c r="K3" s="175" t="s">
        <v>94</v>
      </c>
      <c r="L3" s="168" t="s">
        <v>95</v>
      </c>
      <c r="M3" s="168" t="s">
        <v>96</v>
      </c>
      <c r="N3" s="168" t="s">
        <v>97</v>
      </c>
      <c r="O3" s="168" t="s">
        <v>98</v>
      </c>
      <c r="P3" s="168" t="s">
        <v>99</v>
      </c>
      <c r="Q3" s="168" t="s">
        <v>100</v>
      </c>
      <c r="R3" s="168" t="s">
        <v>101</v>
      </c>
      <c r="S3" s="173" t="s">
        <v>102</v>
      </c>
    </row>
    <row r="4" spans="1:26" s="64" customFormat="1" ht="11.45" customHeight="1" x14ac:dyDescent="0.25">
      <c r="A4" s="152"/>
      <c r="B4" s="153"/>
      <c r="C4" s="169"/>
      <c r="D4" s="169"/>
      <c r="E4" s="169"/>
      <c r="F4" s="169"/>
      <c r="G4" s="169"/>
      <c r="H4" s="169"/>
      <c r="I4" s="169"/>
      <c r="J4" s="174"/>
      <c r="K4" s="176"/>
      <c r="L4" s="169"/>
      <c r="M4" s="169"/>
      <c r="N4" s="169"/>
      <c r="O4" s="169"/>
      <c r="P4" s="169"/>
      <c r="Q4" s="169"/>
      <c r="R4" s="169"/>
      <c r="S4" s="174"/>
    </row>
    <row r="5" spans="1:26" s="68" customFormat="1" ht="11.45" customHeight="1" x14ac:dyDescent="0.25">
      <c r="A5" s="39">
        <v>1</v>
      </c>
      <c r="B5" s="65">
        <v>2</v>
      </c>
      <c r="C5" s="65">
        <v>3</v>
      </c>
      <c r="D5" s="65">
        <v>4</v>
      </c>
      <c r="E5" s="65">
        <v>5</v>
      </c>
      <c r="F5" s="65">
        <v>6</v>
      </c>
      <c r="G5" s="65">
        <v>7</v>
      </c>
      <c r="H5" s="65">
        <v>8</v>
      </c>
      <c r="I5" s="65">
        <v>9</v>
      </c>
      <c r="J5" s="66">
        <v>10</v>
      </c>
      <c r="K5" s="39">
        <v>11</v>
      </c>
      <c r="L5" s="65">
        <v>12</v>
      </c>
      <c r="M5" s="65">
        <v>13</v>
      </c>
      <c r="N5" s="65">
        <v>14</v>
      </c>
      <c r="O5" s="65">
        <v>15</v>
      </c>
      <c r="P5" s="65">
        <v>16</v>
      </c>
      <c r="Q5" s="65">
        <v>17</v>
      </c>
      <c r="R5" s="65">
        <v>18</v>
      </c>
      <c r="S5" s="66">
        <v>19</v>
      </c>
      <c r="T5" s="67"/>
    </row>
    <row r="6" spans="1:26" ht="20.100000000000001" customHeight="1" x14ac:dyDescent="0.2">
      <c r="A6" s="43"/>
      <c r="B6" s="69"/>
      <c r="C6" s="170" t="s">
        <v>73</v>
      </c>
      <c r="D6" s="171"/>
      <c r="E6" s="171"/>
      <c r="F6" s="171"/>
      <c r="G6" s="171"/>
      <c r="H6" s="171"/>
      <c r="I6" s="171"/>
      <c r="J6" s="171"/>
      <c r="K6" s="171" t="s">
        <v>73</v>
      </c>
      <c r="L6" s="171"/>
      <c r="M6" s="171"/>
      <c r="N6" s="171"/>
      <c r="O6" s="171"/>
      <c r="P6" s="171"/>
      <c r="Q6" s="171"/>
      <c r="R6" s="171"/>
      <c r="S6" s="171"/>
      <c r="T6" s="70"/>
    </row>
    <row r="7" spans="1:26" ht="9.9499999999999993" customHeight="1" x14ac:dyDescent="0.2">
      <c r="A7" s="91">
        <f>IF(D7&lt;&gt;"",COUNTA($D7:D$7),"")</f>
        <v>1</v>
      </c>
      <c r="B7" s="71">
        <v>1991</v>
      </c>
      <c r="C7" s="92">
        <v>1223860.1640000001</v>
      </c>
      <c r="D7" s="92">
        <v>1451107.4820000001</v>
      </c>
      <c r="E7" s="92">
        <v>321786.36200000002</v>
      </c>
      <c r="F7" s="92" t="s">
        <v>17</v>
      </c>
      <c r="G7" s="92">
        <v>82421.653000000006</v>
      </c>
      <c r="H7" s="92">
        <v>202257.351</v>
      </c>
      <c r="I7" s="92">
        <v>680796.39099999995</v>
      </c>
      <c r="J7" s="93" t="s">
        <v>17</v>
      </c>
      <c r="K7" s="92">
        <v>783874.92299999995</v>
      </c>
      <c r="L7" s="92">
        <v>1719184.9739999999</v>
      </c>
      <c r="M7" s="92">
        <v>429547.13500000001</v>
      </c>
      <c r="N7" s="92">
        <v>120213.81</v>
      </c>
      <c r="O7" s="92" t="s">
        <v>17</v>
      </c>
      <c r="P7" s="92" t="s">
        <v>17</v>
      </c>
      <c r="Q7" s="92">
        <v>291714.21100000001</v>
      </c>
      <c r="R7" s="92" t="s">
        <v>17</v>
      </c>
      <c r="S7" s="92">
        <v>7885080</v>
      </c>
      <c r="T7" s="72"/>
      <c r="U7" s="72"/>
      <c r="V7" s="72"/>
      <c r="W7" s="72"/>
      <c r="X7" s="72"/>
      <c r="Y7" s="72"/>
      <c r="Z7" s="72"/>
    </row>
    <row r="8" spans="1:26" ht="9.9499999999999993" customHeight="1" x14ac:dyDescent="0.2">
      <c r="A8" s="91">
        <f>IF(D8&lt;&gt;"",COUNTA($D$7:D8),"")</f>
        <v>2</v>
      </c>
      <c r="B8" s="71">
        <v>1992</v>
      </c>
      <c r="C8" s="92">
        <v>1323107.298</v>
      </c>
      <c r="D8" s="92">
        <v>1577755.2549999999</v>
      </c>
      <c r="E8" s="92">
        <v>349438.24300000002</v>
      </c>
      <c r="F8" s="92" t="s">
        <v>17</v>
      </c>
      <c r="G8" s="92">
        <v>88071.985000000001</v>
      </c>
      <c r="H8" s="92">
        <v>217873.103</v>
      </c>
      <c r="I8" s="92">
        <v>734925.924</v>
      </c>
      <c r="J8" s="93" t="s">
        <v>17</v>
      </c>
      <c r="K8" s="92">
        <v>848641.36</v>
      </c>
      <c r="L8" s="92">
        <v>1849739.8959999999</v>
      </c>
      <c r="M8" s="92">
        <v>462242.77799999999</v>
      </c>
      <c r="N8" s="92">
        <v>129051.118</v>
      </c>
      <c r="O8" s="92" t="s">
        <v>17</v>
      </c>
      <c r="P8" s="92" t="s">
        <v>17</v>
      </c>
      <c r="Q8" s="92">
        <v>313425.98100000003</v>
      </c>
      <c r="R8" s="92" t="s">
        <v>17</v>
      </c>
      <c r="S8" s="92">
        <v>8557882</v>
      </c>
      <c r="T8" s="72"/>
      <c r="U8" s="72"/>
      <c r="V8" s="72"/>
      <c r="W8" s="72"/>
      <c r="X8" s="72"/>
      <c r="Y8" s="72"/>
      <c r="Z8" s="72"/>
    </row>
    <row r="9" spans="1:26" ht="9.9499999999999993" customHeight="1" x14ac:dyDescent="0.2">
      <c r="A9" s="91">
        <f>IF(D9&lt;&gt;"",COUNTA($D$7:D9),"")</f>
        <v>3</v>
      </c>
      <c r="B9" s="71">
        <v>1993</v>
      </c>
      <c r="C9" s="92">
        <v>1401717.733</v>
      </c>
      <c r="D9" s="92">
        <v>1677056.64</v>
      </c>
      <c r="E9" s="92">
        <v>372775.75199999998</v>
      </c>
      <c r="F9" s="92" t="s">
        <v>17</v>
      </c>
      <c r="G9" s="92">
        <v>92659.566000000006</v>
      </c>
      <c r="H9" s="92">
        <v>230492.16200000001</v>
      </c>
      <c r="I9" s="92">
        <v>778571.56900000002</v>
      </c>
      <c r="J9" s="93" t="s">
        <v>17</v>
      </c>
      <c r="K9" s="92">
        <v>899388.44400000002</v>
      </c>
      <c r="L9" s="92">
        <v>1949116.1869999999</v>
      </c>
      <c r="M9" s="92">
        <v>488107.00400000002</v>
      </c>
      <c r="N9" s="92">
        <v>135649.69399999999</v>
      </c>
      <c r="O9" s="92" t="s">
        <v>17</v>
      </c>
      <c r="P9" s="92" t="s">
        <v>17</v>
      </c>
      <c r="Q9" s="92">
        <v>330544.01899999997</v>
      </c>
      <c r="R9" s="92" t="s">
        <v>17</v>
      </c>
      <c r="S9" s="92">
        <v>9107732</v>
      </c>
      <c r="T9" s="72"/>
      <c r="U9" s="72"/>
      <c r="V9" s="72"/>
      <c r="W9" s="72"/>
      <c r="X9" s="72"/>
      <c r="Y9" s="72"/>
      <c r="Z9" s="72"/>
    </row>
    <row r="10" spans="1:26" ht="9.9499999999999993" customHeight="1" x14ac:dyDescent="0.2">
      <c r="A10" s="91">
        <f>IF(D10&lt;&gt;"",COUNTA($D$7:D10),"")</f>
        <v>4</v>
      </c>
      <c r="B10" s="71">
        <v>1994</v>
      </c>
      <c r="C10" s="92">
        <v>1454294.3589999999</v>
      </c>
      <c r="D10" s="92">
        <v>1750304.8910000001</v>
      </c>
      <c r="E10" s="92">
        <v>388269.66</v>
      </c>
      <c r="F10" s="92" t="s">
        <v>17</v>
      </c>
      <c r="G10" s="92">
        <v>94942.683999999994</v>
      </c>
      <c r="H10" s="92">
        <v>237974.05600000001</v>
      </c>
      <c r="I10" s="92">
        <v>805719.41700000002</v>
      </c>
      <c r="J10" s="93" t="s">
        <v>17</v>
      </c>
      <c r="K10" s="92">
        <v>934781.95200000005</v>
      </c>
      <c r="L10" s="92">
        <v>2012937.727</v>
      </c>
      <c r="M10" s="92">
        <v>506761.614</v>
      </c>
      <c r="N10" s="92">
        <v>140066.31299999999</v>
      </c>
      <c r="O10" s="92" t="s">
        <v>17</v>
      </c>
      <c r="P10" s="92" t="s">
        <v>17</v>
      </c>
      <c r="Q10" s="92">
        <v>342465.29499999998</v>
      </c>
      <c r="R10" s="92" t="s">
        <v>17</v>
      </c>
      <c r="S10" s="92">
        <v>9512474</v>
      </c>
      <c r="T10" s="72"/>
      <c r="U10" s="72"/>
      <c r="V10" s="72"/>
      <c r="W10" s="72"/>
      <c r="X10" s="72"/>
      <c r="Y10" s="72"/>
      <c r="Z10" s="72"/>
    </row>
    <row r="11" spans="1:26" ht="9.9499999999999993" customHeight="1" x14ac:dyDescent="0.2">
      <c r="A11" s="91">
        <f>IF(D11&lt;&gt;"",COUNTA($D$7:D11),"")</f>
        <v>5</v>
      </c>
      <c r="B11" s="71">
        <v>1995</v>
      </c>
      <c r="C11" s="92">
        <v>1506313.2390000001</v>
      </c>
      <c r="D11" s="92">
        <v>1826120.0220000001</v>
      </c>
      <c r="E11" s="92">
        <v>404358.728</v>
      </c>
      <c r="F11" s="92">
        <v>169739.158</v>
      </c>
      <c r="G11" s="92">
        <v>97138.875</v>
      </c>
      <c r="H11" s="92">
        <v>244822.049</v>
      </c>
      <c r="I11" s="92">
        <v>834683.67299999995</v>
      </c>
      <c r="J11" s="93">
        <v>131500.592</v>
      </c>
      <c r="K11" s="92">
        <v>971090.23199999996</v>
      </c>
      <c r="L11" s="92">
        <v>2077188.551</v>
      </c>
      <c r="M11" s="92">
        <v>526476.93799999997</v>
      </c>
      <c r="N11" s="92">
        <v>145024.69500000001</v>
      </c>
      <c r="O11" s="92">
        <v>302395.62699999998</v>
      </c>
      <c r="P11" s="92">
        <v>176857.158</v>
      </c>
      <c r="Q11" s="92">
        <v>355728.09399999998</v>
      </c>
      <c r="R11" s="92">
        <v>157245.372</v>
      </c>
      <c r="S11" s="92">
        <v>9926683</v>
      </c>
      <c r="T11" s="72"/>
      <c r="U11" s="72"/>
      <c r="V11" s="72"/>
      <c r="W11" s="72"/>
      <c r="X11" s="72"/>
      <c r="Y11" s="72"/>
      <c r="Z11" s="72"/>
    </row>
    <row r="12" spans="1:26" ht="9.9499999999999993" customHeight="1" x14ac:dyDescent="0.2">
      <c r="A12" s="91">
        <f>IF(D12&lt;&gt;"",COUNTA($D$7:D12),"")</f>
        <v>6</v>
      </c>
      <c r="B12" s="71">
        <v>1996</v>
      </c>
      <c r="C12" s="92">
        <v>1529614.247</v>
      </c>
      <c r="D12" s="92">
        <v>1865066.3970000001</v>
      </c>
      <c r="E12" s="92">
        <v>415822.31</v>
      </c>
      <c r="F12" s="92">
        <v>184355.94099999999</v>
      </c>
      <c r="G12" s="92">
        <v>97586.964000000007</v>
      </c>
      <c r="H12" s="92">
        <v>247099.96299999999</v>
      </c>
      <c r="I12" s="92">
        <v>845547.91</v>
      </c>
      <c r="J12" s="93">
        <v>141793.59700000001</v>
      </c>
      <c r="K12" s="92">
        <v>987023.20600000001</v>
      </c>
      <c r="L12" s="92">
        <v>2100611.4920000001</v>
      </c>
      <c r="M12" s="92">
        <v>533997.89300000004</v>
      </c>
      <c r="N12" s="92">
        <v>146941.427</v>
      </c>
      <c r="O12" s="92">
        <v>327115.75099999999</v>
      </c>
      <c r="P12" s="92">
        <v>190376.39499999999</v>
      </c>
      <c r="Q12" s="92">
        <v>360843.70899999997</v>
      </c>
      <c r="R12" s="92">
        <v>167665.79999999999</v>
      </c>
      <c r="S12" s="92">
        <v>10141463</v>
      </c>
      <c r="T12" s="72"/>
      <c r="U12" s="72"/>
      <c r="V12" s="72"/>
      <c r="W12" s="72"/>
      <c r="X12" s="72"/>
      <c r="Y12" s="72"/>
      <c r="Z12" s="72"/>
    </row>
    <row r="13" spans="1:26" ht="9.9499999999999993" customHeight="1" x14ac:dyDescent="0.2">
      <c r="A13" s="91">
        <f>IF(D13&lt;&gt;"",COUNTA($D$7:D13),"")</f>
        <v>7</v>
      </c>
      <c r="B13" s="71">
        <v>1997</v>
      </c>
      <c r="C13" s="92">
        <v>1554781.8459999999</v>
      </c>
      <c r="D13" s="92">
        <v>1904005.49</v>
      </c>
      <c r="E13" s="92">
        <v>431000.00300000003</v>
      </c>
      <c r="F13" s="92">
        <v>199116.68700000001</v>
      </c>
      <c r="G13" s="92">
        <v>98366.725999999995</v>
      </c>
      <c r="H13" s="92">
        <v>250802.04399999999</v>
      </c>
      <c r="I13" s="92">
        <v>859680.16099999996</v>
      </c>
      <c r="J13" s="93">
        <v>151682.011</v>
      </c>
      <c r="K13" s="92">
        <v>1006363.116</v>
      </c>
      <c r="L13" s="92">
        <v>2129672.6609999998</v>
      </c>
      <c r="M13" s="92">
        <v>543485.71600000001</v>
      </c>
      <c r="N13" s="92">
        <v>149305.397</v>
      </c>
      <c r="O13" s="92">
        <v>351857.58</v>
      </c>
      <c r="P13" s="92">
        <v>203624.886</v>
      </c>
      <c r="Q13" s="92">
        <v>367282.69300000003</v>
      </c>
      <c r="R13" s="92">
        <v>178947.99100000001</v>
      </c>
      <c r="S13" s="92">
        <v>10379975</v>
      </c>
      <c r="T13" s="72"/>
      <c r="U13" s="72"/>
      <c r="V13" s="72"/>
      <c r="W13" s="72"/>
      <c r="X13" s="72"/>
      <c r="Y13" s="72"/>
      <c r="Z13" s="72"/>
    </row>
    <row r="14" spans="1:26" ht="9.9499999999999993" customHeight="1" x14ac:dyDescent="0.2">
      <c r="A14" s="91">
        <f>IF(D14&lt;&gt;"",COUNTA($D$7:D14),"")</f>
        <v>8</v>
      </c>
      <c r="B14" s="71">
        <v>1998</v>
      </c>
      <c r="C14" s="92">
        <v>1580940.871</v>
      </c>
      <c r="D14" s="92">
        <v>1945895.841</v>
      </c>
      <c r="E14" s="92">
        <v>441133.84899999999</v>
      </c>
      <c r="F14" s="92">
        <v>213579.19</v>
      </c>
      <c r="G14" s="92">
        <v>99257.736000000004</v>
      </c>
      <c r="H14" s="92">
        <v>255044.17</v>
      </c>
      <c r="I14" s="92">
        <v>873582</v>
      </c>
      <c r="J14" s="93">
        <v>160498.85399999999</v>
      </c>
      <c r="K14" s="92">
        <v>1027269.32</v>
      </c>
      <c r="L14" s="92">
        <v>2160378.7379999999</v>
      </c>
      <c r="M14" s="92">
        <v>553582.97199999995</v>
      </c>
      <c r="N14" s="92">
        <v>152407.997</v>
      </c>
      <c r="O14" s="92">
        <v>373463.79700000002</v>
      </c>
      <c r="P14" s="92">
        <v>216899.49299999999</v>
      </c>
      <c r="Q14" s="92">
        <v>374157.88900000002</v>
      </c>
      <c r="R14" s="92">
        <v>189530.302</v>
      </c>
      <c r="S14" s="92">
        <v>10617623</v>
      </c>
      <c r="T14" s="72"/>
      <c r="U14" s="72"/>
      <c r="V14" s="72"/>
      <c r="W14" s="72"/>
      <c r="X14" s="72"/>
      <c r="Y14" s="72"/>
      <c r="Z14" s="72"/>
    </row>
    <row r="15" spans="1:26" ht="9.9499999999999993" customHeight="1" x14ac:dyDescent="0.2">
      <c r="A15" s="91">
        <f>IF(D15&lt;&gt;"",COUNTA($D$7:D15),"")</f>
        <v>9</v>
      </c>
      <c r="B15" s="71">
        <v>1999</v>
      </c>
      <c r="C15" s="92">
        <v>1604214.2290000001</v>
      </c>
      <c r="D15" s="92">
        <v>1983392.12</v>
      </c>
      <c r="E15" s="92">
        <v>449272.95600000001</v>
      </c>
      <c r="F15" s="92">
        <v>226673.64</v>
      </c>
      <c r="G15" s="92">
        <v>100256.512</v>
      </c>
      <c r="H15" s="92">
        <v>257787.236</v>
      </c>
      <c r="I15" s="92">
        <v>886152.3</v>
      </c>
      <c r="J15" s="93">
        <v>168053.94099999999</v>
      </c>
      <c r="K15" s="92">
        <v>1048207.3540000001</v>
      </c>
      <c r="L15" s="92">
        <v>2191445.4649999999</v>
      </c>
      <c r="M15" s="92">
        <v>562643.902</v>
      </c>
      <c r="N15" s="92">
        <v>154807.329</v>
      </c>
      <c r="O15" s="92">
        <v>392104.03899999999</v>
      </c>
      <c r="P15" s="92">
        <v>227667.109</v>
      </c>
      <c r="Q15" s="92">
        <v>380455.11099999998</v>
      </c>
      <c r="R15" s="92">
        <v>200323.758</v>
      </c>
      <c r="S15" s="92">
        <v>10833457</v>
      </c>
      <c r="T15" s="72"/>
      <c r="U15" s="72"/>
      <c r="V15" s="72"/>
      <c r="W15" s="72"/>
      <c r="X15" s="72"/>
      <c r="Y15" s="72"/>
      <c r="Z15" s="72"/>
    </row>
    <row r="16" spans="1:26" ht="9.9499999999999993" customHeight="1" x14ac:dyDescent="0.2">
      <c r="A16" s="91">
        <f>IF(D16&lt;&gt;"",COUNTA($D$7:D16),"")</f>
        <v>10</v>
      </c>
      <c r="B16" s="71">
        <v>2000</v>
      </c>
      <c r="C16" s="92">
        <v>1646279.4820000001</v>
      </c>
      <c r="D16" s="92">
        <v>2044321.0630000001</v>
      </c>
      <c r="E16" s="92">
        <v>460424.87</v>
      </c>
      <c r="F16" s="92">
        <v>240884.71299999999</v>
      </c>
      <c r="G16" s="92">
        <v>102532.29399999999</v>
      </c>
      <c r="H16" s="92">
        <v>264639.60499999998</v>
      </c>
      <c r="I16" s="92">
        <v>907493.12199999997</v>
      </c>
      <c r="J16" s="93">
        <v>176699.288</v>
      </c>
      <c r="K16" s="92">
        <v>1080737.497</v>
      </c>
      <c r="L16" s="92">
        <v>2247095.9619999998</v>
      </c>
      <c r="M16" s="92">
        <v>577797.07799999998</v>
      </c>
      <c r="N16" s="92">
        <v>158765.16</v>
      </c>
      <c r="O16" s="92">
        <v>413940.848</v>
      </c>
      <c r="P16" s="92">
        <v>239547.97200000001</v>
      </c>
      <c r="Q16" s="92">
        <v>389966.99200000003</v>
      </c>
      <c r="R16" s="92">
        <v>211674.05799999999</v>
      </c>
      <c r="S16" s="92">
        <v>11162800</v>
      </c>
      <c r="T16" s="72"/>
      <c r="U16" s="72"/>
      <c r="V16" s="72"/>
      <c r="W16" s="72"/>
      <c r="X16" s="72"/>
      <c r="Y16" s="72"/>
      <c r="Z16" s="72"/>
    </row>
    <row r="17" spans="1:26" ht="9.9499999999999993" customHeight="1" x14ac:dyDescent="0.2">
      <c r="A17" s="91">
        <f>IF(D17&lt;&gt;"",COUNTA($D$7:D17),"")</f>
        <v>11</v>
      </c>
      <c r="B17" s="71">
        <v>2001</v>
      </c>
      <c r="C17" s="92">
        <v>1683077.416</v>
      </c>
      <c r="D17" s="92">
        <v>2092154.673</v>
      </c>
      <c r="E17" s="92">
        <v>467616.98499999999</v>
      </c>
      <c r="F17" s="92">
        <v>251060.03400000001</v>
      </c>
      <c r="G17" s="92">
        <v>104006.567</v>
      </c>
      <c r="H17" s="92">
        <v>271273.397</v>
      </c>
      <c r="I17" s="92">
        <v>924734.64800000004</v>
      </c>
      <c r="J17" s="93">
        <v>182887.26500000001</v>
      </c>
      <c r="K17" s="92">
        <v>1104724.899</v>
      </c>
      <c r="L17" s="92">
        <v>2287107.7790000001</v>
      </c>
      <c r="M17" s="92">
        <v>588196.99199999997</v>
      </c>
      <c r="N17" s="92">
        <v>160750.95499999999</v>
      </c>
      <c r="O17" s="92">
        <v>427667.56099999999</v>
      </c>
      <c r="P17" s="92">
        <v>246674.32</v>
      </c>
      <c r="Q17" s="92">
        <v>396014.91499999998</v>
      </c>
      <c r="R17" s="92">
        <v>221110.6</v>
      </c>
      <c r="S17" s="92">
        <v>11409059</v>
      </c>
      <c r="T17" s="72"/>
      <c r="U17" s="72"/>
      <c r="V17" s="72"/>
      <c r="W17" s="72"/>
      <c r="X17" s="72"/>
      <c r="Y17" s="72"/>
      <c r="Z17" s="72"/>
    </row>
    <row r="18" spans="1:26" ht="9.9499999999999993" customHeight="1" x14ac:dyDescent="0.2">
      <c r="A18" s="91">
        <f>IF(D18&lt;&gt;"",COUNTA($D$7:D18),"")</f>
        <v>12</v>
      </c>
      <c r="B18" s="71">
        <v>2002</v>
      </c>
      <c r="C18" s="92">
        <v>1710289.0649999999</v>
      </c>
      <c r="D18" s="92">
        <v>2129496.2549999999</v>
      </c>
      <c r="E18" s="92">
        <v>470726.11099999998</v>
      </c>
      <c r="F18" s="92">
        <v>258739.86</v>
      </c>
      <c r="G18" s="92">
        <v>105107.27800000001</v>
      </c>
      <c r="H18" s="92">
        <v>277346.45299999998</v>
      </c>
      <c r="I18" s="92">
        <v>934947.83900000004</v>
      </c>
      <c r="J18" s="93">
        <v>187241.976</v>
      </c>
      <c r="K18" s="92">
        <v>1121259.1089999999</v>
      </c>
      <c r="L18" s="92">
        <v>2308944.4139999999</v>
      </c>
      <c r="M18" s="92">
        <v>596814.07900000003</v>
      </c>
      <c r="N18" s="92">
        <v>162131.31899999999</v>
      </c>
      <c r="O18" s="92">
        <v>431043.11700000003</v>
      </c>
      <c r="P18" s="92">
        <v>251044.16099999999</v>
      </c>
      <c r="Q18" s="92">
        <v>399118.00400000002</v>
      </c>
      <c r="R18" s="92">
        <v>227603.967</v>
      </c>
      <c r="S18" s="92">
        <v>11571853</v>
      </c>
      <c r="T18" s="72"/>
      <c r="U18" s="72"/>
      <c r="V18" s="72"/>
      <c r="W18" s="72"/>
      <c r="X18" s="72"/>
      <c r="Y18" s="72"/>
      <c r="Z18" s="72"/>
    </row>
    <row r="19" spans="1:26" ht="9.9499999999999993" customHeight="1" x14ac:dyDescent="0.2">
      <c r="A19" s="91">
        <f>IF(D19&lt;&gt;"",COUNTA($D$7:D19),"")</f>
        <v>13</v>
      </c>
      <c r="B19" s="71">
        <v>2003</v>
      </c>
      <c r="C19" s="92">
        <v>1735221.43</v>
      </c>
      <c r="D19" s="92">
        <v>2169518.7080000001</v>
      </c>
      <c r="E19" s="92">
        <v>472492.85399999999</v>
      </c>
      <c r="F19" s="92">
        <v>265479.06099999999</v>
      </c>
      <c r="G19" s="92">
        <v>105464.897</v>
      </c>
      <c r="H19" s="92">
        <v>282974.64299999998</v>
      </c>
      <c r="I19" s="92">
        <v>944994.12699999998</v>
      </c>
      <c r="J19" s="93">
        <v>191685.81099999999</v>
      </c>
      <c r="K19" s="92">
        <v>1139851.223</v>
      </c>
      <c r="L19" s="92">
        <v>2328132.9350000001</v>
      </c>
      <c r="M19" s="92">
        <v>603884.30500000005</v>
      </c>
      <c r="N19" s="92">
        <v>163628.46</v>
      </c>
      <c r="O19" s="92">
        <v>441121.46399999998</v>
      </c>
      <c r="P19" s="92">
        <v>256143.74100000001</v>
      </c>
      <c r="Q19" s="92">
        <v>402424.57400000002</v>
      </c>
      <c r="R19" s="92">
        <v>234672.769</v>
      </c>
      <c r="S19" s="92">
        <v>11737691</v>
      </c>
      <c r="T19" s="72"/>
      <c r="U19" s="72"/>
      <c r="V19" s="72"/>
      <c r="W19" s="72"/>
      <c r="X19" s="72"/>
      <c r="Y19" s="72"/>
      <c r="Z19" s="72"/>
    </row>
    <row r="20" spans="1:26" ht="9.9499999999999993" customHeight="1" x14ac:dyDescent="0.2">
      <c r="A20" s="91">
        <f>IF(D20&lt;&gt;"",COUNTA($D$7:D20),"")</f>
        <v>14</v>
      </c>
      <c r="B20" s="71">
        <v>2004</v>
      </c>
      <c r="C20" s="92">
        <v>1780437.648</v>
      </c>
      <c r="D20" s="92">
        <v>2231906.1120000002</v>
      </c>
      <c r="E20" s="92">
        <v>480160.70600000001</v>
      </c>
      <c r="F20" s="92">
        <v>275109.59899999999</v>
      </c>
      <c r="G20" s="92">
        <v>107649.63400000001</v>
      </c>
      <c r="H20" s="92">
        <v>294210.64399999997</v>
      </c>
      <c r="I20" s="92">
        <v>965565.99199999997</v>
      </c>
      <c r="J20" s="93">
        <v>198141.283</v>
      </c>
      <c r="K20" s="92">
        <v>1166012.5090000001</v>
      </c>
      <c r="L20" s="92">
        <v>2372792.5959999999</v>
      </c>
      <c r="M20" s="92">
        <v>617315.24100000004</v>
      </c>
      <c r="N20" s="92">
        <v>166226.06200000001</v>
      </c>
      <c r="O20" s="92">
        <v>456537.97399999999</v>
      </c>
      <c r="P20" s="92">
        <v>264052.913</v>
      </c>
      <c r="Q20" s="92">
        <v>409991.23800000001</v>
      </c>
      <c r="R20" s="92">
        <v>242471.85200000001</v>
      </c>
      <c r="S20" s="92">
        <v>12028582</v>
      </c>
      <c r="T20" s="72"/>
      <c r="U20" s="72"/>
      <c r="V20" s="72"/>
      <c r="W20" s="72"/>
      <c r="X20" s="72"/>
      <c r="Y20" s="72"/>
      <c r="Z20" s="72"/>
    </row>
    <row r="21" spans="1:26" ht="9.9499999999999993" customHeight="1" x14ac:dyDescent="0.2">
      <c r="A21" s="91">
        <f>IF(D21&lt;&gt;"",COUNTA($D$7:D21),"")</f>
        <v>15</v>
      </c>
      <c r="B21" s="71">
        <v>2005</v>
      </c>
      <c r="C21" s="92">
        <v>1819144.142</v>
      </c>
      <c r="D21" s="92">
        <v>2285893.6529999999</v>
      </c>
      <c r="E21" s="92">
        <v>488145.136</v>
      </c>
      <c r="F21" s="92">
        <v>283737.848</v>
      </c>
      <c r="G21" s="92">
        <v>109224.393</v>
      </c>
      <c r="H21" s="92">
        <v>305787.09899999999</v>
      </c>
      <c r="I21" s="92">
        <v>986580.45499999996</v>
      </c>
      <c r="J21" s="93">
        <v>204501.54399999999</v>
      </c>
      <c r="K21" s="92">
        <v>1186430.287</v>
      </c>
      <c r="L21" s="92">
        <v>2415449.162</v>
      </c>
      <c r="M21" s="92">
        <v>628746.66899999999</v>
      </c>
      <c r="N21" s="92">
        <v>168283.804</v>
      </c>
      <c r="O21" s="92">
        <v>468671.12199999997</v>
      </c>
      <c r="P21" s="92">
        <v>270128.70799999998</v>
      </c>
      <c r="Q21" s="92">
        <v>416508.12</v>
      </c>
      <c r="R21" s="92">
        <v>249510.86600000001</v>
      </c>
      <c r="S21" s="92">
        <v>12286743</v>
      </c>
      <c r="T21" s="72"/>
      <c r="U21" s="72"/>
      <c r="V21" s="72"/>
      <c r="W21" s="72"/>
      <c r="X21" s="72"/>
      <c r="Y21" s="72"/>
      <c r="Z21" s="72"/>
    </row>
    <row r="22" spans="1:26" ht="9.9499999999999993" customHeight="1" x14ac:dyDescent="0.2">
      <c r="A22" s="91">
        <f>IF(D22&lt;&gt;"",COUNTA($D$7:D22),"")</f>
        <v>16</v>
      </c>
      <c r="B22" s="71">
        <v>2006</v>
      </c>
      <c r="C22" s="92">
        <v>1880661.2620000001</v>
      </c>
      <c r="D22" s="92">
        <v>2375957.7439999999</v>
      </c>
      <c r="E22" s="92">
        <v>500712.13500000001</v>
      </c>
      <c r="F22" s="92">
        <v>295745.33100000001</v>
      </c>
      <c r="G22" s="92">
        <v>112119.69</v>
      </c>
      <c r="H22" s="92">
        <v>320172.40000000002</v>
      </c>
      <c r="I22" s="92">
        <v>1016168.281</v>
      </c>
      <c r="J22" s="93">
        <v>213356.78700000001</v>
      </c>
      <c r="K22" s="92">
        <v>1219864.4950000001</v>
      </c>
      <c r="L22" s="92">
        <v>2478857.3560000001</v>
      </c>
      <c r="M22" s="92">
        <v>647877.96200000006</v>
      </c>
      <c r="N22" s="92">
        <v>172447.97</v>
      </c>
      <c r="O22" s="92">
        <v>485472.98100000003</v>
      </c>
      <c r="P22" s="92">
        <v>278439.24800000002</v>
      </c>
      <c r="Q22" s="92">
        <v>428809.83600000001</v>
      </c>
      <c r="R22" s="92">
        <v>259654.51699999999</v>
      </c>
      <c r="S22" s="92">
        <v>12686318</v>
      </c>
      <c r="T22" s="72"/>
      <c r="U22" s="72"/>
      <c r="V22" s="72"/>
      <c r="W22" s="72"/>
      <c r="X22" s="72"/>
      <c r="Y22" s="72"/>
      <c r="Z22" s="72"/>
    </row>
    <row r="23" spans="1:26" ht="9.9499999999999993" customHeight="1" x14ac:dyDescent="0.2">
      <c r="A23" s="91">
        <f>IF(D23&lt;&gt;"",COUNTA($D$7:D23),"")</f>
        <v>17</v>
      </c>
      <c r="B23" s="71">
        <v>2007</v>
      </c>
      <c r="C23" s="92">
        <v>2002189.3430000001</v>
      </c>
      <c r="D23" s="92">
        <v>2539140.5550000002</v>
      </c>
      <c r="E23" s="92">
        <v>529953.29</v>
      </c>
      <c r="F23" s="92">
        <v>316577.58899999998</v>
      </c>
      <c r="G23" s="92">
        <v>118484.598</v>
      </c>
      <c r="H23" s="92">
        <v>345350.12300000002</v>
      </c>
      <c r="I23" s="92">
        <v>1078882.9790000001</v>
      </c>
      <c r="J23" s="93">
        <v>227664.13800000001</v>
      </c>
      <c r="K23" s="92">
        <v>1292273.0120000001</v>
      </c>
      <c r="L23" s="92">
        <v>2622285.8870000001</v>
      </c>
      <c r="M23" s="92">
        <v>688952.76</v>
      </c>
      <c r="N23" s="92">
        <v>182252.57800000001</v>
      </c>
      <c r="O23" s="92">
        <v>520144.18400000001</v>
      </c>
      <c r="P23" s="92">
        <v>295646.72100000002</v>
      </c>
      <c r="Q23" s="92">
        <v>454606.31900000002</v>
      </c>
      <c r="R23" s="92">
        <v>278273.93199999997</v>
      </c>
      <c r="S23" s="92">
        <v>13492678</v>
      </c>
      <c r="T23" s="72"/>
      <c r="U23" s="72"/>
      <c r="V23" s="72"/>
      <c r="W23" s="72"/>
      <c r="X23" s="72"/>
      <c r="Y23" s="72"/>
      <c r="Z23" s="72"/>
    </row>
    <row r="24" spans="1:26" ht="9.9499999999999993" customHeight="1" x14ac:dyDescent="0.2">
      <c r="A24" s="91">
        <f>IF(D24&lt;&gt;"",COUNTA($D$7:D24),"")</f>
        <v>18</v>
      </c>
      <c r="B24" s="71">
        <v>2008</v>
      </c>
      <c r="C24" s="92">
        <v>2095849.442</v>
      </c>
      <c r="D24" s="92">
        <v>2661978.287</v>
      </c>
      <c r="E24" s="92">
        <v>550253.29700000002</v>
      </c>
      <c r="F24" s="92">
        <v>332977.592</v>
      </c>
      <c r="G24" s="92">
        <v>123111.03999999999</v>
      </c>
      <c r="H24" s="92">
        <v>366595.16200000001</v>
      </c>
      <c r="I24" s="92">
        <v>1128762.1869999999</v>
      </c>
      <c r="J24" s="93">
        <v>238754.571</v>
      </c>
      <c r="K24" s="92">
        <v>1342945.3089999999</v>
      </c>
      <c r="L24" s="92">
        <v>2724603.0419999999</v>
      </c>
      <c r="M24" s="92">
        <v>718211.28300000005</v>
      </c>
      <c r="N24" s="92">
        <v>188840.14300000001</v>
      </c>
      <c r="O24" s="92">
        <v>545410.96799999999</v>
      </c>
      <c r="P24" s="92">
        <v>308475.09499999997</v>
      </c>
      <c r="Q24" s="92">
        <v>473149.96299999999</v>
      </c>
      <c r="R24" s="92">
        <v>293815.61700000003</v>
      </c>
      <c r="S24" s="92">
        <v>14093733</v>
      </c>
      <c r="T24" s="72"/>
      <c r="U24" s="72"/>
      <c r="V24" s="72"/>
      <c r="W24" s="72"/>
      <c r="X24" s="72"/>
      <c r="Y24" s="72"/>
      <c r="Z24" s="72"/>
    </row>
    <row r="25" spans="1:26" ht="9.9499999999999993" customHeight="1" x14ac:dyDescent="0.2">
      <c r="A25" s="91">
        <f>IF(D25&lt;&gt;"",COUNTA($D$7:D25),"")</f>
        <v>19</v>
      </c>
      <c r="B25" s="71">
        <v>2009</v>
      </c>
      <c r="C25" s="92">
        <v>2144498.1189999999</v>
      </c>
      <c r="D25" s="92">
        <v>2729717.01</v>
      </c>
      <c r="E25" s="92">
        <v>560763.22400000005</v>
      </c>
      <c r="F25" s="92">
        <v>341735.25400000002</v>
      </c>
      <c r="G25" s="92">
        <v>124967.32799999999</v>
      </c>
      <c r="H25" s="92">
        <v>376214.39</v>
      </c>
      <c r="I25" s="92">
        <v>1150344.642</v>
      </c>
      <c r="J25" s="93">
        <v>244478.228</v>
      </c>
      <c r="K25" s="92">
        <v>1372675.088</v>
      </c>
      <c r="L25" s="92">
        <v>2774164.4649999999</v>
      </c>
      <c r="M25" s="92">
        <v>734864.93500000006</v>
      </c>
      <c r="N25" s="92">
        <v>191264.38500000001</v>
      </c>
      <c r="O25" s="92">
        <v>559082.35900000005</v>
      </c>
      <c r="P25" s="92">
        <v>315995.83899999998</v>
      </c>
      <c r="Q25" s="92">
        <v>482020.53899999999</v>
      </c>
      <c r="R25" s="92">
        <v>301674.196</v>
      </c>
      <c r="S25" s="92">
        <v>14404460</v>
      </c>
      <c r="T25" s="72"/>
      <c r="U25" s="72"/>
      <c r="V25" s="72"/>
      <c r="W25" s="72"/>
      <c r="X25" s="72"/>
      <c r="Y25" s="72"/>
      <c r="Z25" s="72"/>
    </row>
    <row r="26" spans="1:26" ht="9.9499999999999993" customHeight="1" x14ac:dyDescent="0.2">
      <c r="A26" s="91">
        <f>IF(D26&lt;&gt;"",COUNTA($D$7:D26),"")</f>
        <v>20</v>
      </c>
      <c r="B26" s="71">
        <v>2010</v>
      </c>
      <c r="C26" s="92">
        <v>2201660.2749999999</v>
      </c>
      <c r="D26" s="92">
        <v>2808512.05</v>
      </c>
      <c r="E26" s="92">
        <v>573122.82400000002</v>
      </c>
      <c r="F26" s="92">
        <v>351885.772</v>
      </c>
      <c r="G26" s="92">
        <v>127391.49</v>
      </c>
      <c r="H26" s="92">
        <v>390470.37099999998</v>
      </c>
      <c r="I26" s="92">
        <v>1177285.956</v>
      </c>
      <c r="J26" s="93">
        <v>251209.068</v>
      </c>
      <c r="K26" s="92">
        <v>1406937.8559999999</v>
      </c>
      <c r="L26" s="92">
        <v>2832400.318</v>
      </c>
      <c r="M26" s="92">
        <v>753426.87199999997</v>
      </c>
      <c r="N26" s="92">
        <v>195132.114</v>
      </c>
      <c r="O26" s="92">
        <v>576022.08200000005</v>
      </c>
      <c r="P26" s="92">
        <v>323922.50900000002</v>
      </c>
      <c r="Q26" s="92">
        <v>493940.701</v>
      </c>
      <c r="R26" s="92">
        <v>310266.745</v>
      </c>
      <c r="S26" s="92">
        <v>14773587</v>
      </c>
      <c r="T26" s="72"/>
      <c r="U26" s="72"/>
      <c r="V26" s="72"/>
      <c r="W26" s="72"/>
      <c r="X26" s="72"/>
      <c r="Y26" s="72"/>
      <c r="Z26" s="72"/>
    </row>
    <row r="27" spans="1:26" ht="9.9499999999999993" customHeight="1" x14ac:dyDescent="0.2">
      <c r="A27" s="91">
        <f>IF(D27&lt;&gt;"",COUNTA($D$7:D27),"")</f>
        <v>21</v>
      </c>
      <c r="B27" s="71">
        <v>2011</v>
      </c>
      <c r="C27" s="92">
        <v>2288751.9279999998</v>
      </c>
      <c r="D27" s="92">
        <v>2932271.9890000001</v>
      </c>
      <c r="E27" s="92">
        <v>592133.82499999995</v>
      </c>
      <c r="F27" s="92">
        <v>366279.93699999998</v>
      </c>
      <c r="G27" s="92">
        <v>131086.79999999999</v>
      </c>
      <c r="H27" s="92">
        <v>404239.31099999999</v>
      </c>
      <c r="I27" s="92">
        <v>1218511.8459999999</v>
      </c>
      <c r="J27" s="93">
        <v>261480.054</v>
      </c>
      <c r="K27" s="92">
        <v>1459704.33</v>
      </c>
      <c r="L27" s="92">
        <v>2929938.4249999998</v>
      </c>
      <c r="M27" s="92">
        <v>783561.22400000005</v>
      </c>
      <c r="N27" s="92">
        <v>201087.81200000001</v>
      </c>
      <c r="O27" s="92">
        <v>600227.25300000003</v>
      </c>
      <c r="P27" s="92">
        <v>334421.79599999997</v>
      </c>
      <c r="Q27" s="92">
        <v>509660.13699999999</v>
      </c>
      <c r="R27" s="92">
        <v>322476.33199999999</v>
      </c>
      <c r="S27" s="92">
        <v>15335833</v>
      </c>
      <c r="T27" s="72"/>
      <c r="U27" s="72"/>
      <c r="V27" s="72"/>
      <c r="W27" s="72"/>
      <c r="X27" s="72"/>
      <c r="Y27" s="72"/>
      <c r="Z27" s="72"/>
    </row>
    <row r="28" spans="1:26" ht="9.9499999999999993" customHeight="1" x14ac:dyDescent="0.2">
      <c r="A28" s="91">
        <f>IF(D28&lt;&gt;"",COUNTA($D$7:D28),"")</f>
        <v>22</v>
      </c>
      <c r="B28" s="71">
        <v>2012</v>
      </c>
      <c r="C28" s="92">
        <v>2381996.5260000001</v>
      </c>
      <c r="D28" s="92">
        <v>3056277.7650000001</v>
      </c>
      <c r="E28" s="92">
        <v>612410.81400000001</v>
      </c>
      <c r="F28" s="92">
        <v>381533.21299999999</v>
      </c>
      <c r="G28" s="92">
        <v>135956.788</v>
      </c>
      <c r="H28" s="92">
        <v>417839.85200000001</v>
      </c>
      <c r="I28" s="92">
        <v>1259007.8840000001</v>
      </c>
      <c r="J28" s="93">
        <v>271228.908</v>
      </c>
      <c r="K28" s="92">
        <v>1515911.4809999999</v>
      </c>
      <c r="L28" s="92">
        <v>3020869.327</v>
      </c>
      <c r="M28" s="92">
        <v>812792.74300000002</v>
      </c>
      <c r="N28" s="92">
        <v>206661.84299999999</v>
      </c>
      <c r="O28" s="92">
        <v>623185.34199999995</v>
      </c>
      <c r="P28" s="92">
        <v>345083.97200000001</v>
      </c>
      <c r="Q28" s="92">
        <v>528368.71400000004</v>
      </c>
      <c r="R28" s="92">
        <v>334076.83500000002</v>
      </c>
      <c r="S28" s="92">
        <v>15903202</v>
      </c>
      <c r="T28" s="72"/>
      <c r="U28" s="72"/>
      <c r="V28" s="72"/>
      <c r="W28" s="72"/>
      <c r="X28" s="72"/>
      <c r="Y28" s="72"/>
      <c r="Z28" s="72"/>
    </row>
    <row r="29" spans="1:26" ht="9.9499999999999993" customHeight="1" x14ac:dyDescent="0.2">
      <c r="A29" s="91">
        <f>IF(D29&lt;&gt;"",COUNTA($D$7:D29),"")</f>
        <v>23</v>
      </c>
      <c r="B29" s="71">
        <v>2013</v>
      </c>
      <c r="C29" s="92">
        <v>2469891.1919999998</v>
      </c>
      <c r="D29" s="92">
        <v>3176130.1060000001</v>
      </c>
      <c r="E29" s="92">
        <v>632198.299</v>
      </c>
      <c r="F29" s="92">
        <v>396014.83600000001</v>
      </c>
      <c r="G29" s="92">
        <v>140089.163</v>
      </c>
      <c r="H29" s="92">
        <v>431421.79100000003</v>
      </c>
      <c r="I29" s="92">
        <v>1298557.8030000001</v>
      </c>
      <c r="J29" s="93">
        <v>279934.22399999999</v>
      </c>
      <c r="K29" s="92">
        <v>1570353.561</v>
      </c>
      <c r="L29" s="92">
        <v>3107731.3849999998</v>
      </c>
      <c r="M29" s="92">
        <v>842354.97499999998</v>
      </c>
      <c r="N29" s="92">
        <v>212169.93400000001</v>
      </c>
      <c r="O29" s="92">
        <v>642035.85400000005</v>
      </c>
      <c r="P29" s="92">
        <v>352002.91600000003</v>
      </c>
      <c r="Q29" s="92">
        <v>544651.55900000001</v>
      </c>
      <c r="R29" s="92">
        <v>344472.40700000001</v>
      </c>
      <c r="S29" s="92">
        <v>16440010</v>
      </c>
      <c r="T29" s="72"/>
      <c r="U29" s="72"/>
      <c r="V29" s="72"/>
      <c r="W29" s="72"/>
      <c r="X29" s="72"/>
      <c r="Y29" s="72"/>
      <c r="Z29" s="72"/>
    </row>
    <row r="30" spans="1:26" ht="9.9499999999999993" customHeight="1" x14ac:dyDescent="0.2">
      <c r="A30" s="91">
        <f>IF(D30&lt;&gt;"",COUNTA($D$7:D30),"")</f>
        <v>24</v>
      </c>
      <c r="B30" s="71">
        <v>2014</v>
      </c>
      <c r="C30" s="92">
        <v>2555063.8659999999</v>
      </c>
      <c r="D30" s="92">
        <v>3297013.7650000001</v>
      </c>
      <c r="E30" s="92">
        <v>652891.59699999995</v>
      </c>
      <c r="F30" s="92">
        <v>410721.70299999998</v>
      </c>
      <c r="G30" s="92">
        <v>143374.70300000001</v>
      </c>
      <c r="H30" s="92">
        <v>444987.83100000001</v>
      </c>
      <c r="I30" s="92">
        <v>1335748.5819999999</v>
      </c>
      <c r="J30" s="93">
        <v>288593.41899999999</v>
      </c>
      <c r="K30" s="92">
        <v>1624375.2590000001</v>
      </c>
      <c r="L30" s="92">
        <v>3192958.7039999999</v>
      </c>
      <c r="M30" s="92">
        <v>871406.56499999994</v>
      </c>
      <c r="N30" s="92">
        <v>217393.261</v>
      </c>
      <c r="O30" s="92">
        <v>662347.47499999998</v>
      </c>
      <c r="P30" s="92">
        <v>361361.20799999998</v>
      </c>
      <c r="Q30" s="92">
        <v>562157.87800000003</v>
      </c>
      <c r="R30" s="92">
        <v>355186.18800000002</v>
      </c>
      <c r="S30" s="92">
        <v>16975582</v>
      </c>
      <c r="T30" s="72"/>
      <c r="U30" s="72"/>
      <c r="V30" s="72"/>
      <c r="W30" s="72"/>
      <c r="X30" s="72"/>
      <c r="Y30" s="72"/>
      <c r="Z30" s="72"/>
    </row>
    <row r="31" spans="1:26" ht="9.9499999999999993" customHeight="1" x14ac:dyDescent="0.2">
      <c r="A31" s="91">
        <f>IF(D31&lt;&gt;"",COUNTA($D$7:D31),"")</f>
        <v>25</v>
      </c>
      <c r="B31" s="71">
        <v>2015</v>
      </c>
      <c r="C31" s="92">
        <v>2635115.7540000002</v>
      </c>
      <c r="D31" s="92">
        <v>3409277.2919999999</v>
      </c>
      <c r="E31" s="92">
        <v>673650.08400000003</v>
      </c>
      <c r="F31" s="92">
        <v>424987.92599999998</v>
      </c>
      <c r="G31" s="92">
        <v>147287.62</v>
      </c>
      <c r="H31" s="92">
        <v>458173.92099999997</v>
      </c>
      <c r="I31" s="92">
        <v>1368661.3810000001</v>
      </c>
      <c r="J31" s="93">
        <v>296830.22100000002</v>
      </c>
      <c r="K31" s="92">
        <v>1674824.213</v>
      </c>
      <c r="L31" s="92">
        <v>3269411.841</v>
      </c>
      <c r="M31" s="92">
        <v>897338.505</v>
      </c>
      <c r="N31" s="92">
        <v>222193.641</v>
      </c>
      <c r="O31" s="92">
        <v>680059.06299999997</v>
      </c>
      <c r="P31" s="92">
        <v>370384.359</v>
      </c>
      <c r="Q31" s="92">
        <v>577631.44999999995</v>
      </c>
      <c r="R31" s="92">
        <v>364715.728</v>
      </c>
      <c r="S31" s="92">
        <v>17470543</v>
      </c>
      <c r="T31" s="72"/>
      <c r="U31" s="72"/>
      <c r="V31" s="72"/>
      <c r="W31" s="72"/>
      <c r="X31" s="72"/>
      <c r="Y31" s="72"/>
      <c r="Z31" s="72"/>
    </row>
    <row r="32" spans="1:26" ht="9.9499999999999993" customHeight="1" x14ac:dyDescent="0.2">
      <c r="A32" s="91">
        <f>IF(D32&lt;&gt;"",COUNTA($D$7:D32),"")</f>
        <v>26</v>
      </c>
      <c r="B32" s="71">
        <v>2016</v>
      </c>
      <c r="C32" s="92">
        <v>2718185.2220000001</v>
      </c>
      <c r="D32" s="92">
        <v>3527005.2089999998</v>
      </c>
      <c r="E32" s="92">
        <v>694243.95200000005</v>
      </c>
      <c r="F32" s="92">
        <v>440027.38</v>
      </c>
      <c r="G32" s="92">
        <v>150741.38399999999</v>
      </c>
      <c r="H32" s="92">
        <v>468351.06300000002</v>
      </c>
      <c r="I32" s="92">
        <v>1404176.4990000001</v>
      </c>
      <c r="J32" s="93">
        <v>305413.54200000002</v>
      </c>
      <c r="K32" s="92">
        <v>1727417.1340000001</v>
      </c>
      <c r="L32" s="92">
        <v>3346054.1889999998</v>
      </c>
      <c r="M32" s="92">
        <v>923666.348</v>
      </c>
      <c r="N32" s="92">
        <v>226479.94200000001</v>
      </c>
      <c r="O32" s="92">
        <v>698607.51300000004</v>
      </c>
      <c r="P32" s="92">
        <v>378772.44699999999</v>
      </c>
      <c r="Q32" s="92">
        <v>595477.60100000002</v>
      </c>
      <c r="R32" s="92">
        <v>374548.58500000002</v>
      </c>
      <c r="S32" s="92">
        <v>17979168</v>
      </c>
      <c r="T32" s="72"/>
      <c r="U32" s="72"/>
      <c r="V32" s="72"/>
      <c r="W32" s="72"/>
      <c r="X32" s="72"/>
      <c r="Y32" s="72"/>
      <c r="Z32" s="72"/>
    </row>
    <row r="33" spans="1:26" ht="9.9499999999999993" customHeight="1" x14ac:dyDescent="0.2">
      <c r="A33" s="91">
        <f>IF(D33&lt;&gt;"",COUNTA($D$7:D33),"")</f>
        <v>27</v>
      </c>
      <c r="B33" s="71">
        <v>2017</v>
      </c>
      <c r="C33" s="92">
        <v>2844898.6719999998</v>
      </c>
      <c r="D33" s="92">
        <v>3696198.08</v>
      </c>
      <c r="E33" s="92">
        <v>724562.63199999998</v>
      </c>
      <c r="F33" s="92">
        <v>462281.45500000002</v>
      </c>
      <c r="G33" s="92">
        <v>155915.56299999999</v>
      </c>
      <c r="H33" s="92">
        <v>480414.82799999998</v>
      </c>
      <c r="I33" s="92">
        <v>1461147.791</v>
      </c>
      <c r="J33" s="93">
        <v>318672.66600000003</v>
      </c>
      <c r="K33" s="92">
        <v>1804745.5109999999</v>
      </c>
      <c r="L33" s="92">
        <v>3474985.034</v>
      </c>
      <c r="M33" s="92">
        <v>962753.37699999998</v>
      </c>
      <c r="N33" s="92">
        <v>233751.98499999999</v>
      </c>
      <c r="O33" s="92">
        <v>726733.22600000002</v>
      </c>
      <c r="P33" s="92">
        <v>393358.76</v>
      </c>
      <c r="Q33" s="92">
        <v>620922.65599999996</v>
      </c>
      <c r="R33" s="92">
        <v>389328.76699999999</v>
      </c>
      <c r="S33" s="92">
        <v>18750671</v>
      </c>
      <c r="T33" s="72"/>
      <c r="U33" s="72"/>
      <c r="V33" s="72"/>
      <c r="W33" s="72"/>
      <c r="X33" s="72"/>
      <c r="Y33" s="72"/>
      <c r="Z33" s="72"/>
    </row>
    <row r="34" spans="1:26" ht="9.9499999999999993" customHeight="1" x14ac:dyDescent="0.2">
      <c r="A34" s="91">
        <f>IF(D34&lt;&gt;"",COUNTA($D$7:D34),"")</f>
        <v>28</v>
      </c>
      <c r="B34" s="71">
        <v>2018</v>
      </c>
      <c r="C34" s="92">
        <v>3012851.13</v>
      </c>
      <c r="D34" s="92">
        <v>3917348.3489999999</v>
      </c>
      <c r="E34" s="92">
        <v>765110.89099999995</v>
      </c>
      <c r="F34" s="92">
        <v>491290.47499999998</v>
      </c>
      <c r="G34" s="92">
        <v>163306.83300000001</v>
      </c>
      <c r="H34" s="92">
        <v>498678.61</v>
      </c>
      <c r="I34" s="92">
        <v>1535168.0490000001</v>
      </c>
      <c r="J34" s="93">
        <v>336612.43199999997</v>
      </c>
      <c r="K34" s="92">
        <v>1901867.81</v>
      </c>
      <c r="L34" s="92">
        <v>3646519.8119999999</v>
      </c>
      <c r="M34" s="92">
        <v>1017321.922</v>
      </c>
      <c r="N34" s="92">
        <v>244002.77600000001</v>
      </c>
      <c r="O34" s="92">
        <v>763754.299</v>
      </c>
      <c r="P34" s="92">
        <v>412377.234</v>
      </c>
      <c r="Q34" s="92">
        <v>653881.64</v>
      </c>
      <c r="R34" s="92">
        <v>409137.74400000001</v>
      </c>
      <c r="S34" s="92">
        <v>19769230</v>
      </c>
      <c r="T34" s="72"/>
      <c r="U34" s="72"/>
      <c r="V34" s="72"/>
      <c r="W34" s="72"/>
      <c r="X34" s="72"/>
      <c r="Y34" s="72"/>
      <c r="Z34" s="72"/>
    </row>
    <row r="35" spans="1:26" ht="9.9499999999999993" customHeight="1" x14ac:dyDescent="0.2">
      <c r="A35" s="91">
        <f>IF(D35&lt;&gt;"",COUNTA($D$7:D35),"")</f>
        <v>29</v>
      </c>
      <c r="B35" s="71">
        <v>2019</v>
      </c>
      <c r="C35" s="92">
        <v>3169308.1639999999</v>
      </c>
      <c r="D35" s="92">
        <v>4131784.6779999998</v>
      </c>
      <c r="E35" s="92">
        <v>803548.36499999999</v>
      </c>
      <c r="F35" s="92">
        <v>518634.62699999998</v>
      </c>
      <c r="G35" s="92">
        <v>170056.66200000001</v>
      </c>
      <c r="H35" s="92">
        <v>516655.96</v>
      </c>
      <c r="I35" s="92">
        <v>1605017.9069999999</v>
      </c>
      <c r="J35" s="93">
        <v>354566.766</v>
      </c>
      <c r="K35" s="92">
        <v>2000605.2409999999</v>
      </c>
      <c r="L35" s="92">
        <v>3804460.0750000002</v>
      </c>
      <c r="M35" s="92">
        <v>1067352.8670000001</v>
      </c>
      <c r="N35" s="92">
        <v>253831.99600000001</v>
      </c>
      <c r="O35" s="92">
        <v>799622.81200000003</v>
      </c>
      <c r="P35" s="92">
        <v>430332.77500000002</v>
      </c>
      <c r="Q35" s="92">
        <v>687203.63600000006</v>
      </c>
      <c r="R35" s="92">
        <v>427232.48100000003</v>
      </c>
      <c r="S35" s="92">
        <v>20740215</v>
      </c>
      <c r="T35" s="72"/>
      <c r="U35" s="72"/>
      <c r="V35" s="72"/>
      <c r="W35" s="72"/>
      <c r="X35" s="72"/>
      <c r="Y35" s="72"/>
      <c r="Z35" s="72"/>
    </row>
    <row r="36" spans="1:26" ht="9.9499999999999993" customHeight="1" x14ac:dyDescent="0.2">
      <c r="A36" s="91">
        <f>IF(D36&lt;&gt;"",COUNTA($D$7:D36),"")</f>
        <v>30</v>
      </c>
      <c r="B36" s="71">
        <v>2020</v>
      </c>
      <c r="C36" s="92">
        <v>3270604.7659999998</v>
      </c>
      <c r="D36" s="92">
        <v>4277856.3150000004</v>
      </c>
      <c r="E36" s="92">
        <v>827889.48800000001</v>
      </c>
      <c r="F36" s="92">
        <v>537968.99800000002</v>
      </c>
      <c r="G36" s="92">
        <v>173829.40100000001</v>
      </c>
      <c r="H36" s="92">
        <v>527008.49600000004</v>
      </c>
      <c r="I36" s="92">
        <v>1650465.362</v>
      </c>
      <c r="J36" s="93">
        <v>365996.95500000002</v>
      </c>
      <c r="K36" s="92">
        <v>2063812.0449999999</v>
      </c>
      <c r="L36" s="92">
        <v>3896938.31</v>
      </c>
      <c r="M36" s="92">
        <v>1098061.7620000001</v>
      </c>
      <c r="N36" s="92">
        <v>258500.99299999999</v>
      </c>
      <c r="O36" s="92">
        <v>822210.88899999997</v>
      </c>
      <c r="P36" s="92">
        <v>440813.61900000001</v>
      </c>
      <c r="Q36" s="92">
        <v>708080.38199999998</v>
      </c>
      <c r="R36" s="92">
        <v>438230.228</v>
      </c>
      <c r="S36" s="92">
        <v>21358268</v>
      </c>
      <c r="T36" s="72"/>
      <c r="U36" s="72"/>
      <c r="V36" s="72"/>
      <c r="W36" s="72"/>
      <c r="X36" s="72"/>
      <c r="Y36" s="72"/>
      <c r="Z36" s="72"/>
    </row>
    <row r="37" spans="1:26" ht="9.9499999999999993" customHeight="1" x14ac:dyDescent="0.2">
      <c r="A37" s="91">
        <f>IF(D37&lt;&gt;"",COUNTA($D$7:D37),"")</f>
        <v>31</v>
      </c>
      <c r="B37" s="71">
        <v>2021</v>
      </c>
      <c r="C37" s="92">
        <v>3551295.608</v>
      </c>
      <c r="D37" s="92">
        <v>4655156.1809999999</v>
      </c>
      <c r="E37" s="92">
        <v>896635.47499999998</v>
      </c>
      <c r="F37" s="92">
        <v>588155.76199999999</v>
      </c>
      <c r="G37" s="92">
        <v>187027.39300000001</v>
      </c>
      <c r="H37" s="92">
        <v>560770.53899999999</v>
      </c>
      <c r="I37" s="92">
        <v>1784749.41</v>
      </c>
      <c r="J37" s="93">
        <v>395707.995</v>
      </c>
      <c r="K37" s="92">
        <v>2240684.9789999998</v>
      </c>
      <c r="L37" s="92">
        <v>4187515.9350000001</v>
      </c>
      <c r="M37" s="92">
        <v>1165940.2479999999</v>
      </c>
      <c r="N37" s="92">
        <v>277692.27600000001</v>
      </c>
      <c r="O37" s="92">
        <v>887198.17299999995</v>
      </c>
      <c r="P37" s="92">
        <v>475983.80900000001</v>
      </c>
      <c r="Q37" s="92">
        <v>765875.73800000001</v>
      </c>
      <c r="R37" s="92">
        <v>472207.47899999999</v>
      </c>
      <c r="S37" s="92">
        <v>23092597</v>
      </c>
      <c r="T37" s="72"/>
      <c r="U37" s="72"/>
      <c r="V37" s="72"/>
      <c r="W37" s="72"/>
      <c r="X37" s="72"/>
      <c r="Y37" s="72"/>
      <c r="Z37" s="72"/>
    </row>
    <row r="38" spans="1:26" ht="9.9499999999999993" customHeight="1" x14ac:dyDescent="0.2">
      <c r="A38" s="91">
        <f>IF(D38&lt;&gt;"",COUNTA($D$7:D38),"")</f>
        <v>32</v>
      </c>
      <c r="B38" s="71">
        <v>2022</v>
      </c>
      <c r="C38" s="92">
        <v>4084663.8059999999</v>
      </c>
      <c r="D38" s="92">
        <v>5381232.159</v>
      </c>
      <c r="E38" s="92">
        <v>1037295.6360000001</v>
      </c>
      <c r="F38" s="92">
        <v>683608.69299999997</v>
      </c>
      <c r="G38" s="92">
        <v>213981.95300000001</v>
      </c>
      <c r="H38" s="92">
        <v>634810.97</v>
      </c>
      <c r="I38" s="92">
        <v>2054348.5959999999</v>
      </c>
      <c r="J38" s="93">
        <v>457706.77</v>
      </c>
      <c r="K38" s="92">
        <v>2581796.4959999998</v>
      </c>
      <c r="L38" s="92">
        <v>4795624.2379999999</v>
      </c>
      <c r="M38" s="92">
        <v>1345084.9609999999</v>
      </c>
      <c r="N38" s="92">
        <v>317319.87</v>
      </c>
      <c r="O38" s="92">
        <v>1020082.899</v>
      </c>
      <c r="P38" s="92">
        <v>547353.978</v>
      </c>
      <c r="Q38" s="92">
        <v>885231.40899999999</v>
      </c>
      <c r="R38" s="92">
        <v>542081.56900000002</v>
      </c>
      <c r="S38" s="92">
        <v>26582224</v>
      </c>
      <c r="T38" s="72"/>
      <c r="U38" s="72"/>
      <c r="V38" s="72"/>
      <c r="W38" s="72"/>
      <c r="X38" s="72"/>
      <c r="Y38" s="72"/>
      <c r="Z38" s="72"/>
    </row>
    <row r="39" spans="1:26" ht="9.9499999999999993" customHeight="1" x14ac:dyDescent="0.2">
      <c r="A39" s="91">
        <f>IF(D39&lt;&gt;"",COUNTA($D$7:D39),"")</f>
        <v>33</v>
      </c>
      <c r="B39" s="71">
        <v>2023</v>
      </c>
      <c r="C39" s="92">
        <v>4419797.4879999999</v>
      </c>
      <c r="D39" s="92">
        <v>5845816.8660000004</v>
      </c>
      <c r="E39" s="92">
        <v>1126847.2690000001</v>
      </c>
      <c r="F39" s="92">
        <v>743870.42799999996</v>
      </c>
      <c r="G39" s="92">
        <v>229624.38399999999</v>
      </c>
      <c r="H39" s="92">
        <v>682300.73600000003</v>
      </c>
      <c r="I39" s="92">
        <v>2222080.719</v>
      </c>
      <c r="J39" s="93">
        <v>493891.35700000002</v>
      </c>
      <c r="K39" s="92">
        <v>2795693.9649999999</v>
      </c>
      <c r="L39" s="92">
        <v>5172095.1679999996</v>
      </c>
      <c r="M39" s="92">
        <v>1456543.59</v>
      </c>
      <c r="N39" s="92">
        <v>341275.973</v>
      </c>
      <c r="O39" s="92">
        <v>1096461.0249999999</v>
      </c>
      <c r="P39" s="92">
        <v>584580.66899999999</v>
      </c>
      <c r="Q39" s="92">
        <v>959487.41200000001</v>
      </c>
      <c r="R39" s="92">
        <v>581690.95499999996</v>
      </c>
      <c r="S39" s="92">
        <v>28752058</v>
      </c>
      <c r="T39" s="72"/>
      <c r="U39" s="72"/>
      <c r="V39" s="72"/>
      <c r="W39" s="72"/>
      <c r="X39" s="72"/>
      <c r="Y39" s="72"/>
      <c r="Z39" s="72"/>
    </row>
    <row r="40" spans="1:26" ht="20.100000000000001" customHeight="1" x14ac:dyDescent="0.2">
      <c r="A40" s="91" t="str">
        <f>IF(D40&lt;&gt;"",COUNTA($D$7:D40),"")</f>
        <v/>
      </c>
      <c r="B40" s="73"/>
      <c r="C40" s="142" t="s">
        <v>74</v>
      </c>
      <c r="D40" s="143"/>
      <c r="E40" s="143"/>
      <c r="F40" s="143"/>
      <c r="G40" s="143"/>
      <c r="H40" s="143"/>
      <c r="I40" s="143"/>
      <c r="J40" s="143"/>
      <c r="K40" s="143" t="s">
        <v>74</v>
      </c>
      <c r="L40" s="143"/>
      <c r="M40" s="143"/>
      <c r="N40" s="143"/>
      <c r="O40" s="143"/>
      <c r="P40" s="143"/>
      <c r="Q40" s="143"/>
      <c r="R40" s="143"/>
      <c r="S40" s="143"/>
      <c r="T40" s="70"/>
    </row>
    <row r="41" spans="1:26" ht="9.9499999999999993" customHeight="1" x14ac:dyDescent="0.2">
      <c r="A41" s="91">
        <f>IF(D41&lt;&gt;"",COUNTA($D$7:D41),"")</f>
        <v>34</v>
      </c>
      <c r="B41" s="71">
        <v>1991</v>
      </c>
      <c r="C41" s="94">
        <v>37.419995736653924</v>
      </c>
      <c r="D41" s="94">
        <v>33.921370311382233</v>
      </c>
      <c r="E41" s="94">
        <v>38.868274892264367</v>
      </c>
      <c r="F41" s="92" t="s">
        <v>17</v>
      </c>
      <c r="G41" s="94">
        <v>47.415254569047271</v>
      </c>
      <c r="H41" s="94">
        <v>38.378385269902743</v>
      </c>
      <c r="I41" s="94">
        <v>41.248753634855142</v>
      </c>
      <c r="J41" s="93" t="s">
        <v>17</v>
      </c>
      <c r="K41" s="94">
        <v>37.981894954973967</v>
      </c>
      <c r="L41" s="94">
        <v>44.116299444319409</v>
      </c>
      <c r="M41" s="94">
        <v>39.118667989824786</v>
      </c>
      <c r="N41" s="94">
        <v>46.504196600900485</v>
      </c>
      <c r="O41" s="92" t="s">
        <v>17</v>
      </c>
      <c r="P41" s="92" t="s">
        <v>17</v>
      </c>
      <c r="Q41" s="94">
        <v>41.197894817540643</v>
      </c>
      <c r="R41" s="92" t="s">
        <v>17</v>
      </c>
      <c r="S41" s="94">
        <v>36.918162090671395</v>
      </c>
    </row>
    <row r="42" spans="1:26" ht="9.9499999999999993" customHeight="1" x14ac:dyDescent="0.2">
      <c r="A42" s="91">
        <f>IF(D42&lt;&gt;"",COUNTA($D$7:D42),"")</f>
        <v>35</v>
      </c>
      <c r="B42" s="71">
        <v>1992</v>
      </c>
      <c r="C42" s="94">
        <v>40.454515071785352</v>
      </c>
      <c r="D42" s="94">
        <v>36.881913248645425</v>
      </c>
      <c r="E42" s="94">
        <v>42.208319837973349</v>
      </c>
      <c r="F42" s="92" t="s">
        <v>17</v>
      </c>
      <c r="G42" s="94">
        <v>50.665758780357294</v>
      </c>
      <c r="H42" s="94">
        <v>41.341478297533932</v>
      </c>
      <c r="I42" s="94">
        <v>44.528406407113678</v>
      </c>
      <c r="J42" s="93" t="s">
        <v>17</v>
      </c>
      <c r="K42" s="94">
        <v>41.120089499235384</v>
      </c>
      <c r="L42" s="94">
        <v>47.4664916109488</v>
      </c>
      <c r="M42" s="94">
        <v>42.096245766547327</v>
      </c>
      <c r="N42" s="94">
        <v>49.922871282742037</v>
      </c>
      <c r="O42" s="92" t="s">
        <v>17</v>
      </c>
      <c r="P42" s="92" t="s">
        <v>17</v>
      </c>
      <c r="Q42" s="94">
        <v>44.264180870922651</v>
      </c>
      <c r="R42" s="92" t="s">
        <v>17</v>
      </c>
      <c r="S42" s="94">
        <v>40.068239615684192</v>
      </c>
    </row>
    <row r="43" spans="1:26" ht="9.9499999999999993" customHeight="1" x14ac:dyDescent="0.2">
      <c r="A43" s="91">
        <f>IF(D43&lt;&gt;"",COUNTA($D$7:D43),"")</f>
        <v>36</v>
      </c>
      <c r="B43" s="71">
        <v>1993</v>
      </c>
      <c r="C43" s="94">
        <v>42.858059389252418</v>
      </c>
      <c r="D43" s="94">
        <v>39.203201709218696</v>
      </c>
      <c r="E43" s="94">
        <v>45.027235809038316</v>
      </c>
      <c r="F43" s="92" t="s">
        <v>17</v>
      </c>
      <c r="G43" s="94">
        <v>53.304887128961575</v>
      </c>
      <c r="H43" s="94">
        <v>43.735948044374602</v>
      </c>
      <c r="I43" s="94">
        <v>47.172851180381208</v>
      </c>
      <c r="J43" s="93" t="s">
        <v>17</v>
      </c>
      <c r="K43" s="94">
        <v>43.578989965629354</v>
      </c>
      <c r="L43" s="94">
        <v>50.016603598736467</v>
      </c>
      <c r="M43" s="94">
        <v>44.451689412348372</v>
      </c>
      <c r="N43" s="94">
        <v>52.475502096040302</v>
      </c>
      <c r="O43" s="92" t="s">
        <v>17</v>
      </c>
      <c r="P43" s="92" t="s">
        <v>17</v>
      </c>
      <c r="Q43" s="94">
        <v>46.681708377001755</v>
      </c>
      <c r="R43" s="92" t="s">
        <v>17</v>
      </c>
      <c r="S43" s="94">
        <v>42.642652484742676</v>
      </c>
    </row>
    <row r="44" spans="1:26" ht="9.9499999999999993" customHeight="1" x14ac:dyDescent="0.2">
      <c r="A44" s="91">
        <f>IF(D44&lt;&gt;"",COUNTA($D$7:D44),"")</f>
        <v>37</v>
      </c>
      <c r="B44" s="71">
        <v>1994</v>
      </c>
      <c r="C44" s="94">
        <v>44.465609972758166</v>
      </c>
      <c r="D44" s="94">
        <v>40.915467049762285</v>
      </c>
      <c r="E44" s="94">
        <v>46.898730522352039</v>
      </c>
      <c r="F44" s="92" t="s">
        <v>17</v>
      </c>
      <c r="G44" s="94">
        <v>54.618311662939</v>
      </c>
      <c r="H44" s="94">
        <v>45.155639388401816</v>
      </c>
      <c r="I44" s="94">
        <v>48.817711389207574</v>
      </c>
      <c r="J44" s="93" t="s">
        <v>17</v>
      </c>
      <c r="K44" s="94">
        <v>45.293947879832245</v>
      </c>
      <c r="L44" s="94">
        <v>51.654339044438188</v>
      </c>
      <c r="M44" s="94">
        <v>46.150556511228373</v>
      </c>
      <c r="N44" s="94">
        <v>54.184052205942592</v>
      </c>
      <c r="O44" s="92" t="s">
        <v>17</v>
      </c>
      <c r="P44" s="92" t="s">
        <v>17</v>
      </c>
      <c r="Q44" s="94">
        <v>48.365313275972106</v>
      </c>
      <c r="R44" s="92" t="s">
        <v>17</v>
      </c>
      <c r="S44" s="94">
        <v>44.537665694615313</v>
      </c>
    </row>
    <row r="45" spans="1:26" ht="9.9499999999999993" customHeight="1" x14ac:dyDescent="0.2">
      <c r="A45" s="91">
        <f>IF(D45&lt;&gt;"",COUNTA($D$7:D45),"")</f>
        <v>38</v>
      </c>
      <c r="B45" s="71">
        <v>1995</v>
      </c>
      <c r="C45" s="94">
        <v>46.056107257565223</v>
      </c>
      <c r="D45" s="94">
        <v>42.687736275686483</v>
      </c>
      <c r="E45" s="94">
        <v>48.842114057619249</v>
      </c>
      <c r="F45" s="94">
        <v>31.551847528581934</v>
      </c>
      <c r="G45" s="94">
        <v>55.88172912130095</v>
      </c>
      <c r="H45" s="94">
        <v>46.455047851828176</v>
      </c>
      <c r="I45" s="94">
        <v>50.572625891921021</v>
      </c>
      <c r="J45" s="95">
        <v>35.929422418282144</v>
      </c>
      <c r="K45" s="94">
        <v>47.053230179204618</v>
      </c>
      <c r="L45" s="94">
        <v>53.303090420233005</v>
      </c>
      <c r="M45" s="94">
        <v>47.94602236590768</v>
      </c>
      <c r="N45" s="94">
        <v>56.102181007869476</v>
      </c>
      <c r="O45" s="94">
        <v>36.77835346692909</v>
      </c>
      <c r="P45" s="94">
        <v>40.120620229748397</v>
      </c>
      <c r="Q45" s="94">
        <v>50.238377314625268</v>
      </c>
      <c r="R45" s="94">
        <v>35.881909086380958</v>
      </c>
      <c r="S45" s="94">
        <v>46.477003659660042</v>
      </c>
    </row>
    <row r="46" spans="1:26" ht="9.9499999999999993" customHeight="1" x14ac:dyDescent="0.2">
      <c r="A46" s="91">
        <f>IF(D46&lt;&gt;"",COUNTA($D$7:D46),"")</f>
        <v>39</v>
      </c>
      <c r="B46" s="71">
        <v>1996</v>
      </c>
      <c r="C46" s="94">
        <v>46.768544548742334</v>
      </c>
      <c r="D46" s="94">
        <v>43.598154301262454</v>
      </c>
      <c r="E46" s="94">
        <v>50.226789448013861</v>
      </c>
      <c r="F46" s="94">
        <v>34.268878259784039</v>
      </c>
      <c r="G46" s="94">
        <v>56.139504271777362</v>
      </c>
      <c r="H46" s="94">
        <v>46.887282629310775</v>
      </c>
      <c r="I46" s="94">
        <v>51.230878845914255</v>
      </c>
      <c r="J46" s="95">
        <v>38.741742263948616</v>
      </c>
      <c r="K46" s="94">
        <v>47.825246896453692</v>
      </c>
      <c r="L46" s="94">
        <v>53.904150512457051</v>
      </c>
      <c r="M46" s="94">
        <v>48.630952418139117</v>
      </c>
      <c r="N46" s="94">
        <v>56.84366055800799</v>
      </c>
      <c r="O46" s="94">
        <v>39.784896475629139</v>
      </c>
      <c r="P46" s="94">
        <v>43.187503015872117</v>
      </c>
      <c r="Q46" s="94">
        <v>50.960839782170389</v>
      </c>
      <c r="R46" s="94">
        <v>38.259752360122448</v>
      </c>
      <c r="S46" s="94">
        <v>47.482609544931265</v>
      </c>
    </row>
    <row r="47" spans="1:26" ht="9.9499999999999993" customHeight="1" x14ac:dyDescent="0.2">
      <c r="A47" s="91">
        <f>IF(D47&lt;&gt;"",COUNTA($D$7:D47),"")</f>
        <v>40</v>
      </c>
      <c r="B47" s="71">
        <v>1997</v>
      </c>
      <c r="C47" s="94">
        <v>47.538053578437186</v>
      </c>
      <c r="D47" s="94">
        <v>44.508402101392228</v>
      </c>
      <c r="E47" s="94">
        <v>52.060088846061056</v>
      </c>
      <c r="F47" s="94">
        <v>37.012669454978521</v>
      </c>
      <c r="G47" s="94">
        <v>56.588083163215877</v>
      </c>
      <c r="H47" s="94">
        <v>47.589753467655669</v>
      </c>
      <c r="I47" s="94">
        <v>52.087137409430831</v>
      </c>
      <c r="J47" s="95">
        <v>41.443517200846657</v>
      </c>
      <c r="K47" s="94">
        <v>48.762343375120679</v>
      </c>
      <c r="L47" s="94">
        <v>54.649894137020603</v>
      </c>
      <c r="M47" s="94">
        <v>49.49500427098927</v>
      </c>
      <c r="N47" s="94">
        <v>57.758152209496536</v>
      </c>
      <c r="O47" s="94">
        <v>42.794079318013026</v>
      </c>
      <c r="P47" s="94">
        <v>46.192966193269996</v>
      </c>
      <c r="Q47" s="94">
        <v>51.87019755618649</v>
      </c>
      <c r="R47" s="94">
        <v>40.834241813186836</v>
      </c>
      <c r="S47" s="94">
        <v>48.599329308912125</v>
      </c>
    </row>
    <row r="48" spans="1:26" ht="9.9499999999999993" customHeight="1" x14ac:dyDescent="0.2">
      <c r="A48" s="91">
        <f>IF(D48&lt;&gt;"",COUNTA($D$7:D48),"")</f>
        <v>41</v>
      </c>
      <c r="B48" s="71">
        <v>1998</v>
      </c>
      <c r="C48" s="94">
        <v>48.337875839810359</v>
      </c>
      <c r="D48" s="94">
        <v>45.487639081678694</v>
      </c>
      <c r="E48" s="94">
        <v>53.284146663787567</v>
      </c>
      <c r="F48" s="94">
        <v>39.701021953685142</v>
      </c>
      <c r="G48" s="94">
        <v>57.10066043430708</v>
      </c>
      <c r="H48" s="94">
        <v>48.394697986045372</v>
      </c>
      <c r="I48" s="94">
        <v>52.92943554667584</v>
      </c>
      <c r="J48" s="95">
        <v>43.852510740150827</v>
      </c>
      <c r="K48" s="94">
        <v>49.775333102099424</v>
      </c>
      <c r="L48" s="94">
        <v>55.437848026903971</v>
      </c>
      <c r="M48" s="94">
        <v>50.414556918156308</v>
      </c>
      <c r="N48" s="94">
        <v>58.958379707268669</v>
      </c>
      <c r="O48" s="94">
        <v>45.421898687600567</v>
      </c>
      <c r="P48" s="94">
        <v>49.204353870019609</v>
      </c>
      <c r="Q48" s="94">
        <v>52.841160200368321</v>
      </c>
      <c r="R48" s="94">
        <v>43.249025258933074</v>
      </c>
      <c r="S48" s="94">
        <v>49.712003801057278</v>
      </c>
    </row>
    <row r="49" spans="1:20" ht="9.9499999999999993" customHeight="1" x14ac:dyDescent="0.2">
      <c r="A49" s="91">
        <f>IF(D49&lt;&gt;"",COUNTA($D$7:D49),"")</f>
        <v>42</v>
      </c>
      <c r="B49" s="71">
        <v>1999</v>
      </c>
      <c r="C49" s="94">
        <v>49.049467721591398</v>
      </c>
      <c r="D49" s="94">
        <v>46.364159381542954</v>
      </c>
      <c r="E49" s="94">
        <v>54.267261815987688</v>
      </c>
      <c r="F49" s="94">
        <v>42.135074854257681</v>
      </c>
      <c r="G49" s="94">
        <v>57.675232971665139</v>
      </c>
      <c r="H49" s="94">
        <v>48.915195477228131</v>
      </c>
      <c r="I49" s="94">
        <v>53.691057104414405</v>
      </c>
      <c r="J49" s="95">
        <v>45.916759334787358</v>
      </c>
      <c r="K49" s="94">
        <v>50.789865120687381</v>
      </c>
      <c r="L49" s="94">
        <v>56.23505661807615</v>
      </c>
      <c r="M49" s="94">
        <v>51.23973181391959</v>
      </c>
      <c r="N49" s="94">
        <v>59.886550996730605</v>
      </c>
      <c r="O49" s="94">
        <v>47.688986395800455</v>
      </c>
      <c r="P49" s="94">
        <v>51.647022502723537</v>
      </c>
      <c r="Q49" s="94">
        <v>53.730497366046215</v>
      </c>
      <c r="R49" s="94">
        <v>45.711989999923055</v>
      </c>
      <c r="S49" s="94">
        <v>50.72254454340586</v>
      </c>
    </row>
    <row r="50" spans="1:20" ht="9.9499999999999993" customHeight="1" x14ac:dyDescent="0.2">
      <c r="A50" s="91">
        <f>IF(D50&lt;&gt;"",COUNTA($D$7:D50),"")</f>
        <v>43</v>
      </c>
      <c r="B50" s="71">
        <v>2000</v>
      </c>
      <c r="C50" s="94">
        <v>50.335629028432713</v>
      </c>
      <c r="D50" s="94">
        <v>47.788446185808837</v>
      </c>
      <c r="E50" s="94">
        <v>55.614291119009842</v>
      </c>
      <c r="F50" s="94">
        <v>44.77669045902902</v>
      </c>
      <c r="G50" s="94">
        <v>58.984437275947357</v>
      </c>
      <c r="H50" s="94">
        <v>50.215434287799411</v>
      </c>
      <c r="I50" s="94">
        <v>54.984075576134387</v>
      </c>
      <c r="J50" s="95">
        <v>48.278895653653734</v>
      </c>
      <c r="K50" s="94">
        <v>52.366081476184036</v>
      </c>
      <c r="L50" s="94">
        <v>57.663113532839063</v>
      </c>
      <c r="M50" s="94">
        <v>52.619724863891584</v>
      </c>
      <c r="N50" s="94">
        <v>61.417620937340075</v>
      </c>
      <c r="O50" s="94">
        <v>50.344851124928368</v>
      </c>
      <c r="P50" s="94">
        <v>54.342234830090398</v>
      </c>
      <c r="Q50" s="94">
        <v>55.073830869106047</v>
      </c>
      <c r="R50" s="94">
        <v>48.302021283661887</v>
      </c>
      <c r="S50" s="94">
        <v>52.264537555198764</v>
      </c>
    </row>
    <row r="51" spans="1:20" ht="9.9499999999999993" customHeight="1" x14ac:dyDescent="0.2">
      <c r="A51" s="91">
        <f>IF(D51&lt;&gt;"",COUNTA($D$7:D51),"")</f>
        <v>44</v>
      </c>
      <c r="B51" s="71">
        <v>2001</v>
      </c>
      <c r="C51" s="94">
        <v>51.460740028775461</v>
      </c>
      <c r="D51" s="94">
        <v>48.906613942689191</v>
      </c>
      <c r="E51" s="94">
        <v>56.48301998974047</v>
      </c>
      <c r="F51" s="94">
        <v>46.66812305790156</v>
      </c>
      <c r="G51" s="94">
        <v>59.832552146917884</v>
      </c>
      <c r="H51" s="94">
        <v>51.474198055433249</v>
      </c>
      <c r="I51" s="94">
        <v>56.028721916310054</v>
      </c>
      <c r="J51" s="95">
        <v>49.969613818235182</v>
      </c>
      <c r="K51" s="94">
        <v>53.528367647452122</v>
      </c>
      <c r="L51" s="94">
        <v>58.689863607309711</v>
      </c>
      <c r="M51" s="94">
        <v>53.566840441530651</v>
      </c>
      <c r="N51" s="94">
        <v>62.185817212702155</v>
      </c>
      <c r="O51" s="94">
        <v>52.014339231160434</v>
      </c>
      <c r="P51" s="94">
        <v>55.958870000339076</v>
      </c>
      <c r="Q51" s="94">
        <v>55.927960308890469</v>
      </c>
      <c r="R51" s="94">
        <v>50.455351062638243</v>
      </c>
      <c r="S51" s="94">
        <v>53.417528986900997</v>
      </c>
    </row>
    <row r="52" spans="1:20" ht="9.9499999999999993" customHeight="1" x14ac:dyDescent="0.2">
      <c r="A52" s="91">
        <f>IF(D52&lt;&gt;"",COUNTA($D$7:D52),"")</f>
        <v>45</v>
      </c>
      <c r="B52" s="71">
        <v>2002</v>
      </c>
      <c r="C52" s="94">
        <v>52.29274667424</v>
      </c>
      <c r="D52" s="94">
        <v>49.779518015438533</v>
      </c>
      <c r="E52" s="94">
        <v>56.858568422842446</v>
      </c>
      <c r="F52" s="94">
        <v>48.095682272010777</v>
      </c>
      <c r="G52" s="94">
        <v>60.465765512244964</v>
      </c>
      <c r="H52" s="94">
        <v>52.626562020358783</v>
      </c>
      <c r="I52" s="94">
        <v>56.647528662282831</v>
      </c>
      <c r="J52" s="95">
        <v>51.15943546579507</v>
      </c>
      <c r="K52" s="94">
        <v>54.329516668752653</v>
      </c>
      <c r="L52" s="94">
        <v>59.250217230151634</v>
      </c>
      <c r="M52" s="94">
        <v>54.3515947511885</v>
      </c>
      <c r="N52" s="94">
        <v>62.719805103417926</v>
      </c>
      <c r="O52" s="94">
        <v>52.424885484580344</v>
      </c>
      <c r="P52" s="94">
        <v>56.950182612211897</v>
      </c>
      <c r="Q52" s="94">
        <v>56.366199960614068</v>
      </c>
      <c r="R52" s="94">
        <v>51.937076097817702</v>
      </c>
      <c r="S52" s="94">
        <v>54.179734986001669</v>
      </c>
    </row>
    <row r="53" spans="1:20" ht="9.9499999999999993" customHeight="1" x14ac:dyDescent="0.2">
      <c r="A53" s="91">
        <f>IF(D53&lt;&gt;"",COUNTA($D$7:D53),"")</f>
        <v>46</v>
      </c>
      <c r="B53" s="71">
        <v>2003</v>
      </c>
      <c r="C53" s="94">
        <v>53.055063333812804</v>
      </c>
      <c r="D53" s="94">
        <v>50.7150906493221</v>
      </c>
      <c r="E53" s="94">
        <v>57.071971663928167</v>
      </c>
      <c r="F53" s="94">
        <v>49.348394050022939</v>
      </c>
      <c r="G53" s="94">
        <v>60.671495381842803</v>
      </c>
      <c r="H53" s="94">
        <v>53.694512545391682</v>
      </c>
      <c r="I53" s="94">
        <v>57.256222927021959</v>
      </c>
      <c r="J53" s="95">
        <v>52.373608135619598</v>
      </c>
      <c r="K53" s="94">
        <v>55.23037942149427</v>
      </c>
      <c r="L53" s="94">
        <v>59.742617147049472</v>
      </c>
      <c r="M53" s="94">
        <v>54.995477112333866</v>
      </c>
      <c r="N53" s="94">
        <v>63.298967675532289</v>
      </c>
      <c r="O53" s="94">
        <v>53.650647285455747</v>
      </c>
      <c r="P53" s="94">
        <v>58.107038884386199</v>
      </c>
      <c r="Q53" s="94">
        <v>56.833176603952282</v>
      </c>
      <c r="R53" s="94">
        <v>53.550109966398765</v>
      </c>
      <c r="S53" s="94">
        <v>54.956193077079099</v>
      </c>
    </row>
    <row r="54" spans="1:20" ht="9.9499999999999993" customHeight="1" x14ac:dyDescent="0.2">
      <c r="A54" s="91">
        <f>IF(D54&lt;&gt;"",COUNTA($D$7:D54),"")</f>
        <v>47</v>
      </c>
      <c r="B54" s="71">
        <v>2004</v>
      </c>
      <c r="C54" s="94">
        <v>54.437566608743829</v>
      </c>
      <c r="D54" s="94">
        <v>52.173470721164229</v>
      </c>
      <c r="E54" s="94">
        <v>57.998164363695849</v>
      </c>
      <c r="F54" s="94">
        <v>51.138560032784639</v>
      </c>
      <c r="G54" s="94">
        <v>61.92832362115773</v>
      </c>
      <c r="H54" s="94">
        <v>55.826546674875623</v>
      </c>
      <c r="I54" s="94">
        <v>58.502651084415788</v>
      </c>
      <c r="J54" s="95">
        <v>54.137412973831978</v>
      </c>
      <c r="K54" s="94">
        <v>56.497999021999121</v>
      </c>
      <c r="L54" s="94">
        <v>60.888636340768763</v>
      </c>
      <c r="M54" s="94">
        <v>56.218626525672612</v>
      </c>
      <c r="N54" s="94">
        <v>64.303838863783398</v>
      </c>
      <c r="O54" s="94">
        <v>55.525654075836492</v>
      </c>
      <c r="P54" s="94">
        <v>59.901260219457967</v>
      </c>
      <c r="Q54" s="94">
        <v>57.901793132859311</v>
      </c>
      <c r="R54" s="94">
        <v>55.329787063433699</v>
      </c>
      <c r="S54" s="94">
        <v>56.318152764072437</v>
      </c>
    </row>
    <row r="55" spans="1:20" ht="9.9499999999999993" customHeight="1" x14ac:dyDescent="0.2">
      <c r="A55" s="91">
        <f>IF(D55&lt;&gt;"",COUNTA($D$7:D55),"")</f>
        <v>48</v>
      </c>
      <c r="B55" s="71">
        <v>2005</v>
      </c>
      <c r="C55" s="94">
        <v>55.621032565938599</v>
      </c>
      <c r="D55" s="94">
        <v>53.435493964223987</v>
      </c>
      <c r="E55" s="94">
        <v>58.962596225161882</v>
      </c>
      <c r="F55" s="94">
        <v>52.742416208898348</v>
      </c>
      <c r="G55" s="94">
        <v>62.834245744193765</v>
      </c>
      <c r="H55" s="94">
        <v>58.023182039934326</v>
      </c>
      <c r="I55" s="94">
        <v>59.775895799744752</v>
      </c>
      <c r="J55" s="95">
        <v>55.875203661188934</v>
      </c>
      <c r="K55" s="94">
        <v>57.487322543463492</v>
      </c>
      <c r="L55" s="94">
        <v>61.983253771343385</v>
      </c>
      <c r="M55" s="94">
        <v>57.259681627999356</v>
      </c>
      <c r="N55" s="94">
        <v>65.099867527394764</v>
      </c>
      <c r="O55" s="94">
        <v>57.001327551136342</v>
      </c>
      <c r="P55" s="94">
        <v>61.279574032398486</v>
      </c>
      <c r="Q55" s="94">
        <v>58.822152200228594</v>
      </c>
      <c r="R55" s="94">
        <v>56.936023591690713</v>
      </c>
      <c r="S55" s="94">
        <v>57.526869688122652</v>
      </c>
    </row>
    <row r="56" spans="1:20" ht="9.9499999999999993" customHeight="1" x14ac:dyDescent="0.2">
      <c r="A56" s="91">
        <f>IF(D56&lt;&gt;"",COUNTA($D$7:D56),"")</f>
        <v>49</v>
      </c>
      <c r="B56" s="71">
        <v>2006</v>
      </c>
      <c r="C56" s="94">
        <v>57.501942195848919</v>
      </c>
      <c r="D56" s="94">
        <v>55.540849646325718</v>
      </c>
      <c r="E56" s="94">
        <v>60.480552327051655</v>
      </c>
      <c r="F56" s="94">
        <v>54.974418990590237</v>
      </c>
      <c r="G56" s="94">
        <v>64.49984257841399</v>
      </c>
      <c r="H56" s="94">
        <v>60.752796668386154</v>
      </c>
      <c r="I56" s="94">
        <v>61.5685917678774</v>
      </c>
      <c r="J56" s="95">
        <v>58.294689091060881</v>
      </c>
      <c r="K56" s="94">
        <v>59.107344486886163</v>
      </c>
      <c r="L56" s="94">
        <v>63.610382274693997</v>
      </c>
      <c r="M56" s="94">
        <v>59.001960037289777</v>
      </c>
      <c r="N56" s="94">
        <v>66.710757277439157</v>
      </c>
      <c r="O56" s="94">
        <v>59.04482505582579</v>
      </c>
      <c r="P56" s="94">
        <v>63.164847000791056</v>
      </c>
      <c r="Q56" s="94">
        <v>60.559485462485249</v>
      </c>
      <c r="R56" s="94">
        <v>59.250708967524716</v>
      </c>
      <c r="S56" s="94">
        <v>59.397690861450002</v>
      </c>
    </row>
    <row r="57" spans="1:20" ht="9.9499999999999993" customHeight="1" x14ac:dyDescent="0.2">
      <c r="A57" s="91">
        <f>IF(D57&lt;&gt;"",COUNTA($D$7:D57),"")</f>
        <v>50</v>
      </c>
      <c r="B57" s="71">
        <v>2007</v>
      </c>
      <c r="C57" s="94">
        <v>61.21771006432882</v>
      </c>
      <c r="D57" s="94">
        <v>59.355442727159478</v>
      </c>
      <c r="E57" s="94">
        <v>64.012564198665117</v>
      </c>
      <c r="F57" s="94">
        <v>58.846809049766101</v>
      </c>
      <c r="G57" s="94">
        <v>68.161425695760187</v>
      </c>
      <c r="H57" s="94">
        <v>65.530276195016029</v>
      </c>
      <c r="I57" s="94">
        <v>65.368410863990007</v>
      </c>
      <c r="J57" s="95">
        <v>62.203833908946052</v>
      </c>
      <c r="K57" s="94">
        <v>62.615828564950547</v>
      </c>
      <c r="L57" s="94">
        <v>67.29092632210542</v>
      </c>
      <c r="M57" s="94">
        <v>62.742623761449224</v>
      </c>
      <c r="N57" s="94">
        <v>70.503627813917134</v>
      </c>
      <c r="O57" s="94">
        <v>63.261651111506993</v>
      </c>
      <c r="P57" s="94">
        <v>67.068418092590747</v>
      </c>
      <c r="Q57" s="94">
        <v>64.202642885818577</v>
      </c>
      <c r="R57" s="94">
        <v>63.499483654970511</v>
      </c>
      <c r="S57" s="94">
        <v>63.173090627011518</v>
      </c>
    </row>
    <row r="58" spans="1:20" ht="9.9499999999999993" customHeight="1" x14ac:dyDescent="0.2">
      <c r="A58" s="91">
        <f>IF(D58&lt;&gt;"",COUNTA($D$7:D58),"")</f>
        <v>51</v>
      </c>
      <c r="B58" s="71">
        <v>2008</v>
      </c>
      <c r="C58" s="94">
        <v>64.081403653161559</v>
      </c>
      <c r="D58" s="94">
        <v>62.226921406078127</v>
      </c>
      <c r="E58" s="94">
        <v>66.464583132863737</v>
      </c>
      <c r="F58" s="94">
        <v>61.895312413523129</v>
      </c>
      <c r="G58" s="94">
        <v>70.822909871270852</v>
      </c>
      <c r="H58" s="94">
        <v>69.561527903717135</v>
      </c>
      <c r="I58" s="94">
        <v>68.390540812815914</v>
      </c>
      <c r="J58" s="95">
        <v>65.234032070020902</v>
      </c>
      <c r="K58" s="94">
        <v>65.071105300192201</v>
      </c>
      <c r="L58" s="94">
        <v>69.916504323621183</v>
      </c>
      <c r="M58" s="94">
        <v>65.407184536856676</v>
      </c>
      <c r="N58" s="94">
        <v>73.051999069109968</v>
      </c>
      <c r="O58" s="94">
        <v>66.334680712310529</v>
      </c>
      <c r="P58" s="94">
        <v>69.97857636517351</v>
      </c>
      <c r="Q58" s="94">
        <v>66.821504313333733</v>
      </c>
      <c r="R58" s="94">
        <v>67.045949418167467</v>
      </c>
      <c r="S58" s="94">
        <v>65.987246718694607</v>
      </c>
    </row>
    <row r="59" spans="1:20" ht="9.9499999999999993" customHeight="1" x14ac:dyDescent="0.2">
      <c r="A59" s="91">
        <f>IF(D59&lt;&gt;"",COUNTA($D$7:D59),"")</f>
        <v>52</v>
      </c>
      <c r="B59" s="71">
        <v>2009</v>
      </c>
      <c r="C59" s="94">
        <v>65.568855683615794</v>
      </c>
      <c r="D59" s="94">
        <v>63.810394950116503</v>
      </c>
      <c r="E59" s="94">
        <v>67.734067424226069</v>
      </c>
      <c r="F59" s="94">
        <v>63.523224436810388</v>
      </c>
      <c r="G59" s="94">
        <v>71.890789061627146</v>
      </c>
      <c r="H59" s="94">
        <v>71.386778933446266</v>
      </c>
      <c r="I59" s="94">
        <v>69.698199579664973</v>
      </c>
      <c r="J59" s="95">
        <v>66.797885791153647</v>
      </c>
      <c r="K59" s="94">
        <v>66.511632748998707</v>
      </c>
      <c r="L59" s="94">
        <v>71.188308469784317</v>
      </c>
      <c r="M59" s="94">
        <v>66.923825273864693</v>
      </c>
      <c r="N59" s="94">
        <v>73.98980668519134</v>
      </c>
      <c r="O59" s="94">
        <v>67.997440374448743</v>
      </c>
      <c r="P59" s="94">
        <v>71.684681547917421</v>
      </c>
      <c r="Q59" s="94">
        <v>68.074268296844295</v>
      </c>
      <c r="R59" s="94">
        <v>68.839202940605915</v>
      </c>
      <c r="S59" s="94">
        <v>67.442079104916189</v>
      </c>
    </row>
    <row r="60" spans="1:20" ht="9.9499999999999993" customHeight="1" x14ac:dyDescent="0.2">
      <c r="A60" s="91">
        <f>IF(D60&lt;&gt;"",COUNTA($D$7:D60),"")</f>
        <v>53</v>
      </c>
      <c r="B60" s="71">
        <v>2010</v>
      </c>
      <c r="C60" s="94">
        <v>67.316610612436207</v>
      </c>
      <c r="D60" s="94">
        <v>65.652323107537569</v>
      </c>
      <c r="E60" s="94">
        <v>69.226971994117164</v>
      </c>
      <c r="F60" s="94">
        <v>65.410046546957332</v>
      </c>
      <c r="G60" s="94">
        <v>73.285352919095658</v>
      </c>
      <c r="H60" s="94">
        <v>74.09185505806343</v>
      </c>
      <c r="I60" s="94">
        <v>71.330546105698886</v>
      </c>
      <c r="J60" s="95">
        <v>68.636928413789676</v>
      </c>
      <c r="K60" s="94">
        <v>68.171801759205252</v>
      </c>
      <c r="L60" s="94">
        <v>72.682708646727335</v>
      </c>
      <c r="M60" s="94">
        <v>68.61425268353895</v>
      </c>
      <c r="N60" s="94">
        <v>75.486021053698622</v>
      </c>
      <c r="O60" s="94">
        <v>70.05770535349842</v>
      </c>
      <c r="P60" s="94">
        <v>73.48287236107376</v>
      </c>
      <c r="Q60" s="94">
        <v>69.757715869043807</v>
      </c>
      <c r="R60" s="94">
        <v>70.799941486464519</v>
      </c>
      <c r="S60" s="94">
        <v>69.170341902255373</v>
      </c>
    </row>
    <row r="61" spans="1:20" ht="9.9499999999999993" customHeight="1" x14ac:dyDescent="0.2">
      <c r="A61" s="91">
        <f>IF(D61&lt;&gt;"",COUNTA($D$7:D61),"")</f>
        <v>54</v>
      </c>
      <c r="B61" s="71">
        <v>2011</v>
      </c>
      <c r="C61" s="94">
        <v>69.979471435772993</v>
      </c>
      <c r="D61" s="94">
        <v>68.545359476385315</v>
      </c>
      <c r="E61" s="94">
        <v>71.523293094403925</v>
      </c>
      <c r="F61" s="94">
        <v>68.085696083178377</v>
      </c>
      <c r="G61" s="94">
        <v>75.411178572720274</v>
      </c>
      <c r="H61" s="94">
        <v>76.704515025503497</v>
      </c>
      <c r="I61" s="94">
        <v>73.828380410445718</v>
      </c>
      <c r="J61" s="95">
        <v>71.443232089185003</v>
      </c>
      <c r="K61" s="94">
        <v>70.728549798729361</v>
      </c>
      <c r="L61" s="94">
        <v>75.185650680726326</v>
      </c>
      <c r="M61" s="94">
        <v>71.358574819400729</v>
      </c>
      <c r="N61" s="94">
        <v>77.789957271073234</v>
      </c>
      <c r="O61" s="94">
        <v>73.001618080005741</v>
      </c>
      <c r="P61" s="94">
        <v>75.864669689345504</v>
      </c>
      <c r="Q61" s="94">
        <v>71.977723144997398</v>
      </c>
      <c r="R61" s="94">
        <v>73.586053949706084</v>
      </c>
      <c r="S61" s="94">
        <v>71.802793185290113</v>
      </c>
    </row>
    <row r="62" spans="1:20" ht="9.9499999999999993" customHeight="1" x14ac:dyDescent="0.2">
      <c r="A62" s="91">
        <f>IF(D62&lt;&gt;"",COUNTA($D$7:D62),"")</f>
        <v>55</v>
      </c>
      <c r="B62" s="71">
        <v>2012</v>
      </c>
      <c r="C62" s="94">
        <v>72.830460921550554</v>
      </c>
      <c r="D62" s="94">
        <v>71.444142578687803</v>
      </c>
      <c r="E62" s="94">
        <v>73.972531705825944</v>
      </c>
      <c r="F62" s="94">
        <v>70.921040881244238</v>
      </c>
      <c r="G62" s="94">
        <v>78.212769081566364</v>
      </c>
      <c r="H62" s="94">
        <v>79.285221238634449</v>
      </c>
      <c r="I62" s="94">
        <v>76.281993732625821</v>
      </c>
      <c r="J62" s="95">
        <v>74.106875561300782</v>
      </c>
      <c r="K62" s="94">
        <v>73.452012486921987</v>
      </c>
      <c r="L62" s="94">
        <v>77.519044097980611</v>
      </c>
      <c r="M62" s="94">
        <v>74.020676352447296</v>
      </c>
      <c r="N62" s="94">
        <v>79.946247247104381</v>
      </c>
      <c r="O62" s="94">
        <v>75.793856580753697</v>
      </c>
      <c r="P62" s="94">
        <v>78.283418915875188</v>
      </c>
      <c r="Q62" s="94">
        <v>74.619877549439025</v>
      </c>
      <c r="R62" s="94">
        <v>76.233179195479877</v>
      </c>
      <c r="S62" s="94">
        <v>74.459230495656286</v>
      </c>
      <c r="T62" s="51"/>
    </row>
    <row r="63" spans="1:20" ht="9.9499999999999993" customHeight="1" x14ac:dyDescent="0.2">
      <c r="A63" s="91">
        <f>IF(D63&lt;&gt;"",COUNTA($D$7:D63),"")</f>
        <v>56</v>
      </c>
      <c r="B63" s="71">
        <v>2013</v>
      </c>
      <c r="C63" s="94">
        <v>75.517874176546101</v>
      </c>
      <c r="D63" s="94">
        <v>74.245834177812966</v>
      </c>
      <c r="E63" s="94">
        <v>76.362643585106127</v>
      </c>
      <c r="F63" s="94">
        <v>73.612947488100417</v>
      </c>
      <c r="G63" s="94">
        <v>80.590028035591061</v>
      </c>
      <c r="H63" s="94">
        <v>81.862397717398466</v>
      </c>
      <c r="I63" s="94">
        <v>78.678282676979933</v>
      </c>
      <c r="J63" s="95">
        <v>76.485396989163476</v>
      </c>
      <c r="K63" s="94">
        <v>76.089950381116225</v>
      </c>
      <c r="L63" s="94">
        <v>79.748026213943319</v>
      </c>
      <c r="M63" s="94">
        <v>76.712895772432873</v>
      </c>
      <c r="N63" s="94">
        <v>82.077028617062226</v>
      </c>
      <c r="O63" s="94">
        <v>78.086518019831288</v>
      </c>
      <c r="P63" s="94">
        <v>79.853003815655711</v>
      </c>
      <c r="Q63" s="94">
        <v>76.919453334042515</v>
      </c>
      <c r="R63" s="94">
        <v>78.60535056472645</v>
      </c>
      <c r="S63" s="94">
        <v>76.972580360916908</v>
      </c>
      <c r="T63" s="51"/>
    </row>
    <row r="64" spans="1:20" ht="9.9499999999999993" customHeight="1" x14ac:dyDescent="0.2">
      <c r="A64" s="91">
        <f>IF(D64&lt;&gt;"",COUNTA($D$7:D64),"")</f>
        <v>57</v>
      </c>
      <c r="B64" s="71">
        <v>2014</v>
      </c>
      <c r="C64" s="94">
        <v>78.122061478094224</v>
      </c>
      <c r="D64" s="94">
        <v>77.071634066793109</v>
      </c>
      <c r="E64" s="94">
        <v>78.862167772807851</v>
      </c>
      <c r="F64" s="94">
        <v>76.346723422155264</v>
      </c>
      <c r="G64" s="94">
        <v>82.480122565687267</v>
      </c>
      <c r="H64" s="94">
        <v>84.436557356752758</v>
      </c>
      <c r="I64" s="94">
        <v>80.931633753365617</v>
      </c>
      <c r="J64" s="95">
        <v>78.85131694606585</v>
      </c>
      <c r="K64" s="94">
        <v>78.707519075459217</v>
      </c>
      <c r="L64" s="94">
        <v>81.935059013033225</v>
      </c>
      <c r="M64" s="94">
        <v>79.358611250866957</v>
      </c>
      <c r="N64" s="94">
        <v>84.097650255447959</v>
      </c>
      <c r="O64" s="94">
        <v>80.556884354276661</v>
      </c>
      <c r="P64" s="94">
        <v>81.975962725416608</v>
      </c>
      <c r="Q64" s="94">
        <v>79.39181656356071</v>
      </c>
      <c r="R64" s="94">
        <v>81.050134223055011</v>
      </c>
      <c r="S64" s="94">
        <v>79.480143240079201</v>
      </c>
      <c r="T64" s="51"/>
    </row>
    <row r="65" spans="1:20" ht="9.9499999999999993" customHeight="1" x14ac:dyDescent="0.2">
      <c r="A65" s="91">
        <f>IF(D65&lt;&gt;"",COUNTA($D$7:D65),"")</f>
        <v>58</v>
      </c>
      <c r="B65" s="71">
        <v>2015</v>
      </c>
      <c r="C65" s="94">
        <v>80.569678776038316</v>
      </c>
      <c r="D65" s="94">
        <v>79.695928076069563</v>
      </c>
      <c r="E65" s="94">
        <v>81.369566079090021</v>
      </c>
      <c r="F65" s="94">
        <v>78.998590547033714</v>
      </c>
      <c r="G65" s="94">
        <v>84.73113245094828</v>
      </c>
      <c r="H65" s="94">
        <v>86.938621384198711</v>
      </c>
      <c r="I65" s="94">
        <v>82.925786418291409</v>
      </c>
      <c r="J65" s="95">
        <v>81.101828019306893</v>
      </c>
      <c r="K65" s="94">
        <v>81.151973943441163</v>
      </c>
      <c r="L65" s="94">
        <v>83.896936028222626</v>
      </c>
      <c r="M65" s="94">
        <v>81.720221580760224</v>
      </c>
      <c r="N65" s="94">
        <v>85.954656661609036</v>
      </c>
      <c r="O65" s="94">
        <v>82.71102610026368</v>
      </c>
      <c r="P65" s="94">
        <v>84.022893811726803</v>
      </c>
      <c r="Q65" s="94">
        <v>81.577101228035431</v>
      </c>
      <c r="R65" s="94">
        <v>83.224685267489136</v>
      </c>
      <c r="S65" s="94">
        <v>81.797564296880253</v>
      </c>
      <c r="T65" s="51"/>
    </row>
    <row r="66" spans="1:20" ht="9.9499999999999993" customHeight="1" x14ac:dyDescent="0.2">
      <c r="A66" s="91">
        <f>IF(D66&lt;&gt;"",COUNTA($D$7:D66),"")</f>
        <v>59</v>
      </c>
      <c r="B66" s="71">
        <v>2016</v>
      </c>
      <c r="C66" s="94">
        <v>83.109559744339961</v>
      </c>
      <c r="D66" s="94">
        <v>82.447958727197218</v>
      </c>
      <c r="E66" s="94">
        <v>83.857080209719967</v>
      </c>
      <c r="F66" s="94">
        <v>81.794189188574762</v>
      </c>
      <c r="G66" s="94">
        <v>86.718002324589492</v>
      </c>
      <c r="H66" s="94">
        <v>88.869736741397816</v>
      </c>
      <c r="I66" s="94">
        <v>85.077610916865765</v>
      </c>
      <c r="J66" s="95">
        <v>83.447017202643124</v>
      </c>
      <c r="K66" s="94">
        <v>83.700312641600078</v>
      </c>
      <c r="L66" s="94">
        <v>85.863668419221142</v>
      </c>
      <c r="M66" s="94">
        <v>84.117886622118803</v>
      </c>
      <c r="N66" s="94">
        <v>87.612793812362639</v>
      </c>
      <c r="O66" s="94">
        <v>84.966949762690376</v>
      </c>
      <c r="P66" s="94">
        <v>85.925758795578417</v>
      </c>
      <c r="Q66" s="94">
        <v>84.097457878729927</v>
      </c>
      <c r="R66" s="94">
        <v>85.468450387224308</v>
      </c>
      <c r="S66" s="94">
        <v>84.17896057863868</v>
      </c>
      <c r="T66" s="51"/>
    </row>
    <row r="67" spans="1:20" ht="9.9499999999999993" customHeight="1" x14ac:dyDescent="0.2">
      <c r="A67" s="91">
        <f>IF(D67&lt;&gt;"",COUNTA($D$7:D67),"")</f>
        <v>60</v>
      </c>
      <c r="B67" s="71">
        <v>2017</v>
      </c>
      <c r="C67" s="94">
        <v>86.983872266515249</v>
      </c>
      <c r="D67" s="94">
        <v>86.403044137773946</v>
      </c>
      <c r="E67" s="94">
        <v>87.519245322269384</v>
      </c>
      <c r="F67" s="94">
        <v>85.930872730327863</v>
      </c>
      <c r="G67" s="94">
        <v>89.694586820787578</v>
      </c>
      <c r="H67" s="94">
        <v>91.158839306453984</v>
      </c>
      <c r="I67" s="94">
        <v>88.52944294628584</v>
      </c>
      <c r="J67" s="95">
        <v>87.069758818075414</v>
      </c>
      <c r="K67" s="94">
        <v>87.447183738090843</v>
      </c>
      <c r="L67" s="94">
        <v>89.172184868381962</v>
      </c>
      <c r="M67" s="94">
        <v>87.677525100814862</v>
      </c>
      <c r="N67" s="94">
        <v>90.425952444987317</v>
      </c>
      <c r="O67" s="94">
        <v>88.38769173732021</v>
      </c>
      <c r="P67" s="94">
        <v>89.234711235180782</v>
      </c>
      <c r="Q67" s="94">
        <v>87.690984213710351</v>
      </c>
      <c r="R67" s="94">
        <v>88.841148356384039</v>
      </c>
      <c r="S67" s="94">
        <v>87.791158908578169</v>
      </c>
      <c r="T67" s="51"/>
    </row>
    <row r="68" spans="1:20" ht="9.9499999999999993" customHeight="1" x14ac:dyDescent="0.2">
      <c r="A68" s="91">
        <f>IF(D68&lt;&gt;"",COUNTA($D$7:D68),"")</f>
        <v>61</v>
      </c>
      <c r="B68" s="71">
        <v>2018</v>
      </c>
      <c r="C68" s="94">
        <v>92.119083336528107</v>
      </c>
      <c r="D68" s="94">
        <v>91.572695774378758</v>
      </c>
      <c r="E68" s="94">
        <v>92.417031752431186</v>
      </c>
      <c r="F68" s="94">
        <v>91.323194612786963</v>
      </c>
      <c r="G68" s="94">
        <v>93.946612057876209</v>
      </c>
      <c r="H68" s="94">
        <v>94.624396719403165</v>
      </c>
      <c r="I68" s="94">
        <v>93.01425430338719</v>
      </c>
      <c r="J68" s="95">
        <v>91.971375007751092</v>
      </c>
      <c r="K68" s="94">
        <v>92.153150021953664</v>
      </c>
      <c r="L68" s="94">
        <v>93.573968123708894</v>
      </c>
      <c r="M68" s="94">
        <v>92.647058408359356</v>
      </c>
      <c r="N68" s="94">
        <v>94.391426960591986</v>
      </c>
      <c r="O68" s="94">
        <v>92.890316732353568</v>
      </c>
      <c r="P68" s="94">
        <v>93.549113780897045</v>
      </c>
      <c r="Q68" s="94">
        <v>92.345679476825268</v>
      </c>
      <c r="R68" s="94">
        <v>93.361369859680238</v>
      </c>
      <c r="S68" s="94">
        <v>92.560080246207235</v>
      </c>
      <c r="T68" s="51"/>
    </row>
    <row r="69" spans="1:20" ht="9.9499999999999993" customHeight="1" x14ac:dyDescent="0.2">
      <c r="A69" s="91">
        <f>IF(D69&lt;&gt;"",COUNTA($D$7:D69),"")</f>
        <v>62</v>
      </c>
      <c r="B69" s="71">
        <v>2019</v>
      </c>
      <c r="C69" s="94">
        <v>96.902817391662794</v>
      </c>
      <c r="D69" s="94">
        <v>96.585401045663687</v>
      </c>
      <c r="E69" s="94">
        <v>97.059858428834161</v>
      </c>
      <c r="F69" s="94">
        <v>96.406043643429427</v>
      </c>
      <c r="G69" s="94">
        <v>97.829631248628644</v>
      </c>
      <c r="H69" s="94">
        <v>98.03560358541165</v>
      </c>
      <c r="I69" s="94">
        <v>97.246385410662143</v>
      </c>
      <c r="J69" s="95">
        <v>96.876971558410915</v>
      </c>
      <c r="K69" s="94">
        <v>96.937375951791196</v>
      </c>
      <c r="L69" s="94">
        <v>97.62690020617751</v>
      </c>
      <c r="M69" s="94">
        <v>97.20335448672148</v>
      </c>
      <c r="N69" s="94">
        <v>98.19381854366803</v>
      </c>
      <c r="O69" s="94">
        <v>97.252763579004366</v>
      </c>
      <c r="P69" s="94">
        <v>97.622386526129532</v>
      </c>
      <c r="Q69" s="94">
        <v>97.051641800746864</v>
      </c>
      <c r="R69" s="94">
        <v>97.490417981846747</v>
      </c>
      <c r="S69" s="94">
        <v>97.106258803382374</v>
      </c>
      <c r="T69" s="51"/>
    </row>
    <row r="70" spans="1:20" ht="9.9499999999999993" customHeight="1" x14ac:dyDescent="0.2">
      <c r="A70" s="91">
        <f>IF(D70&lt;&gt;"",COUNTA($D$7:D70),"")</f>
        <v>63</v>
      </c>
      <c r="B70" s="71">
        <v>2020</v>
      </c>
      <c r="C70" s="94">
        <v>100</v>
      </c>
      <c r="D70" s="94">
        <v>100</v>
      </c>
      <c r="E70" s="94">
        <v>100</v>
      </c>
      <c r="F70" s="94">
        <v>100</v>
      </c>
      <c r="G70" s="94">
        <v>100</v>
      </c>
      <c r="H70" s="94">
        <v>100</v>
      </c>
      <c r="I70" s="94">
        <v>100</v>
      </c>
      <c r="J70" s="95">
        <v>100</v>
      </c>
      <c r="K70" s="94">
        <v>100</v>
      </c>
      <c r="L70" s="94">
        <v>100</v>
      </c>
      <c r="M70" s="94">
        <v>100</v>
      </c>
      <c r="N70" s="94">
        <v>100</v>
      </c>
      <c r="O70" s="94">
        <v>100</v>
      </c>
      <c r="P70" s="94">
        <v>100</v>
      </c>
      <c r="Q70" s="94">
        <v>100</v>
      </c>
      <c r="R70" s="94">
        <v>100</v>
      </c>
      <c r="S70" s="94">
        <v>100</v>
      </c>
      <c r="T70" s="51"/>
    </row>
    <row r="71" spans="1:20" ht="9.9499999999999993" customHeight="1" x14ac:dyDescent="0.2">
      <c r="A71" s="91">
        <f>IF(D71&lt;&gt;"",COUNTA($D$7:D71),"")</f>
        <v>64</v>
      </c>
      <c r="B71" s="71">
        <v>2021</v>
      </c>
      <c r="C71" s="94">
        <v>108.58223056842449</v>
      </c>
      <c r="D71" s="94">
        <v>108.81983494109011</v>
      </c>
      <c r="E71" s="94">
        <v>108.30376372649388</v>
      </c>
      <c r="F71" s="94">
        <v>109.32893237093191</v>
      </c>
      <c r="G71" s="94">
        <v>107.59249696775979</v>
      </c>
      <c r="H71" s="94">
        <v>106.40635649259058</v>
      </c>
      <c r="I71" s="94">
        <v>108.13613245644109</v>
      </c>
      <c r="J71" s="95">
        <v>108.11783802955411</v>
      </c>
      <c r="K71" s="94">
        <v>108.57020552954472</v>
      </c>
      <c r="L71" s="94">
        <v>107.45656209784855</v>
      </c>
      <c r="M71" s="94">
        <v>106.18166375963831</v>
      </c>
      <c r="N71" s="94">
        <v>107.42406548511789</v>
      </c>
      <c r="O71" s="94">
        <v>107.9039678103801</v>
      </c>
      <c r="P71" s="94">
        <v>107.97847173591974</v>
      </c>
      <c r="Q71" s="94">
        <v>108.16225918260223</v>
      </c>
      <c r="R71" s="94">
        <v>107.753287844854</v>
      </c>
      <c r="S71" s="94">
        <v>108.12017622402716</v>
      </c>
      <c r="T71" s="51"/>
    </row>
    <row r="72" spans="1:20" ht="9.9499999999999993" customHeight="1" x14ac:dyDescent="0.2">
      <c r="A72" s="91">
        <f>IF(D72&lt;&gt;"",COUNTA($D$7:D72),"")</f>
        <v>65</v>
      </c>
      <c r="B72" s="71">
        <v>2022</v>
      </c>
      <c r="C72" s="94">
        <v>124.89016858480295</v>
      </c>
      <c r="D72" s="94">
        <v>125.79272801031421</v>
      </c>
      <c r="E72" s="94">
        <v>125.29397353575287</v>
      </c>
      <c r="F72" s="94">
        <v>127.07213529802696</v>
      </c>
      <c r="G72" s="94">
        <v>123.09882664785803</v>
      </c>
      <c r="H72" s="94">
        <v>120.45554764642732</v>
      </c>
      <c r="I72" s="94">
        <v>124.4708700527094</v>
      </c>
      <c r="J72" s="95">
        <v>125.05753497320764</v>
      </c>
      <c r="K72" s="94">
        <v>125.0984314320154</v>
      </c>
      <c r="L72" s="94">
        <v>123.06133319313439</v>
      </c>
      <c r="M72" s="94">
        <v>122.49629370119163</v>
      </c>
      <c r="N72" s="94">
        <v>122.75383019515131</v>
      </c>
      <c r="O72" s="94">
        <v>124.06584644490155</v>
      </c>
      <c r="P72" s="94">
        <v>124.16902618428402</v>
      </c>
      <c r="Q72" s="94">
        <v>125.01849105035647</v>
      </c>
      <c r="R72" s="94">
        <v>123.69789539027418</v>
      </c>
      <c r="S72" s="94">
        <v>124.45870610856649</v>
      </c>
      <c r="T72" s="51"/>
    </row>
    <row r="73" spans="1:20" ht="9.9499999999999993" customHeight="1" x14ac:dyDescent="0.2">
      <c r="A73" s="91">
        <f>IF(D73&lt;&gt;"",COUNTA($D$7:D73),"")</f>
        <v>66</v>
      </c>
      <c r="B73" s="71">
        <v>2023</v>
      </c>
      <c r="C73" s="94">
        <v>135.13700994833076</v>
      </c>
      <c r="D73" s="94">
        <v>136.65295034576215</v>
      </c>
      <c r="E73" s="94">
        <v>136.11083186020596</v>
      </c>
      <c r="F73" s="94">
        <v>138.27384677657577</v>
      </c>
      <c r="G73" s="94">
        <v>132.09755235824576</v>
      </c>
      <c r="H73" s="94">
        <v>129.46674316992414</v>
      </c>
      <c r="I73" s="94">
        <v>134.63358699678059</v>
      </c>
      <c r="J73" s="95">
        <v>134.94411640665152</v>
      </c>
      <c r="K73" s="94">
        <v>135.46262469846181</v>
      </c>
      <c r="L73" s="94">
        <v>132.72201807064275</v>
      </c>
      <c r="M73" s="94">
        <v>132.64678184832374</v>
      </c>
      <c r="N73" s="94">
        <v>132.02114585300646</v>
      </c>
      <c r="O73" s="94">
        <v>133.35520602671073</v>
      </c>
      <c r="P73" s="94">
        <v>132.61402184581777</v>
      </c>
      <c r="Q73" s="94">
        <v>135.50543644351384</v>
      </c>
      <c r="R73" s="94">
        <v>132.73638326017073</v>
      </c>
      <c r="S73" s="94">
        <v>134.61792875714454</v>
      </c>
      <c r="T73" s="51"/>
    </row>
    <row r="74" spans="1:20" ht="20.100000000000001" customHeight="1" x14ac:dyDescent="0.2">
      <c r="A74" s="91" t="str">
        <f>IF(D74&lt;&gt;"",COUNTA($D$7:D74),"")</f>
        <v/>
      </c>
      <c r="B74" s="73"/>
      <c r="C74" s="142" t="s">
        <v>75</v>
      </c>
      <c r="D74" s="143"/>
      <c r="E74" s="143"/>
      <c r="F74" s="143"/>
      <c r="G74" s="143"/>
      <c r="H74" s="143"/>
      <c r="I74" s="143"/>
      <c r="J74" s="143"/>
      <c r="K74" s="143" t="s">
        <v>75</v>
      </c>
      <c r="L74" s="143"/>
      <c r="M74" s="143"/>
      <c r="N74" s="143"/>
      <c r="O74" s="143"/>
      <c r="P74" s="143"/>
      <c r="Q74" s="143"/>
      <c r="R74" s="143"/>
      <c r="S74" s="143"/>
      <c r="T74" s="70"/>
    </row>
    <row r="75" spans="1:20" ht="9.9499999999999993" customHeight="1" x14ac:dyDescent="0.2">
      <c r="A75" s="91">
        <f>IF(D75&lt;&gt;"",COUNTA($D$7:D75),"")</f>
        <v>67</v>
      </c>
      <c r="B75" s="71">
        <v>1995</v>
      </c>
      <c r="C75" s="94">
        <v>15.174386439055221</v>
      </c>
      <c r="D75" s="94">
        <v>18.396074721032189</v>
      </c>
      <c r="E75" s="94">
        <v>4.0734526125192074</v>
      </c>
      <c r="F75" s="94">
        <v>1.7099282610314039</v>
      </c>
      <c r="G75" s="94">
        <v>0.97856328241770185</v>
      </c>
      <c r="H75" s="94">
        <v>2.466302681368993</v>
      </c>
      <c r="I75" s="94">
        <v>8.4084852210955052</v>
      </c>
      <c r="J75" s="94">
        <v>1.3247183575822861</v>
      </c>
      <c r="K75" s="94">
        <v>9.7826255960828004</v>
      </c>
      <c r="L75" s="94">
        <v>20.9253035580969</v>
      </c>
      <c r="M75" s="94">
        <v>5.3036541813614884</v>
      </c>
      <c r="N75" s="94">
        <v>1.4609582576576687</v>
      </c>
      <c r="O75" s="94">
        <v>3.0462907599648341</v>
      </c>
      <c r="P75" s="94">
        <v>1.7816339858943819</v>
      </c>
      <c r="Q75" s="94">
        <v>3.5835544864281448</v>
      </c>
      <c r="R75" s="94">
        <v>1.5840676286328472</v>
      </c>
      <c r="S75" s="92">
        <v>100</v>
      </c>
    </row>
    <row r="76" spans="1:20" ht="9.9499999999999993" customHeight="1" x14ac:dyDescent="0.2">
      <c r="A76" s="91">
        <f>IF(D76&lt;&gt;"",COUNTA($D$7:D76),"")</f>
        <v>68</v>
      </c>
      <c r="B76" s="71">
        <v>1996</v>
      </c>
      <c r="C76" s="94">
        <v>15.082776981979821</v>
      </c>
      <c r="D76" s="94">
        <v>18.390506350020701</v>
      </c>
      <c r="E76" s="94">
        <v>4.1002201556126563</v>
      </c>
      <c r="F76" s="94">
        <v>1.817843648396686</v>
      </c>
      <c r="G76" s="94">
        <v>0.96225726012114832</v>
      </c>
      <c r="H76" s="94">
        <v>2.4365317213108209</v>
      </c>
      <c r="I76" s="94">
        <v>8.3375338449689167</v>
      </c>
      <c r="J76" s="94">
        <v>1.3981572185393765</v>
      </c>
      <c r="K76" s="94">
        <v>9.7325524532308592</v>
      </c>
      <c r="L76" s="94">
        <v>20.713101176822317</v>
      </c>
      <c r="M76" s="94">
        <v>5.2654917046978333</v>
      </c>
      <c r="N76" s="94">
        <v>1.448917449089939</v>
      </c>
      <c r="O76" s="94">
        <v>3.2255282201394411</v>
      </c>
      <c r="P76" s="94">
        <v>1.8772083968555624</v>
      </c>
      <c r="Q76" s="94">
        <v>3.5581030961706417</v>
      </c>
      <c r="R76" s="94">
        <v>1.6532703417642995</v>
      </c>
      <c r="S76" s="92">
        <v>100</v>
      </c>
    </row>
    <row r="77" spans="1:20" ht="9.9499999999999993" customHeight="1" x14ac:dyDescent="0.2">
      <c r="A77" s="91">
        <f>IF(D77&lt;&gt;"",COUNTA($D$7:D77),"")</f>
        <v>69</v>
      </c>
      <c r="B77" s="71">
        <v>1997</v>
      </c>
      <c r="C77" s="94">
        <v>14.978666576749944</v>
      </c>
      <c r="D77" s="94">
        <v>18.343064313738715</v>
      </c>
      <c r="E77" s="94">
        <v>4.1522258290602823</v>
      </c>
      <c r="F77" s="94">
        <v>1.9182771345788405</v>
      </c>
      <c r="G77" s="94">
        <v>0.94765860226060272</v>
      </c>
      <c r="H77" s="94">
        <v>2.4162104822025099</v>
      </c>
      <c r="I77" s="94">
        <v>8.2821024231753935</v>
      </c>
      <c r="J77" s="94">
        <v>1.4612945695919306</v>
      </c>
      <c r="K77" s="94">
        <v>9.6952364143458922</v>
      </c>
      <c r="L77" s="94">
        <v>20.517127074005476</v>
      </c>
      <c r="M77" s="94">
        <v>5.2359058282895674</v>
      </c>
      <c r="N77" s="94">
        <v>1.438398425815091</v>
      </c>
      <c r="O77" s="94">
        <v>3.3897729040773221</v>
      </c>
      <c r="P77" s="94">
        <v>1.9617088287784894</v>
      </c>
      <c r="Q77" s="94">
        <v>3.5383774334716609</v>
      </c>
      <c r="R77" s="94">
        <v>1.7239732369297613</v>
      </c>
      <c r="S77" s="92">
        <v>100</v>
      </c>
    </row>
    <row r="78" spans="1:20" ht="9.9499999999999993" customHeight="1" x14ac:dyDescent="0.2">
      <c r="A78" s="91">
        <f>IF(D78&lt;&gt;"",COUNTA($D$7:D78),"")</f>
        <v>70</v>
      </c>
      <c r="B78" s="71">
        <v>1998</v>
      </c>
      <c r="C78" s="94">
        <v>14.889781554685074</v>
      </c>
      <c r="D78" s="94">
        <v>18.327038368192202</v>
      </c>
      <c r="E78" s="94">
        <v>4.1547326459038896</v>
      </c>
      <c r="F78" s="94">
        <v>2.0115537159305807</v>
      </c>
      <c r="G78" s="94">
        <v>0.93483952104910872</v>
      </c>
      <c r="H78" s="94">
        <v>2.4020834983498665</v>
      </c>
      <c r="I78" s="94">
        <v>8.227660748549841</v>
      </c>
      <c r="J78" s="94">
        <v>1.5116269809165386</v>
      </c>
      <c r="K78" s="94">
        <v>9.6751346322995264</v>
      </c>
      <c r="L78" s="94">
        <v>20.347103471276011</v>
      </c>
      <c r="M78" s="94">
        <v>5.2138126584453035</v>
      </c>
      <c r="N78" s="94">
        <v>1.4354248309626365</v>
      </c>
      <c r="O78" s="94">
        <v>3.5173955319377983</v>
      </c>
      <c r="P78" s="94">
        <v>2.0428253385903794</v>
      </c>
      <c r="Q78" s="94">
        <v>3.5239327013211903</v>
      </c>
      <c r="R78" s="94">
        <v>1.7850539805378283</v>
      </c>
      <c r="S78" s="92">
        <v>100</v>
      </c>
    </row>
    <row r="79" spans="1:20" ht="9.9499999999999993" customHeight="1" x14ac:dyDescent="0.2">
      <c r="A79" s="91">
        <f>IF(D79&lt;&gt;"",COUNTA($D$7:D79),"")</f>
        <v>71</v>
      </c>
      <c r="B79" s="71">
        <v>1999</v>
      </c>
      <c r="C79" s="94">
        <v>14.807962306030293</v>
      </c>
      <c r="D79" s="94">
        <v>18.308025960688266</v>
      </c>
      <c r="E79" s="94">
        <v>4.1470876378611186</v>
      </c>
      <c r="F79" s="94">
        <v>2.0923481765792769</v>
      </c>
      <c r="G79" s="94">
        <v>0.92543416196695116</v>
      </c>
      <c r="H79" s="94">
        <v>2.3795473227059469</v>
      </c>
      <c r="I79" s="94">
        <v>8.1797740093490017</v>
      </c>
      <c r="J79" s="94">
        <v>1.5512494395833205</v>
      </c>
      <c r="K79" s="94">
        <v>9.675649739506051</v>
      </c>
      <c r="L79" s="94">
        <v>20.228496453163565</v>
      </c>
      <c r="M79" s="94">
        <v>5.1935767317856163</v>
      </c>
      <c r="N79" s="94">
        <v>1.4289744169381942</v>
      </c>
      <c r="O79" s="94">
        <v>3.6193805818401272</v>
      </c>
      <c r="P79" s="94">
        <v>2.1015185549728033</v>
      </c>
      <c r="Q79" s="94">
        <v>3.5118532431522089</v>
      </c>
      <c r="R79" s="94">
        <v>1.8491212731079283</v>
      </c>
      <c r="S79" s="92">
        <v>100</v>
      </c>
    </row>
    <row r="80" spans="1:20" ht="9.9499999999999993" customHeight="1" x14ac:dyDescent="0.2">
      <c r="A80" s="91">
        <f>IF(D80&lt;&gt;"",COUNTA($D$7:D80),"")</f>
        <v>72</v>
      </c>
      <c r="B80" s="71">
        <v>2000</v>
      </c>
      <c r="C80" s="94">
        <v>14.747908069659942</v>
      </c>
      <c r="D80" s="94">
        <v>18.313694261296448</v>
      </c>
      <c r="E80" s="94">
        <v>4.1246360232199804</v>
      </c>
      <c r="F80" s="94">
        <v>2.1579237556885369</v>
      </c>
      <c r="G80" s="94">
        <v>0.91851770165191537</v>
      </c>
      <c r="H80" s="94">
        <v>2.3707278191851504</v>
      </c>
      <c r="I80" s="94">
        <v>8.1296191099007409</v>
      </c>
      <c r="J80" s="94">
        <v>1.5829298025584977</v>
      </c>
      <c r="K80" s="94">
        <v>9.681598675959437</v>
      </c>
      <c r="L80" s="94">
        <v>20.130217884401763</v>
      </c>
      <c r="M80" s="94">
        <v>5.1760945103379079</v>
      </c>
      <c r="N80" s="94">
        <v>1.4222700397749668</v>
      </c>
      <c r="O80" s="94">
        <v>3.7082170064858277</v>
      </c>
      <c r="P80" s="94">
        <v>2.145948794209338</v>
      </c>
      <c r="Q80" s="94">
        <v>3.4934513921238399</v>
      </c>
      <c r="R80" s="94">
        <v>1.8962451893790089</v>
      </c>
      <c r="S80" s="92">
        <v>100</v>
      </c>
    </row>
    <row r="81" spans="1:19" ht="9.9499999999999993" customHeight="1" x14ac:dyDescent="0.2">
      <c r="A81" s="91">
        <f>IF(D81&lt;&gt;"",COUNTA($D$7:D81),"")</f>
        <v>73</v>
      </c>
      <c r="B81" s="71">
        <v>2005</v>
      </c>
      <c r="C81" s="94">
        <v>14.75211422782545</v>
      </c>
      <c r="D81" s="94">
        <v>18.337661966688053</v>
      </c>
      <c r="E81" s="94">
        <v>4.0986463914333342</v>
      </c>
      <c r="F81" s="94">
        <v>2.2005323488992388</v>
      </c>
      <c r="G81" s="94">
        <v>0.91161389383646807</v>
      </c>
      <c r="H81" s="94">
        <v>2.3777017631340147</v>
      </c>
      <c r="I81" s="94">
        <v>8.1052665956061745</v>
      </c>
      <c r="J81" s="94">
        <v>1.6030004314992148</v>
      </c>
      <c r="K81" s="94">
        <v>9.6828748015064168</v>
      </c>
      <c r="L81" s="94">
        <v>20.046419069267678</v>
      </c>
      <c r="M81" s="94">
        <v>5.1555259027059108</v>
      </c>
      <c r="N81" s="94">
        <v>1.4089764545875343</v>
      </c>
      <c r="O81" s="94">
        <v>3.7484910981703221</v>
      </c>
      <c r="P81" s="94">
        <v>2.162091720272461</v>
      </c>
      <c r="Q81" s="94">
        <v>3.4710567716408516</v>
      </c>
      <c r="R81" s="94">
        <v>1.9380266155166697</v>
      </c>
      <c r="S81" s="92">
        <v>100</v>
      </c>
    </row>
    <row r="82" spans="1:19" ht="9.9499999999999993" customHeight="1" x14ac:dyDescent="0.2">
      <c r="A82" s="91">
        <f>IF(D82&lt;&gt;"",COUNTA($D$7:D82),"")</f>
        <v>74</v>
      </c>
      <c r="B82" s="71">
        <v>2006</v>
      </c>
      <c r="C82" s="94">
        <v>14.779733764333164</v>
      </c>
      <c r="D82" s="94">
        <v>18.402379074466293</v>
      </c>
      <c r="E82" s="94">
        <v>4.0678542235197765</v>
      </c>
      <c r="F82" s="94">
        <v>2.2359414693567228</v>
      </c>
      <c r="G82" s="94">
        <v>0.90830118564416606</v>
      </c>
      <c r="H82" s="94">
        <v>2.3967332889555371</v>
      </c>
      <c r="I82" s="94">
        <v>8.0794997914335749</v>
      </c>
      <c r="J82" s="94">
        <v>1.6180811837136198</v>
      </c>
      <c r="K82" s="94">
        <v>9.6895381318791394</v>
      </c>
      <c r="L82" s="94">
        <v>19.953108754492472</v>
      </c>
      <c r="M82" s="94">
        <v>5.1574633639055039</v>
      </c>
      <c r="N82" s="94">
        <v>1.4010834651978383</v>
      </c>
      <c r="O82" s="94">
        <v>3.7249273474179114</v>
      </c>
      <c r="P82" s="94">
        <v>2.1694378679024009</v>
      </c>
      <c r="Q82" s="94">
        <v>3.4490414283693371</v>
      </c>
      <c r="R82" s="94">
        <v>1.96687571990415</v>
      </c>
      <c r="S82" s="92">
        <v>100</v>
      </c>
    </row>
    <row r="83" spans="1:19" ht="9.9499999999999993" customHeight="1" x14ac:dyDescent="0.2">
      <c r="A83" s="91">
        <f>IF(D83&lt;&gt;"",COUNTA($D$7:D83),"")</f>
        <v>75</v>
      </c>
      <c r="B83" s="71">
        <v>2007</v>
      </c>
      <c r="C83" s="94">
        <v>14.783328595036279</v>
      </c>
      <c r="D83" s="94">
        <v>18.483351691572047</v>
      </c>
      <c r="E83" s="94">
        <v>4.0254327192630983</v>
      </c>
      <c r="F83" s="94">
        <v>2.2617656317584096</v>
      </c>
      <c r="G83" s="94">
        <v>0.89851485270825404</v>
      </c>
      <c r="H83" s="94">
        <v>2.4108203478861387</v>
      </c>
      <c r="I83" s="94">
        <v>8.0509371647285644</v>
      </c>
      <c r="J83" s="94">
        <v>1.633079376514512</v>
      </c>
      <c r="K83" s="94">
        <v>9.7110345041456618</v>
      </c>
      <c r="L83" s="94">
        <v>19.834675618910055</v>
      </c>
      <c r="M83" s="94">
        <v>5.1448304866774901</v>
      </c>
      <c r="N83" s="94">
        <v>1.394043002154342</v>
      </c>
      <c r="O83" s="94">
        <v>3.7581621802788985</v>
      </c>
      <c r="P83" s="94">
        <v>2.1822327832620574</v>
      </c>
      <c r="Q83" s="94">
        <v>3.4284815812581879</v>
      </c>
      <c r="R83" s="94">
        <v>1.9993094808851246</v>
      </c>
      <c r="S83" s="92">
        <v>100</v>
      </c>
    </row>
    <row r="84" spans="1:19" ht="9.9499999999999993" customHeight="1" x14ac:dyDescent="0.2">
      <c r="A84" s="91">
        <f>IF(D84&lt;&gt;"",COUNTA($D$7:D84),"")</f>
        <v>76</v>
      </c>
      <c r="B84" s="71">
        <v>2008</v>
      </c>
      <c r="C84" s="94">
        <v>14.80172515762872</v>
      </c>
      <c r="D84" s="94">
        <v>18.55502262860244</v>
      </c>
      <c r="E84" s="94">
        <v>3.9918313397206751</v>
      </c>
      <c r="F84" s="94">
        <v>2.2871324234228108</v>
      </c>
      <c r="G84" s="94">
        <v>0.89494866477195734</v>
      </c>
      <c r="H84" s="94">
        <v>2.4459295700856512</v>
      </c>
      <c r="I84" s="94">
        <v>8.0272636624998679</v>
      </c>
      <c r="J84" s="94">
        <v>1.6472538741474265</v>
      </c>
      <c r="K84" s="94">
        <v>9.6936821730109166</v>
      </c>
      <c r="L84" s="94">
        <v>19.726286905638588</v>
      </c>
      <c r="M84" s="94">
        <v>5.1320699397485088</v>
      </c>
      <c r="N84" s="94">
        <v>1.3819256667161599</v>
      </c>
      <c r="O84" s="94">
        <v>3.7954430040049605</v>
      </c>
      <c r="P84" s="94">
        <v>2.1952123118086573</v>
      </c>
      <c r="Q84" s="94">
        <v>3.4084752300811516</v>
      </c>
      <c r="R84" s="94">
        <v>2.015797473052102</v>
      </c>
      <c r="S84" s="92">
        <v>100</v>
      </c>
    </row>
    <row r="85" spans="1:19" ht="9.9499999999999993" customHeight="1" x14ac:dyDescent="0.2">
      <c r="A85" s="91">
        <f>IF(D85&lt;&gt;"",COUNTA($D$7:D85),"")</f>
        <v>77</v>
      </c>
      <c r="B85" s="71">
        <v>2009</v>
      </c>
      <c r="C85" s="94">
        <v>14.805747479213979</v>
      </c>
      <c r="D85" s="94">
        <v>18.604553322227055</v>
      </c>
      <c r="E85" s="94">
        <v>3.9729416982189667</v>
      </c>
      <c r="F85" s="94">
        <v>2.3093007479687659</v>
      </c>
      <c r="G85" s="94">
        <v>0.88896132197116839</v>
      </c>
      <c r="H85" s="94">
        <v>2.4887563693649328</v>
      </c>
      <c r="I85" s="94">
        <v>8.0296336873002065</v>
      </c>
      <c r="J85" s="94">
        <v>1.6644080860159605</v>
      </c>
      <c r="K85" s="94">
        <v>9.6561821713044704</v>
      </c>
      <c r="L85" s="94">
        <v>19.658986616713641</v>
      </c>
      <c r="M85" s="94">
        <v>5.1172769626580452</v>
      </c>
      <c r="N85" s="94">
        <v>1.3696372097959566</v>
      </c>
      <c r="O85" s="94">
        <v>3.8144455532275723</v>
      </c>
      <c r="P85" s="94">
        <v>2.1985379526535223</v>
      </c>
      <c r="Q85" s="94">
        <v>3.3898985272175062</v>
      </c>
      <c r="R85" s="94">
        <v>2.0307323592590811</v>
      </c>
      <c r="S85" s="92">
        <v>100</v>
      </c>
    </row>
    <row r="86" spans="1:19" ht="9.9499999999999993" customHeight="1" x14ac:dyDescent="0.2">
      <c r="A86" s="91">
        <f>IF(D86&lt;&gt;"",COUNTA($D$7:D86),"")</f>
        <v>78</v>
      </c>
      <c r="B86" s="71">
        <v>2010</v>
      </c>
      <c r="C86" s="94">
        <v>14.824326979664235</v>
      </c>
      <c r="D86" s="94">
        <v>18.728505339374276</v>
      </c>
      <c r="E86" s="94">
        <v>3.9468672864735064</v>
      </c>
      <c r="F86" s="94">
        <v>2.3312148647070017</v>
      </c>
      <c r="G86" s="94">
        <v>0.88378432575945198</v>
      </c>
      <c r="H86" s="94">
        <v>2.5237614254979261</v>
      </c>
      <c r="I86" s="94">
        <v>8.0099543539741003</v>
      </c>
      <c r="J86" s="94">
        <v>1.681786527816818</v>
      </c>
      <c r="K86" s="94">
        <v>9.6155913402139213</v>
      </c>
      <c r="L86" s="94">
        <v>19.539612328809667</v>
      </c>
      <c r="M86" s="94">
        <v>5.1069030588701931</v>
      </c>
      <c r="N86" s="94">
        <v>1.3593224606225383</v>
      </c>
      <c r="O86" s="94">
        <v>3.8267445369097639</v>
      </c>
      <c r="P86" s="94">
        <v>2.1947995312745587</v>
      </c>
      <c r="Q86" s="94">
        <v>3.3800968571022736</v>
      </c>
      <c r="R86" s="94">
        <v>2.0467287435172286</v>
      </c>
      <c r="S86" s="92">
        <v>100</v>
      </c>
    </row>
    <row r="87" spans="1:19" ht="9.9499999999999993" customHeight="1" x14ac:dyDescent="0.2">
      <c r="A87" s="91">
        <f>IF(D87&lt;&gt;"",COUNTA($D$7:D87),"")</f>
        <v>79</v>
      </c>
      <c r="B87" s="71">
        <v>2011</v>
      </c>
      <c r="C87" s="94">
        <v>14.839080447928868</v>
      </c>
      <c r="D87" s="94">
        <v>18.818655236566084</v>
      </c>
      <c r="E87" s="94">
        <v>3.9277101995615697</v>
      </c>
      <c r="F87" s="94">
        <v>2.3462917368961151</v>
      </c>
      <c r="G87" s="94">
        <v>0.87813996598747857</v>
      </c>
      <c r="H87" s="94">
        <v>2.5595372764398587</v>
      </c>
      <c r="I87" s="94">
        <v>7.9960625978030455</v>
      </c>
      <c r="J87" s="94">
        <v>1.6873161725196435</v>
      </c>
      <c r="K87" s="94">
        <v>9.577587281042355</v>
      </c>
      <c r="L87" s="94">
        <v>19.434880807205211</v>
      </c>
      <c r="M87" s="94">
        <v>5.1061231877022486</v>
      </c>
      <c r="N87" s="94">
        <v>1.3507517039982722</v>
      </c>
      <c r="O87" s="94">
        <v>3.8550107250762231</v>
      </c>
      <c r="P87" s="94">
        <v>2.1911641336138015</v>
      </c>
      <c r="Q87" s="94">
        <v>3.3692816133313195</v>
      </c>
      <c r="R87" s="94">
        <v>2.0624069736193218</v>
      </c>
      <c r="S87" s="92">
        <v>100</v>
      </c>
    </row>
    <row r="88" spans="1:19" ht="9.9499999999999993" customHeight="1" x14ac:dyDescent="0.2">
      <c r="A88" s="91">
        <f>IF(D88&lt;&gt;"",COUNTA($D$7:D88),"")</f>
        <v>80</v>
      </c>
      <c r="B88" s="71">
        <v>2012</v>
      </c>
      <c r="C88" s="94">
        <v>14.870790031285535</v>
      </c>
      <c r="D88" s="94">
        <v>18.887673599322479</v>
      </c>
      <c r="E88" s="94">
        <v>3.9042409629868824</v>
      </c>
      <c r="F88" s="94">
        <v>2.3625933029950263</v>
      </c>
      <c r="G88" s="94">
        <v>0.87351619333217112</v>
      </c>
      <c r="H88" s="94">
        <v>2.6011218035704236</v>
      </c>
      <c r="I88" s="94">
        <v>8.0089653110357641</v>
      </c>
      <c r="J88" s="94">
        <v>1.6940477799600715</v>
      </c>
      <c r="K88" s="94">
        <v>9.5286700053137086</v>
      </c>
      <c r="L88" s="94">
        <v>19.332018294940028</v>
      </c>
      <c r="M88" s="94">
        <v>5.0959620350406816</v>
      </c>
      <c r="N88" s="94">
        <v>1.3398873314827235</v>
      </c>
      <c r="O88" s="94">
        <v>3.8698829330738702</v>
      </c>
      <c r="P88" s="94">
        <v>2.1887394560404969</v>
      </c>
      <c r="Q88" s="94">
        <v>3.3571656494414932</v>
      </c>
      <c r="R88" s="94">
        <v>2.0847252959879401</v>
      </c>
      <c r="S88" s="92">
        <v>100</v>
      </c>
    </row>
    <row r="89" spans="1:19" ht="9.9499999999999993" customHeight="1" x14ac:dyDescent="0.2">
      <c r="A89" s="91">
        <f>IF(D89&lt;&gt;"",COUNTA($D$7:D89),"")</f>
        <v>81</v>
      </c>
      <c r="B89" s="71">
        <v>2013</v>
      </c>
      <c r="C89" s="94">
        <v>14.887736985628061</v>
      </c>
      <c r="D89" s="94">
        <v>18.950498734419757</v>
      </c>
      <c r="E89" s="94">
        <v>3.8929833121130542</v>
      </c>
      <c r="F89" s="94">
        <v>2.3724266928437441</v>
      </c>
      <c r="G89" s="94">
        <v>0.8675599640666849</v>
      </c>
      <c r="H89" s="94">
        <v>2.6117910008427945</v>
      </c>
      <c r="I89" s="94">
        <v>7.9860310070630911</v>
      </c>
      <c r="J89" s="94">
        <v>1.6972397993399266</v>
      </c>
      <c r="K89" s="94">
        <v>9.5295143865163983</v>
      </c>
      <c r="L89" s="94">
        <v>19.259066046210688</v>
      </c>
      <c r="M89" s="94">
        <v>5.1016486213297823</v>
      </c>
      <c r="N89" s="94">
        <v>1.3278136424412994</v>
      </c>
      <c r="O89" s="94">
        <v>3.881314252668965</v>
      </c>
      <c r="P89" s="94">
        <v>2.1937360997913147</v>
      </c>
      <c r="Q89" s="94">
        <v>3.3463284218915526</v>
      </c>
      <c r="R89" s="94">
        <v>2.0943110397751807</v>
      </c>
      <c r="S89" s="92">
        <v>100</v>
      </c>
    </row>
    <row r="90" spans="1:19" ht="9.9499999999999993" customHeight="1" x14ac:dyDescent="0.2">
      <c r="A90" s="91">
        <f>IF(D90&lt;&gt;"",COUNTA($D$7:D90),"")</f>
        <v>82</v>
      </c>
      <c r="B90" s="71">
        <v>2014</v>
      </c>
      <c r="C90" s="94">
        <v>14.9026791868488</v>
      </c>
      <c r="D90" s="94">
        <v>19.010359840166103</v>
      </c>
      <c r="E90" s="94">
        <v>3.8793748870873404</v>
      </c>
      <c r="F90" s="94">
        <v>2.3818573783062975</v>
      </c>
      <c r="G90" s="94">
        <v>0.86229221109267506</v>
      </c>
      <c r="H90" s="94">
        <v>2.6430302336189579</v>
      </c>
      <c r="I90" s="94">
        <v>7.9688565546065417</v>
      </c>
      <c r="J90" s="94">
        <v>1.7003931949634166</v>
      </c>
      <c r="K90" s="94">
        <v>9.5233327965645724</v>
      </c>
      <c r="L90" s="94">
        <v>19.172055628737965</v>
      </c>
      <c r="M90" s="94">
        <v>5.0998235702676675</v>
      </c>
      <c r="N90" s="94">
        <v>1.3208174426427381</v>
      </c>
      <c r="O90" s="94">
        <v>3.8989994914572881</v>
      </c>
      <c r="P90" s="94">
        <v>2.192578613440324</v>
      </c>
      <c r="Q90" s="94">
        <v>3.3434040155583067</v>
      </c>
      <c r="R90" s="94">
        <v>2.1001449749475194</v>
      </c>
      <c r="S90" s="92">
        <v>100</v>
      </c>
    </row>
    <row r="91" spans="1:19" ht="9.9499999999999993" customHeight="1" x14ac:dyDescent="0.2">
      <c r="A91" s="91">
        <f>IF(D91&lt;&gt;"",COUNTA($D$7:D91),"")</f>
        <v>83</v>
      </c>
      <c r="B91" s="71">
        <v>2015</v>
      </c>
      <c r="C91" s="94">
        <v>14.924210038020105</v>
      </c>
      <c r="D91" s="94">
        <v>19.120395931541509</v>
      </c>
      <c r="E91" s="94">
        <v>3.8611128916179513</v>
      </c>
      <c r="F91" s="94">
        <v>2.3883928378719306</v>
      </c>
      <c r="G91" s="94">
        <v>0.85477456620713066</v>
      </c>
      <c r="H91" s="94">
        <v>2.6359136213859395</v>
      </c>
      <c r="I91" s="94">
        <v>7.9455210942894334</v>
      </c>
      <c r="J91" s="94">
        <v>1.7050267435749986</v>
      </c>
      <c r="K91" s="94">
        <v>9.5182591646635686</v>
      </c>
      <c r="L91" s="94">
        <v>19.105179516495781</v>
      </c>
      <c r="M91" s="94">
        <v>5.1093489606987763</v>
      </c>
      <c r="N91" s="94">
        <v>1.3112284934245175</v>
      </c>
      <c r="O91" s="94">
        <v>3.9138875142941369</v>
      </c>
      <c r="P91" s="94">
        <v>2.1806562186742644</v>
      </c>
      <c r="Q91" s="94">
        <v>3.3233286838739051</v>
      </c>
      <c r="R91" s="94">
        <v>2.1027637168453777</v>
      </c>
      <c r="S91" s="92">
        <v>100</v>
      </c>
    </row>
    <row r="92" spans="1:19" ht="9.9499999999999993" customHeight="1" x14ac:dyDescent="0.2">
      <c r="A92" s="91">
        <f>IF(D92&lt;&gt;"",COUNTA($D$7:D92),"")</f>
        <v>84</v>
      </c>
      <c r="B92" s="71">
        <v>2016</v>
      </c>
      <c r="C92" s="94">
        <v>14.978093883231816</v>
      </c>
      <c r="D92" s="94">
        <v>19.218002544393261</v>
      </c>
      <c r="E92" s="94">
        <v>3.8508648384143016</v>
      </c>
      <c r="F92" s="94">
        <v>2.3990968171063916</v>
      </c>
      <c r="G92" s="94">
        <v>0.85490197508652654</v>
      </c>
      <c r="H92" s="94">
        <v>2.6273944831990437</v>
      </c>
      <c r="I92" s="94">
        <v>7.9166942858425609</v>
      </c>
      <c r="J92" s="94">
        <v>1.7054987291238581</v>
      </c>
      <c r="K92" s="94">
        <v>9.532114859636442</v>
      </c>
      <c r="L92" s="94">
        <v>18.995352803793853</v>
      </c>
      <c r="M92" s="94">
        <v>5.1108747974150113</v>
      </c>
      <c r="N92" s="94">
        <v>1.2994983211557019</v>
      </c>
      <c r="O92" s="94">
        <v>3.9186155215786105</v>
      </c>
      <c r="P92" s="94">
        <v>2.1699024636673796</v>
      </c>
      <c r="Q92" s="94">
        <v>3.3224045949991705</v>
      </c>
      <c r="R92" s="94">
        <v>2.1006891253723623</v>
      </c>
      <c r="S92" s="92">
        <v>100</v>
      </c>
    </row>
    <row r="93" spans="1:19" ht="9.9499999999999993" customHeight="1" x14ac:dyDescent="0.2">
      <c r="A93" s="91">
        <f>IF(D93&lt;&gt;"",COUNTA($D$7:D93),"")</f>
        <v>85</v>
      </c>
      <c r="B93" s="71">
        <v>2017</v>
      </c>
      <c r="C93" s="94">
        <v>15.023659912615624</v>
      </c>
      <c r="D93" s="94">
        <v>19.319514440684646</v>
      </c>
      <c r="E93" s="94">
        <v>3.8454860976361935</v>
      </c>
      <c r="F93" s="94">
        <v>2.4088479021606437</v>
      </c>
      <c r="G93" s="94">
        <v>0.85212334420721159</v>
      </c>
      <c r="H93" s="94">
        <v>2.6242185436626864</v>
      </c>
      <c r="I93" s="94">
        <v>7.8987652866391205</v>
      </c>
      <c r="J93" s="94">
        <v>1.7027618839647909</v>
      </c>
      <c r="K93" s="94">
        <v>9.5520231496209558</v>
      </c>
      <c r="L93" s="94">
        <v>18.903464079401409</v>
      </c>
      <c r="M93" s="94">
        <v>5.1238105998718986</v>
      </c>
      <c r="N93" s="94">
        <v>1.290570589677257</v>
      </c>
      <c r="O93" s="94">
        <v>3.9053252035734771</v>
      </c>
      <c r="P93" s="94">
        <v>2.141135656243518</v>
      </c>
      <c r="Q93" s="94">
        <v>3.312963672163217</v>
      </c>
      <c r="R93" s="94">
        <v>2.0953296682909563</v>
      </c>
      <c r="S93" s="92">
        <v>100</v>
      </c>
    </row>
    <row r="94" spans="1:19" ht="9.9499999999999993" customHeight="1" x14ac:dyDescent="0.2">
      <c r="A94" s="91">
        <f>IF(D94&lt;&gt;"",COUNTA($D$7:D94),"")</f>
        <v>86</v>
      </c>
      <c r="B94" s="71">
        <v>2018</v>
      </c>
      <c r="C94" s="94">
        <v>15.051406579167653</v>
      </c>
      <c r="D94" s="94">
        <v>19.422095601788499</v>
      </c>
      <c r="E94" s="94">
        <v>3.8460631099422686</v>
      </c>
      <c r="F94" s="94">
        <v>2.4194852524054844</v>
      </c>
      <c r="G94" s="94">
        <v>0.84459374058574244</v>
      </c>
      <c r="H94" s="94">
        <v>2.6213406468184717</v>
      </c>
      <c r="I94" s="94">
        <v>7.8686467539080542</v>
      </c>
      <c r="J94" s="94">
        <v>1.7000502191913065</v>
      </c>
      <c r="K94" s="94">
        <v>9.568892889799006</v>
      </c>
      <c r="L94" s="94">
        <v>18.809126567796024</v>
      </c>
      <c r="M94" s="94">
        <v>5.1332941927999878</v>
      </c>
      <c r="N94" s="94">
        <v>1.2806233153007656</v>
      </c>
      <c r="O94" s="94">
        <v>3.9017659306172834</v>
      </c>
      <c r="P94" s="94">
        <v>2.1287117460832858</v>
      </c>
      <c r="Q94" s="94">
        <v>3.3115676269597119</v>
      </c>
      <c r="R94" s="94">
        <v>2.0923358503997092</v>
      </c>
      <c r="S94" s="92">
        <v>100</v>
      </c>
    </row>
    <row r="95" spans="1:19" ht="9.9499999999999993" customHeight="1" x14ac:dyDescent="0.2">
      <c r="A95" s="91">
        <f>IF(D95&lt;&gt;"",COUNTA($D$7:D95),"")</f>
        <v>87</v>
      </c>
      <c r="B95" s="71">
        <v>2019</v>
      </c>
      <c r="C95" s="94">
        <v>15.083193201264553</v>
      </c>
      <c r="D95" s="94">
        <v>19.514432333328163</v>
      </c>
      <c r="E95" s="94">
        <v>3.855919555562755</v>
      </c>
      <c r="F95" s="94">
        <v>2.4325971207649353</v>
      </c>
      <c r="G95" s="94">
        <v>0.84306263405779647</v>
      </c>
      <c r="H95" s="94">
        <v>2.6225511193326962</v>
      </c>
      <c r="I95" s="94">
        <v>7.8341089970700963</v>
      </c>
      <c r="J95" s="94">
        <v>1.6990326001887865</v>
      </c>
      <c r="K95" s="94">
        <v>9.58656072109493</v>
      </c>
      <c r="L95" s="94">
        <v>18.713853604893675</v>
      </c>
      <c r="M95" s="94">
        <v>5.1362943040751503</v>
      </c>
      <c r="N95" s="94">
        <v>1.2718187465609969</v>
      </c>
      <c r="O95" s="94">
        <v>3.8926040421296575</v>
      </c>
      <c r="P95" s="94">
        <v>2.1200506418146245</v>
      </c>
      <c r="Q95" s="94">
        <v>3.306316523762312</v>
      </c>
      <c r="R95" s="94">
        <v>2.0876038483749473</v>
      </c>
      <c r="S95" s="92">
        <v>100</v>
      </c>
    </row>
    <row r="96" spans="1:19" ht="9.9499999999999993" customHeight="1" x14ac:dyDescent="0.2">
      <c r="A96" s="91">
        <f>IF(D96&lt;&gt;"",COUNTA($D$7:D96),"")</f>
        <v>88</v>
      </c>
      <c r="B96" s="71">
        <v>2020</v>
      </c>
      <c r="C96" s="94">
        <v>15.118526185416368</v>
      </c>
      <c r="D96" s="94">
        <v>19.617176996176909</v>
      </c>
      <c r="E96" s="94">
        <v>3.8613797479393934</v>
      </c>
      <c r="F96" s="94">
        <v>2.4474290467723532</v>
      </c>
      <c r="G96" s="94">
        <v>0.83842246760250527</v>
      </c>
      <c r="H96" s="94">
        <v>2.6049651630153297</v>
      </c>
      <c r="I96" s="94">
        <v>7.8100193457227833</v>
      </c>
      <c r="J96" s="94">
        <v>1.6987078712429851</v>
      </c>
      <c r="K96" s="94">
        <v>9.6078813769357971</v>
      </c>
      <c r="L96" s="94">
        <v>18.61072875563541</v>
      </c>
      <c r="M96" s="94">
        <v>5.1374254248027498</v>
      </c>
      <c r="N96" s="94">
        <v>1.2596797693864366</v>
      </c>
      <c r="O96" s="94">
        <v>3.8856498420839056</v>
      </c>
      <c r="P96" s="94">
        <v>2.1067295605669849</v>
      </c>
      <c r="Q96" s="94">
        <v>3.3120420310884238</v>
      </c>
      <c r="R96" s="94">
        <v>2.0832364712315941</v>
      </c>
      <c r="S96" s="92">
        <v>100</v>
      </c>
    </row>
    <row r="97" spans="1:19" ht="9.9499999999999993" customHeight="1" x14ac:dyDescent="0.2">
      <c r="A97" s="91">
        <f>IF(D97&lt;&gt;"",COUNTA($D$7:D97),"")</f>
        <v>89</v>
      </c>
      <c r="B97" s="71">
        <v>2021</v>
      </c>
      <c r="C97" s="94">
        <v>15.172249953081678</v>
      </c>
      <c r="D97" s="94">
        <v>19.712350987332666</v>
      </c>
      <c r="E97" s="94">
        <v>3.8641957506480704</v>
      </c>
      <c r="F97" s="94">
        <v>2.4654128644249584</v>
      </c>
      <c r="G97" s="94">
        <v>0.8315199120074156</v>
      </c>
      <c r="H97" s="94">
        <v>2.56212072623961</v>
      </c>
      <c r="I97" s="94">
        <v>7.7925093507320353</v>
      </c>
      <c r="J97" s="94">
        <v>1.6995267316033649</v>
      </c>
      <c r="K97" s="94">
        <v>9.6249649465877791</v>
      </c>
      <c r="L97" s="94">
        <v>18.532590295035309</v>
      </c>
      <c r="M97" s="94">
        <v>5.1345009306600282</v>
      </c>
      <c r="N97" s="94">
        <v>1.2466326405065717</v>
      </c>
      <c r="O97" s="94">
        <v>3.8757718377118349</v>
      </c>
      <c r="P97" s="94">
        <v>2.0978383120262736</v>
      </c>
      <c r="Q97" s="94">
        <v>3.3114689922296643</v>
      </c>
      <c r="R97" s="94">
        <v>2.0763457851721681</v>
      </c>
      <c r="S97" s="92">
        <v>100</v>
      </c>
    </row>
    <row r="98" spans="1:19" ht="9.9499999999999993" customHeight="1" x14ac:dyDescent="0.2">
      <c r="A98" s="91">
        <f>IF(D98&lt;&gt;"",COUNTA($D$7:D98),"")</f>
        <v>90</v>
      </c>
      <c r="B98" s="71">
        <v>2022</v>
      </c>
      <c r="C98" s="94">
        <v>15.240103585218037</v>
      </c>
      <c r="D98" s="94">
        <v>19.815381524723016</v>
      </c>
      <c r="E98" s="94">
        <v>3.8702108832766884</v>
      </c>
      <c r="F98" s="94">
        <v>2.4851270130399614</v>
      </c>
      <c r="G98" s="94">
        <v>0.82606572436053405</v>
      </c>
      <c r="H98" s="94">
        <v>2.5224989035991792</v>
      </c>
      <c r="I98" s="94">
        <v>7.765441795153377</v>
      </c>
      <c r="J98" s="94">
        <v>1.7027088662532632</v>
      </c>
      <c r="K98" s="94">
        <v>9.6203433821145286</v>
      </c>
      <c r="L98" s="94">
        <v>18.4454316733631</v>
      </c>
      <c r="M98" s="94">
        <v>5.1459865761084274</v>
      </c>
      <c r="N98" s="94">
        <v>1.2342553351850325</v>
      </c>
      <c r="O98" s="94">
        <v>3.8633487444882779</v>
      </c>
      <c r="P98" s="94">
        <v>2.0859549613212049</v>
      </c>
      <c r="Q98" s="94">
        <v>3.3075726267537986</v>
      </c>
      <c r="R98" s="94">
        <v>2.0695684353917678</v>
      </c>
      <c r="S98" s="92">
        <v>100</v>
      </c>
    </row>
    <row r="99" spans="1:19" ht="9.9499999999999993" customHeight="1" x14ac:dyDescent="0.2">
      <c r="A99" s="91">
        <f>IF(D99&lt;&gt;"",COUNTA($D$7:D99),"")</f>
        <v>91</v>
      </c>
      <c r="B99" s="71">
        <v>2023</v>
      </c>
      <c r="C99" s="94">
        <v>15.28098027913404</v>
      </c>
      <c r="D99" s="94">
        <v>19.921609674730949</v>
      </c>
      <c r="E99" s="94">
        <v>3.8743492533708062</v>
      </c>
      <c r="F99" s="94">
        <v>2.5006231950825968</v>
      </c>
      <c r="G99" s="94">
        <v>0.81993683286311159</v>
      </c>
      <c r="H99" s="94">
        <v>2.4910829516473187</v>
      </c>
      <c r="I99" s="94">
        <v>7.7386753560654986</v>
      </c>
      <c r="J99" s="94">
        <v>1.7095616704069849</v>
      </c>
      <c r="K99" s="94">
        <v>9.6460197784834918</v>
      </c>
      <c r="L99" s="94">
        <v>18.343397476834255</v>
      </c>
      <c r="M99" s="94">
        <v>5.1462960581652606</v>
      </c>
      <c r="N99" s="94">
        <v>1.2238638606205383</v>
      </c>
      <c r="O99" s="94">
        <v>3.8554220002058806</v>
      </c>
      <c r="P99" s="94">
        <v>2.0748713308902533</v>
      </c>
      <c r="Q99" s="94">
        <v>3.3133872334496051</v>
      </c>
      <c r="R99" s="94">
        <v>2.0599231059080148</v>
      </c>
      <c r="S99" s="92">
        <v>100</v>
      </c>
    </row>
  </sheetData>
  <mergeCells count="28">
    <mergeCell ref="A1:B2"/>
    <mergeCell ref="C1:J2"/>
    <mergeCell ref="K1:S2"/>
    <mergeCell ref="A3:A4"/>
    <mergeCell ref="B3:B4"/>
    <mergeCell ref="C3:C4"/>
    <mergeCell ref="D3:D4"/>
    <mergeCell ref="E3:E4"/>
    <mergeCell ref="F3:F4"/>
    <mergeCell ref="G3:G4"/>
    <mergeCell ref="S3:S4"/>
    <mergeCell ref="H3:H4"/>
    <mergeCell ref="I3:I4"/>
    <mergeCell ref="J3:J4"/>
    <mergeCell ref="K3:K4"/>
    <mergeCell ref="L3:L4"/>
    <mergeCell ref="C74:J74"/>
    <mergeCell ref="K74:S74"/>
    <mergeCell ref="R3:R4"/>
    <mergeCell ref="C6:J6"/>
    <mergeCell ref="K6:S6"/>
    <mergeCell ref="C40:J40"/>
    <mergeCell ref="K40:S40"/>
    <mergeCell ref="M3:M4"/>
    <mergeCell ref="N3:N4"/>
    <mergeCell ref="O3:O4"/>
    <mergeCell ref="P3:P4"/>
    <mergeCell ref="Q3:Q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7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FD8F-1CDF-42B0-BFF1-D3DE5CA6CD20}">
  <sheetPr codeName="Tabelle15"/>
  <dimension ref="A1:Z99"/>
  <sheetViews>
    <sheetView zoomScale="140" zoomScaleNormal="140" workbookViewId="0">
      <pane xSplit="2" ySplit="5" topLeftCell="C6" activePane="bottomRight" state="frozen"/>
      <selection sqref="A1:B1"/>
      <selection pane="topRight" sqref="A1:B1"/>
      <selection pane="bottomLeft" sqref="A1:B1"/>
      <selection pane="bottomRight" activeCell="C6" sqref="C6:J6"/>
    </sheetView>
  </sheetViews>
  <sheetFormatPr baseColWidth="10" defaultRowHeight="12" customHeight="1" x14ac:dyDescent="0.2"/>
  <cols>
    <col min="1" max="1" width="3.7109375" style="38" customWidth="1"/>
    <col min="2" max="2" width="5" style="74" customWidth="1"/>
    <col min="3" max="3" width="10.7109375" style="38" customWidth="1"/>
    <col min="4" max="10" width="9.7109375" style="38" customWidth="1"/>
    <col min="11" max="18" width="9" style="38" customWidth="1"/>
    <col min="19" max="19" width="9.5703125" style="38" bestFit="1" customWidth="1"/>
    <col min="20" max="16384" width="11.42578125" style="38"/>
  </cols>
  <sheetData>
    <row r="1" spans="1:26" ht="24.95" customHeight="1" x14ac:dyDescent="0.2">
      <c r="A1" s="144" t="s">
        <v>54</v>
      </c>
      <c r="B1" s="145"/>
      <c r="C1" s="157" t="s">
        <v>103</v>
      </c>
      <c r="D1" s="157"/>
      <c r="E1" s="157"/>
      <c r="F1" s="157"/>
      <c r="G1" s="157"/>
      <c r="H1" s="157"/>
      <c r="I1" s="157"/>
      <c r="J1" s="158"/>
      <c r="K1" s="172" t="s">
        <v>103</v>
      </c>
      <c r="L1" s="146"/>
      <c r="M1" s="146"/>
      <c r="N1" s="146"/>
      <c r="O1" s="146"/>
      <c r="P1" s="146"/>
      <c r="Q1" s="146"/>
      <c r="R1" s="146"/>
      <c r="S1" s="147"/>
    </row>
    <row r="2" spans="1:26" ht="15" customHeight="1" x14ac:dyDescent="0.2">
      <c r="A2" s="144"/>
      <c r="B2" s="145"/>
      <c r="C2" s="157"/>
      <c r="D2" s="157"/>
      <c r="E2" s="157"/>
      <c r="F2" s="157"/>
      <c r="G2" s="157"/>
      <c r="H2" s="157"/>
      <c r="I2" s="157"/>
      <c r="J2" s="158"/>
      <c r="K2" s="172"/>
      <c r="L2" s="146"/>
      <c r="M2" s="146"/>
      <c r="N2" s="146"/>
      <c r="O2" s="146"/>
      <c r="P2" s="146"/>
      <c r="Q2" s="146"/>
      <c r="R2" s="146"/>
      <c r="S2" s="147"/>
    </row>
    <row r="3" spans="1:26" s="64" customFormat="1" ht="11.45" customHeight="1" x14ac:dyDescent="0.25">
      <c r="A3" s="152" t="s">
        <v>85</v>
      </c>
      <c r="B3" s="153" t="s">
        <v>67</v>
      </c>
      <c r="C3" s="168" t="s">
        <v>86</v>
      </c>
      <c r="D3" s="168" t="s">
        <v>87</v>
      </c>
      <c r="E3" s="168" t="s">
        <v>88</v>
      </c>
      <c r="F3" s="168" t="s">
        <v>89</v>
      </c>
      <c r="G3" s="168" t="s">
        <v>90</v>
      </c>
      <c r="H3" s="168" t="s">
        <v>91</v>
      </c>
      <c r="I3" s="168" t="s">
        <v>92</v>
      </c>
      <c r="J3" s="173" t="s">
        <v>93</v>
      </c>
      <c r="K3" s="175" t="s">
        <v>94</v>
      </c>
      <c r="L3" s="168" t="s">
        <v>95</v>
      </c>
      <c r="M3" s="168" t="s">
        <v>96</v>
      </c>
      <c r="N3" s="168" t="s">
        <v>97</v>
      </c>
      <c r="O3" s="168" t="s">
        <v>98</v>
      </c>
      <c r="P3" s="168" t="s">
        <v>99</v>
      </c>
      <c r="Q3" s="168" t="s">
        <v>100</v>
      </c>
      <c r="R3" s="168" t="s">
        <v>101</v>
      </c>
      <c r="S3" s="173" t="s">
        <v>102</v>
      </c>
    </row>
    <row r="4" spans="1:26" s="64" customFormat="1" ht="11.45" customHeight="1" x14ac:dyDescent="0.25">
      <c r="A4" s="152"/>
      <c r="B4" s="153"/>
      <c r="C4" s="169"/>
      <c r="D4" s="169"/>
      <c r="E4" s="169"/>
      <c r="F4" s="169"/>
      <c r="G4" s="169"/>
      <c r="H4" s="169"/>
      <c r="I4" s="169"/>
      <c r="J4" s="174"/>
      <c r="K4" s="176"/>
      <c r="L4" s="169"/>
      <c r="M4" s="169"/>
      <c r="N4" s="169"/>
      <c r="O4" s="169"/>
      <c r="P4" s="169"/>
      <c r="Q4" s="169"/>
      <c r="R4" s="169"/>
      <c r="S4" s="174"/>
    </row>
    <row r="5" spans="1:26" s="68" customFormat="1" ht="11.45" customHeight="1" x14ac:dyDescent="0.25">
      <c r="A5" s="39">
        <v>1</v>
      </c>
      <c r="B5" s="65">
        <v>2</v>
      </c>
      <c r="C5" s="65">
        <v>3</v>
      </c>
      <c r="D5" s="65">
        <v>4</v>
      </c>
      <c r="E5" s="65">
        <v>5</v>
      </c>
      <c r="F5" s="65">
        <v>6</v>
      </c>
      <c r="G5" s="65">
        <v>7</v>
      </c>
      <c r="H5" s="65">
        <v>8</v>
      </c>
      <c r="I5" s="65">
        <v>9</v>
      </c>
      <c r="J5" s="66">
        <v>10</v>
      </c>
      <c r="K5" s="39">
        <v>11</v>
      </c>
      <c r="L5" s="65">
        <v>12</v>
      </c>
      <c r="M5" s="65">
        <v>13</v>
      </c>
      <c r="N5" s="65">
        <v>14</v>
      </c>
      <c r="O5" s="65">
        <v>15</v>
      </c>
      <c r="P5" s="65">
        <v>16</v>
      </c>
      <c r="Q5" s="65">
        <v>17</v>
      </c>
      <c r="R5" s="65">
        <v>18</v>
      </c>
      <c r="S5" s="66">
        <v>19</v>
      </c>
      <c r="T5" s="67"/>
    </row>
    <row r="6" spans="1:26" ht="20.100000000000001" customHeight="1" x14ac:dyDescent="0.2">
      <c r="A6" s="43"/>
      <c r="B6" s="69"/>
      <c r="C6" s="170" t="s">
        <v>73</v>
      </c>
      <c r="D6" s="171"/>
      <c r="E6" s="171"/>
      <c r="F6" s="171"/>
      <c r="G6" s="171"/>
      <c r="H6" s="171"/>
      <c r="I6" s="171"/>
      <c r="J6" s="171"/>
      <c r="K6" s="171" t="s">
        <v>73</v>
      </c>
      <c r="L6" s="171"/>
      <c r="M6" s="171"/>
      <c r="N6" s="171"/>
      <c r="O6" s="171"/>
      <c r="P6" s="171"/>
      <c r="Q6" s="171"/>
      <c r="R6" s="171"/>
      <c r="S6" s="171"/>
      <c r="T6" s="70"/>
    </row>
    <row r="7" spans="1:26" ht="9.9499999999999993" customHeight="1" x14ac:dyDescent="0.2">
      <c r="A7" s="91">
        <f>IF(D7&lt;&gt;"",COUNTA($D7:D$7),"")</f>
        <v>1</v>
      </c>
      <c r="B7" s="71">
        <v>1991</v>
      </c>
      <c r="C7" s="92">
        <v>788594.49199999997</v>
      </c>
      <c r="D7" s="92">
        <v>952005.06900000002</v>
      </c>
      <c r="E7" s="92">
        <v>203666.60399999999</v>
      </c>
      <c r="F7" s="92" t="s">
        <v>17</v>
      </c>
      <c r="G7" s="92">
        <v>49071.644</v>
      </c>
      <c r="H7" s="92">
        <v>119386.015</v>
      </c>
      <c r="I7" s="92">
        <v>428400.16899999999</v>
      </c>
      <c r="J7" s="93" t="s">
        <v>17</v>
      </c>
      <c r="K7" s="92">
        <v>493424.34</v>
      </c>
      <c r="L7" s="92">
        <v>1073986.6329999999</v>
      </c>
      <c r="M7" s="92">
        <v>275226.61599999998</v>
      </c>
      <c r="N7" s="92">
        <v>74494.888000000006</v>
      </c>
      <c r="O7" s="92" t="s">
        <v>17</v>
      </c>
      <c r="P7" s="92" t="s">
        <v>17</v>
      </c>
      <c r="Q7" s="92">
        <v>183934.18299999999</v>
      </c>
      <c r="R7" s="92" t="s">
        <v>17</v>
      </c>
      <c r="S7" s="92">
        <v>4995363</v>
      </c>
      <c r="T7" s="72"/>
      <c r="U7" s="72"/>
      <c r="V7" s="72"/>
      <c r="W7" s="72"/>
      <c r="X7" s="72"/>
      <c r="Y7" s="72"/>
      <c r="Z7" s="72"/>
    </row>
    <row r="8" spans="1:26" ht="9.9499999999999993" customHeight="1" x14ac:dyDescent="0.2">
      <c r="A8" s="91">
        <f>IF(D8&lt;&gt;"",COUNTA($D$7:D8),"")</f>
        <v>2</v>
      </c>
      <c r="B8" s="71">
        <v>1992</v>
      </c>
      <c r="C8" s="92">
        <v>848723.38</v>
      </c>
      <c r="D8" s="92">
        <v>1031758.552</v>
      </c>
      <c r="E8" s="92">
        <v>221250.23800000001</v>
      </c>
      <c r="F8" s="92" t="s">
        <v>17</v>
      </c>
      <c r="G8" s="92">
        <v>52086.347000000002</v>
      </c>
      <c r="H8" s="92">
        <v>128854.264</v>
      </c>
      <c r="I8" s="92">
        <v>460441.10499999998</v>
      </c>
      <c r="J8" s="93" t="s">
        <v>17</v>
      </c>
      <c r="K8" s="92">
        <v>532389.72199999995</v>
      </c>
      <c r="L8" s="92">
        <v>1150502.3130000001</v>
      </c>
      <c r="M8" s="92">
        <v>294521.65500000003</v>
      </c>
      <c r="N8" s="92">
        <v>79472.98</v>
      </c>
      <c r="O8" s="92" t="s">
        <v>17</v>
      </c>
      <c r="P8" s="92" t="s">
        <v>17</v>
      </c>
      <c r="Q8" s="92">
        <v>196525.09</v>
      </c>
      <c r="R8" s="92" t="s">
        <v>17</v>
      </c>
      <c r="S8" s="92">
        <v>5416399</v>
      </c>
      <c r="T8" s="72"/>
      <c r="U8" s="72"/>
      <c r="V8" s="72"/>
      <c r="W8" s="72"/>
      <c r="X8" s="72"/>
      <c r="Y8" s="72"/>
      <c r="Z8" s="72"/>
    </row>
    <row r="9" spans="1:26" ht="9.9499999999999993" customHeight="1" x14ac:dyDescent="0.2">
      <c r="A9" s="91">
        <f>IF(D9&lt;&gt;"",COUNTA($D$7:D9),"")</f>
        <v>3</v>
      </c>
      <c r="B9" s="71">
        <v>1993</v>
      </c>
      <c r="C9" s="92">
        <v>892583.95</v>
      </c>
      <c r="D9" s="92">
        <v>1088923.6510000001</v>
      </c>
      <c r="E9" s="92">
        <v>235639.82399999999</v>
      </c>
      <c r="F9" s="92" t="s">
        <v>17</v>
      </c>
      <c r="G9" s="92">
        <v>54448.205000000002</v>
      </c>
      <c r="H9" s="92">
        <v>136173.41</v>
      </c>
      <c r="I9" s="92">
        <v>484620.85700000002</v>
      </c>
      <c r="J9" s="93" t="s">
        <v>17</v>
      </c>
      <c r="K9" s="92">
        <v>560185.36499999999</v>
      </c>
      <c r="L9" s="92">
        <v>1202655.7479999999</v>
      </c>
      <c r="M9" s="92">
        <v>308666.24099999998</v>
      </c>
      <c r="N9" s="92">
        <v>82748.498999999996</v>
      </c>
      <c r="O9" s="92" t="s">
        <v>17</v>
      </c>
      <c r="P9" s="92" t="s">
        <v>17</v>
      </c>
      <c r="Q9" s="92">
        <v>205681.06200000001</v>
      </c>
      <c r="R9" s="92" t="s">
        <v>17</v>
      </c>
      <c r="S9" s="92">
        <v>5743837</v>
      </c>
      <c r="T9" s="72"/>
      <c r="U9" s="72"/>
      <c r="V9" s="72"/>
      <c r="W9" s="72"/>
      <c r="X9" s="72"/>
      <c r="Y9" s="72"/>
      <c r="Z9" s="72"/>
    </row>
    <row r="10" spans="1:26" ht="9.9499999999999993" customHeight="1" x14ac:dyDescent="0.2">
      <c r="A10" s="91">
        <f>IF(D10&lt;&gt;"",COUNTA($D$7:D10),"")</f>
        <v>4</v>
      </c>
      <c r="B10" s="71">
        <v>1994</v>
      </c>
      <c r="C10" s="92">
        <v>918402.43799999997</v>
      </c>
      <c r="D10" s="92">
        <v>1128980.5759999999</v>
      </c>
      <c r="E10" s="92">
        <v>244583.18700000001</v>
      </c>
      <c r="F10" s="92" t="s">
        <v>17</v>
      </c>
      <c r="G10" s="92">
        <v>55158.624000000003</v>
      </c>
      <c r="H10" s="92">
        <v>139903.264</v>
      </c>
      <c r="I10" s="92">
        <v>497005.511</v>
      </c>
      <c r="J10" s="93" t="s">
        <v>17</v>
      </c>
      <c r="K10" s="92">
        <v>578026.69799999997</v>
      </c>
      <c r="L10" s="92">
        <v>1231570.757</v>
      </c>
      <c r="M10" s="92">
        <v>318275.84000000003</v>
      </c>
      <c r="N10" s="92">
        <v>84761.142000000007</v>
      </c>
      <c r="O10" s="92" t="s">
        <v>17</v>
      </c>
      <c r="P10" s="92" t="s">
        <v>17</v>
      </c>
      <c r="Q10" s="92">
        <v>211629.533</v>
      </c>
      <c r="R10" s="92" t="s">
        <v>17</v>
      </c>
      <c r="S10" s="92">
        <v>5978840</v>
      </c>
      <c r="T10" s="72"/>
      <c r="U10" s="72"/>
      <c r="V10" s="72"/>
      <c r="W10" s="72"/>
      <c r="X10" s="72"/>
      <c r="Y10" s="72"/>
      <c r="Z10" s="72"/>
    </row>
    <row r="11" spans="1:26" ht="9.9499999999999993" customHeight="1" x14ac:dyDescent="0.2">
      <c r="A11" s="91">
        <f>IF(D11&lt;&gt;"",COUNTA($D$7:D11),"")</f>
        <v>5</v>
      </c>
      <c r="B11" s="71">
        <v>1995</v>
      </c>
      <c r="C11" s="92">
        <v>942853.69099999999</v>
      </c>
      <c r="D11" s="92">
        <v>1170080.2009999999</v>
      </c>
      <c r="E11" s="92">
        <v>253828.505</v>
      </c>
      <c r="F11" s="92">
        <v>116695.033</v>
      </c>
      <c r="G11" s="92">
        <v>55765.957999999999</v>
      </c>
      <c r="H11" s="92">
        <v>142952.07</v>
      </c>
      <c r="I11" s="92">
        <v>510739.97499999998</v>
      </c>
      <c r="J11" s="93">
        <v>93180.042000000001</v>
      </c>
      <c r="K11" s="92">
        <v>595926.402</v>
      </c>
      <c r="L11" s="92">
        <v>1259970.0220000001</v>
      </c>
      <c r="M11" s="92">
        <v>328693.96799999999</v>
      </c>
      <c r="N11" s="92">
        <v>87199.619000000006</v>
      </c>
      <c r="O11" s="92">
        <v>204663.79500000001</v>
      </c>
      <c r="P11" s="92">
        <v>124216.015</v>
      </c>
      <c r="Q11" s="92">
        <v>218621.93400000001</v>
      </c>
      <c r="R11" s="92">
        <v>110747.774</v>
      </c>
      <c r="S11" s="92">
        <v>6216135</v>
      </c>
      <c r="T11" s="72"/>
      <c r="U11" s="72"/>
      <c r="V11" s="72"/>
      <c r="W11" s="72"/>
      <c r="X11" s="72"/>
      <c r="Y11" s="72"/>
      <c r="Z11" s="72"/>
    </row>
    <row r="12" spans="1:26" ht="9.9499999999999993" customHeight="1" x14ac:dyDescent="0.2">
      <c r="A12" s="91">
        <f>IF(D12&lt;&gt;"",COUNTA($D$7:D12),"")</f>
        <v>6</v>
      </c>
      <c r="B12" s="71">
        <v>1996</v>
      </c>
      <c r="C12" s="92">
        <v>948663.96600000001</v>
      </c>
      <c r="D12" s="92">
        <v>1186213.361</v>
      </c>
      <c r="E12" s="92">
        <v>260933.25399999999</v>
      </c>
      <c r="F12" s="92">
        <v>128981.94100000001</v>
      </c>
      <c r="G12" s="92">
        <v>55418.186999999998</v>
      </c>
      <c r="H12" s="92">
        <v>143288.73000000001</v>
      </c>
      <c r="I12" s="92">
        <v>512383.288</v>
      </c>
      <c r="J12" s="93">
        <v>101594.421</v>
      </c>
      <c r="K12" s="92">
        <v>600310.59600000002</v>
      </c>
      <c r="L12" s="92">
        <v>1262898.6769999999</v>
      </c>
      <c r="M12" s="92">
        <v>330614.52600000001</v>
      </c>
      <c r="N12" s="92">
        <v>87726.898000000001</v>
      </c>
      <c r="O12" s="92">
        <v>225444.29399999999</v>
      </c>
      <c r="P12" s="92">
        <v>135017.03</v>
      </c>
      <c r="Q12" s="92">
        <v>220127.902</v>
      </c>
      <c r="R12" s="92">
        <v>118752.93799999999</v>
      </c>
      <c r="S12" s="92">
        <v>6318370</v>
      </c>
      <c r="T12" s="72"/>
      <c r="U12" s="72"/>
      <c r="V12" s="72"/>
      <c r="W12" s="72"/>
      <c r="X12" s="72"/>
      <c r="Y12" s="72"/>
      <c r="Z12" s="72"/>
    </row>
    <row r="13" spans="1:26" ht="9.9499999999999993" customHeight="1" x14ac:dyDescent="0.2">
      <c r="A13" s="91">
        <f>IF(D13&lt;&gt;"",COUNTA($D$7:D13),"")</f>
        <v>7</v>
      </c>
      <c r="B13" s="71">
        <v>1997</v>
      </c>
      <c r="C13" s="92">
        <v>955698.99300000002</v>
      </c>
      <c r="D13" s="92">
        <v>1201152.7250000001</v>
      </c>
      <c r="E13" s="92">
        <v>271170.94199999998</v>
      </c>
      <c r="F13" s="92">
        <v>140641.875</v>
      </c>
      <c r="G13" s="92">
        <v>55290.156000000003</v>
      </c>
      <c r="H13" s="92">
        <v>144818.41899999999</v>
      </c>
      <c r="I13" s="92">
        <v>516733.23100000003</v>
      </c>
      <c r="J13" s="93">
        <v>109111.334</v>
      </c>
      <c r="K13" s="92">
        <v>607391.995</v>
      </c>
      <c r="L13" s="92">
        <v>1270040.0870000001</v>
      </c>
      <c r="M13" s="92">
        <v>334211.29499999998</v>
      </c>
      <c r="N13" s="92">
        <v>88568.558999999994</v>
      </c>
      <c r="O13" s="92">
        <v>244886.34099999999</v>
      </c>
      <c r="P13" s="92">
        <v>145099.448</v>
      </c>
      <c r="Q13" s="92">
        <v>222676.64499999999</v>
      </c>
      <c r="R13" s="92">
        <v>127071.97199999999</v>
      </c>
      <c r="S13" s="92">
        <v>6434564</v>
      </c>
      <c r="T13" s="72"/>
      <c r="U13" s="72"/>
      <c r="V13" s="72"/>
      <c r="W13" s="72"/>
      <c r="X13" s="72"/>
      <c r="Y13" s="72"/>
      <c r="Z13" s="72"/>
    </row>
    <row r="14" spans="1:26" ht="9.9499999999999993" customHeight="1" x14ac:dyDescent="0.2">
      <c r="A14" s="91">
        <f>IF(D14&lt;&gt;"",COUNTA($D$7:D14),"")</f>
        <v>8</v>
      </c>
      <c r="B14" s="71">
        <v>1998</v>
      </c>
      <c r="C14" s="92">
        <v>964352.076</v>
      </c>
      <c r="D14" s="92">
        <v>1219757.6680000001</v>
      </c>
      <c r="E14" s="92">
        <v>276393.859</v>
      </c>
      <c r="F14" s="92">
        <v>151684.11600000001</v>
      </c>
      <c r="G14" s="92">
        <v>55338.235999999997</v>
      </c>
      <c r="H14" s="92">
        <v>147025.93799999999</v>
      </c>
      <c r="I14" s="92">
        <v>521338.26</v>
      </c>
      <c r="J14" s="93">
        <v>115382.38099999999</v>
      </c>
      <c r="K14" s="92">
        <v>616317.26699999999</v>
      </c>
      <c r="L14" s="92">
        <v>1280099.047</v>
      </c>
      <c r="M14" s="92">
        <v>338538.39</v>
      </c>
      <c r="N14" s="92">
        <v>90172.433000000005</v>
      </c>
      <c r="O14" s="92">
        <v>260683.81200000001</v>
      </c>
      <c r="P14" s="92">
        <v>154580.804</v>
      </c>
      <c r="Q14" s="92">
        <v>225800.61600000001</v>
      </c>
      <c r="R14" s="92">
        <v>134496.10999999999</v>
      </c>
      <c r="S14" s="92">
        <v>6551961</v>
      </c>
      <c r="T14" s="72"/>
      <c r="U14" s="72"/>
      <c r="V14" s="72"/>
      <c r="W14" s="72"/>
      <c r="X14" s="72"/>
      <c r="Y14" s="72"/>
      <c r="Z14" s="72"/>
    </row>
    <row r="15" spans="1:26" ht="9.9499999999999993" customHeight="1" x14ac:dyDescent="0.2">
      <c r="A15" s="91">
        <f>IF(D15&lt;&gt;"",COUNTA($D$7:D15),"")</f>
        <v>9</v>
      </c>
      <c r="B15" s="71">
        <v>1999</v>
      </c>
      <c r="C15" s="92">
        <v>971691.5</v>
      </c>
      <c r="D15" s="92">
        <v>1235668.3540000001</v>
      </c>
      <c r="E15" s="92">
        <v>279947.70600000001</v>
      </c>
      <c r="F15" s="92">
        <v>161222.32500000001</v>
      </c>
      <c r="G15" s="92">
        <v>55628.190999999999</v>
      </c>
      <c r="H15" s="92">
        <v>148047.94200000001</v>
      </c>
      <c r="I15" s="92">
        <v>525573.90399999998</v>
      </c>
      <c r="J15" s="93">
        <v>120367.75900000001</v>
      </c>
      <c r="K15" s="92">
        <v>626315.27599999995</v>
      </c>
      <c r="L15" s="92">
        <v>1293064.192</v>
      </c>
      <c r="M15" s="92">
        <v>342418.61900000001</v>
      </c>
      <c r="N15" s="92">
        <v>91221.418999999994</v>
      </c>
      <c r="O15" s="92">
        <v>273328.35100000002</v>
      </c>
      <c r="P15" s="92">
        <v>161504.962</v>
      </c>
      <c r="Q15" s="92">
        <v>228729.50399999999</v>
      </c>
      <c r="R15" s="92">
        <v>142062.99799999999</v>
      </c>
      <c r="S15" s="92">
        <v>6656793</v>
      </c>
      <c r="T15" s="72"/>
      <c r="U15" s="72"/>
      <c r="V15" s="72"/>
      <c r="W15" s="72"/>
      <c r="X15" s="72"/>
      <c r="Y15" s="72"/>
      <c r="Z15" s="72"/>
    </row>
    <row r="16" spans="1:26" ht="9.9499999999999993" customHeight="1" x14ac:dyDescent="0.2">
      <c r="A16" s="91">
        <f>IF(D16&lt;&gt;"",COUNTA($D$7:D16),"")</f>
        <v>10</v>
      </c>
      <c r="B16" s="71">
        <v>2000</v>
      </c>
      <c r="C16" s="92">
        <v>991209.91700000002</v>
      </c>
      <c r="D16" s="92">
        <v>1267120.325</v>
      </c>
      <c r="E16" s="92">
        <v>284656.12900000002</v>
      </c>
      <c r="F16" s="92">
        <v>170924.22700000001</v>
      </c>
      <c r="G16" s="92">
        <v>56645.843999999997</v>
      </c>
      <c r="H16" s="92">
        <v>151821.09</v>
      </c>
      <c r="I16" s="92">
        <v>534602.47499999998</v>
      </c>
      <c r="J16" s="93">
        <v>125776.212</v>
      </c>
      <c r="K16" s="92">
        <v>643326.46499999997</v>
      </c>
      <c r="L16" s="92">
        <v>1320692.7749999999</v>
      </c>
      <c r="M16" s="92">
        <v>350083.75099999999</v>
      </c>
      <c r="N16" s="92">
        <v>93141.702000000005</v>
      </c>
      <c r="O16" s="92">
        <v>287413.04100000003</v>
      </c>
      <c r="P16" s="92">
        <v>168649.04199999999</v>
      </c>
      <c r="Q16" s="92">
        <v>233264.76</v>
      </c>
      <c r="R16" s="92">
        <v>149309.25700000001</v>
      </c>
      <c r="S16" s="92">
        <v>6828637</v>
      </c>
      <c r="T16" s="72"/>
      <c r="U16" s="72"/>
      <c r="V16" s="72"/>
      <c r="W16" s="72"/>
      <c r="X16" s="72"/>
      <c r="Y16" s="72"/>
      <c r="Z16" s="72"/>
    </row>
    <row r="17" spans="1:26" ht="9.9499999999999993" customHeight="1" x14ac:dyDescent="0.2">
      <c r="A17" s="91">
        <f>IF(D17&lt;&gt;"",COUNTA($D$7:D17),"")</f>
        <v>11</v>
      </c>
      <c r="B17" s="71">
        <v>2001</v>
      </c>
      <c r="C17" s="92">
        <v>1008171.089</v>
      </c>
      <c r="D17" s="92">
        <v>1288614.6969999999</v>
      </c>
      <c r="E17" s="92">
        <v>286289.63</v>
      </c>
      <c r="F17" s="92">
        <v>176820.98499999999</v>
      </c>
      <c r="G17" s="92">
        <v>57113.938000000002</v>
      </c>
      <c r="H17" s="92">
        <v>155871.86600000001</v>
      </c>
      <c r="I17" s="92">
        <v>541320.46100000001</v>
      </c>
      <c r="J17" s="93">
        <v>128888.51300000001</v>
      </c>
      <c r="K17" s="92">
        <v>653623.23899999994</v>
      </c>
      <c r="L17" s="92">
        <v>1337317.324</v>
      </c>
      <c r="M17" s="92">
        <v>353952.15899999999</v>
      </c>
      <c r="N17" s="92">
        <v>93395.024000000005</v>
      </c>
      <c r="O17" s="92">
        <v>293772.27600000001</v>
      </c>
      <c r="P17" s="92">
        <v>171341.30499999999</v>
      </c>
      <c r="Q17" s="92">
        <v>235112.74100000001</v>
      </c>
      <c r="R17" s="92">
        <v>154792.76500000001</v>
      </c>
      <c r="S17" s="92">
        <v>6936398</v>
      </c>
      <c r="T17" s="72"/>
      <c r="U17" s="72"/>
      <c r="V17" s="72"/>
      <c r="W17" s="72"/>
      <c r="X17" s="72"/>
      <c r="Y17" s="72"/>
      <c r="Z17" s="72"/>
    </row>
    <row r="18" spans="1:26" ht="9.9499999999999993" customHeight="1" x14ac:dyDescent="0.2">
      <c r="A18" s="91">
        <f>IF(D18&lt;&gt;"",COUNTA($D$7:D18),"")</f>
        <v>12</v>
      </c>
      <c r="B18" s="71">
        <v>2002</v>
      </c>
      <c r="C18" s="92">
        <v>1018130.594</v>
      </c>
      <c r="D18" s="92">
        <v>1302678.1459999999</v>
      </c>
      <c r="E18" s="92">
        <v>284734.84899999999</v>
      </c>
      <c r="F18" s="92">
        <v>180588.77299999999</v>
      </c>
      <c r="G18" s="92">
        <v>57462.925000000003</v>
      </c>
      <c r="H18" s="92">
        <v>159592.111</v>
      </c>
      <c r="I18" s="92">
        <v>542615.147</v>
      </c>
      <c r="J18" s="93">
        <v>130393.97500000001</v>
      </c>
      <c r="K18" s="92">
        <v>658369.66099999996</v>
      </c>
      <c r="L18" s="92">
        <v>1340218.7309999999</v>
      </c>
      <c r="M18" s="92">
        <v>357090.56199999998</v>
      </c>
      <c r="N18" s="92">
        <v>93389.455000000002</v>
      </c>
      <c r="O18" s="92">
        <v>292785.08</v>
      </c>
      <c r="P18" s="92">
        <v>172049.49400000001</v>
      </c>
      <c r="Q18" s="92">
        <v>234740.62700000001</v>
      </c>
      <c r="R18" s="92">
        <v>157564.878</v>
      </c>
      <c r="S18" s="92">
        <v>6982405</v>
      </c>
      <c r="T18" s="72"/>
      <c r="U18" s="72"/>
      <c r="V18" s="72"/>
      <c r="W18" s="72"/>
      <c r="X18" s="72"/>
      <c r="Y18" s="72"/>
      <c r="Z18" s="72"/>
    </row>
    <row r="19" spans="1:26" ht="9.9499999999999993" customHeight="1" x14ac:dyDescent="0.2">
      <c r="A19" s="91">
        <f>IF(D19&lt;&gt;"",COUNTA($D$7:D19),"")</f>
        <v>13</v>
      </c>
      <c r="B19" s="71">
        <v>2003</v>
      </c>
      <c r="C19" s="92">
        <v>1025462.596</v>
      </c>
      <c r="D19" s="92">
        <v>1318940.615</v>
      </c>
      <c r="E19" s="92">
        <v>282151.26299999998</v>
      </c>
      <c r="F19" s="92">
        <v>183346.45800000001</v>
      </c>
      <c r="G19" s="92">
        <v>57072.444000000003</v>
      </c>
      <c r="H19" s="92">
        <v>162693.74799999999</v>
      </c>
      <c r="I19" s="92">
        <v>543887.26300000004</v>
      </c>
      <c r="J19" s="93">
        <v>131904.62700000001</v>
      </c>
      <c r="K19" s="92">
        <v>665385.60699999996</v>
      </c>
      <c r="L19" s="92">
        <v>1341078.169</v>
      </c>
      <c r="M19" s="92">
        <v>358717.27299999999</v>
      </c>
      <c r="N19" s="92">
        <v>93524.188999999998</v>
      </c>
      <c r="O19" s="92">
        <v>295941.87400000001</v>
      </c>
      <c r="P19" s="92">
        <v>173162.43900000001</v>
      </c>
      <c r="Q19" s="92">
        <v>234669.745</v>
      </c>
      <c r="R19" s="92">
        <v>160815.71</v>
      </c>
      <c r="S19" s="92">
        <v>7028754</v>
      </c>
      <c r="T19" s="72"/>
      <c r="U19" s="72"/>
      <c r="V19" s="72"/>
      <c r="W19" s="72"/>
      <c r="X19" s="72"/>
      <c r="Y19" s="72"/>
      <c r="Z19" s="72"/>
    </row>
    <row r="20" spans="1:26" ht="9.9499999999999993" customHeight="1" x14ac:dyDescent="0.2">
      <c r="A20" s="91">
        <f>IF(D20&lt;&gt;"",COUNTA($D$7:D20),"")</f>
        <v>14</v>
      </c>
      <c r="B20" s="71">
        <v>2004</v>
      </c>
      <c r="C20" s="92">
        <v>1045861.322</v>
      </c>
      <c r="D20" s="92">
        <v>1348042.402</v>
      </c>
      <c r="E20" s="92">
        <v>283682.245</v>
      </c>
      <c r="F20" s="92">
        <v>188276.666</v>
      </c>
      <c r="G20" s="92">
        <v>57980.415000000001</v>
      </c>
      <c r="H20" s="92">
        <v>169712.024</v>
      </c>
      <c r="I20" s="92">
        <v>551526.40599999996</v>
      </c>
      <c r="J20" s="93">
        <v>134848.916</v>
      </c>
      <c r="K20" s="92">
        <v>675123.62699999998</v>
      </c>
      <c r="L20" s="92">
        <v>1356970.395</v>
      </c>
      <c r="M20" s="92">
        <v>364238.65299999999</v>
      </c>
      <c r="N20" s="92">
        <v>94046.153000000006</v>
      </c>
      <c r="O20" s="92">
        <v>303176.05800000002</v>
      </c>
      <c r="P20" s="92">
        <v>176450.63800000001</v>
      </c>
      <c r="Q20" s="92">
        <v>237047.035</v>
      </c>
      <c r="R20" s="92">
        <v>164155.05600000001</v>
      </c>
      <c r="S20" s="92">
        <v>7151138</v>
      </c>
      <c r="T20" s="72"/>
      <c r="U20" s="72"/>
      <c r="V20" s="72"/>
      <c r="W20" s="72"/>
      <c r="X20" s="72"/>
      <c r="Y20" s="72"/>
      <c r="Z20" s="72"/>
    </row>
    <row r="21" spans="1:26" ht="9.9499999999999993" customHeight="1" x14ac:dyDescent="0.2">
      <c r="A21" s="91">
        <f>IF(D21&lt;&gt;"",COUNTA($D$7:D21),"")</f>
        <v>15</v>
      </c>
      <c r="B21" s="71">
        <v>2005</v>
      </c>
      <c r="C21" s="92">
        <v>1061274.969</v>
      </c>
      <c r="D21" s="92">
        <v>1370191.2819999999</v>
      </c>
      <c r="E21" s="92">
        <v>286191.03399999999</v>
      </c>
      <c r="F21" s="92">
        <v>192405.723</v>
      </c>
      <c r="G21" s="92">
        <v>58451.832000000002</v>
      </c>
      <c r="H21" s="92">
        <v>176807.96900000001</v>
      </c>
      <c r="I21" s="92">
        <v>560601.47499999998</v>
      </c>
      <c r="J21" s="93">
        <v>137852.76</v>
      </c>
      <c r="K21" s="92">
        <v>680590.902</v>
      </c>
      <c r="L21" s="92">
        <v>1373482.7709999999</v>
      </c>
      <c r="M21" s="92">
        <v>368462.68199999997</v>
      </c>
      <c r="N21" s="92">
        <v>94285.301999999996</v>
      </c>
      <c r="O21" s="92">
        <v>307572.97100000002</v>
      </c>
      <c r="P21" s="92">
        <v>178259.372</v>
      </c>
      <c r="Q21" s="92">
        <v>238855.91200000001</v>
      </c>
      <c r="R21" s="92">
        <v>167026.05600000001</v>
      </c>
      <c r="S21" s="92">
        <v>7252313</v>
      </c>
      <c r="T21" s="72"/>
      <c r="U21" s="72"/>
      <c r="V21" s="72"/>
      <c r="W21" s="72"/>
      <c r="X21" s="72"/>
      <c r="Y21" s="72"/>
      <c r="Z21" s="72"/>
    </row>
    <row r="22" spans="1:26" ht="9.9499999999999993" customHeight="1" x14ac:dyDescent="0.2">
      <c r="A22" s="91">
        <f>IF(D22&lt;&gt;"",COUNTA($D$7:D22),"")</f>
        <v>16</v>
      </c>
      <c r="B22" s="71">
        <v>2006</v>
      </c>
      <c r="C22" s="92">
        <v>1092608.69</v>
      </c>
      <c r="D22" s="92">
        <v>1419658.2439999999</v>
      </c>
      <c r="E22" s="92">
        <v>291311.092</v>
      </c>
      <c r="F22" s="92">
        <v>199054.84299999999</v>
      </c>
      <c r="G22" s="92">
        <v>59757.580999999998</v>
      </c>
      <c r="H22" s="92">
        <v>185182.649</v>
      </c>
      <c r="I22" s="92">
        <v>574492.87</v>
      </c>
      <c r="J22" s="93">
        <v>142646.66399999999</v>
      </c>
      <c r="K22" s="92">
        <v>695074.74699999997</v>
      </c>
      <c r="L22" s="92">
        <v>1401369.3929999999</v>
      </c>
      <c r="M22" s="92">
        <v>377903.38500000001</v>
      </c>
      <c r="N22" s="92">
        <v>95940</v>
      </c>
      <c r="O22" s="92">
        <v>315245.50400000002</v>
      </c>
      <c r="P22" s="92">
        <v>181563.47099999999</v>
      </c>
      <c r="Q22" s="92">
        <v>244841.15</v>
      </c>
      <c r="R22" s="92">
        <v>172190.72899999999</v>
      </c>
      <c r="S22" s="92">
        <v>7448841</v>
      </c>
      <c r="T22" s="72"/>
      <c r="U22" s="72"/>
      <c r="V22" s="72"/>
      <c r="W22" s="72"/>
      <c r="X22" s="72"/>
      <c r="Y22" s="72"/>
      <c r="Z22" s="72"/>
    </row>
    <row r="23" spans="1:26" ht="9.9499999999999993" customHeight="1" x14ac:dyDescent="0.2">
      <c r="A23" s="91">
        <f>IF(D23&lt;&gt;"",COUNTA($D$7:D23),"")</f>
        <v>17</v>
      </c>
      <c r="B23" s="71">
        <v>2007</v>
      </c>
      <c r="C23" s="92">
        <v>1159771.682</v>
      </c>
      <c r="D23" s="92">
        <v>1511284.5249999999</v>
      </c>
      <c r="E23" s="92">
        <v>306278.57400000002</v>
      </c>
      <c r="F23" s="92">
        <v>211413.08300000001</v>
      </c>
      <c r="G23" s="92">
        <v>62879.349000000002</v>
      </c>
      <c r="H23" s="92">
        <v>199957.72200000001</v>
      </c>
      <c r="I23" s="92">
        <v>608133.24600000004</v>
      </c>
      <c r="J23" s="93">
        <v>150548.905</v>
      </c>
      <c r="K23" s="92">
        <v>732760.57499999995</v>
      </c>
      <c r="L23" s="92">
        <v>1475873.719</v>
      </c>
      <c r="M23" s="92">
        <v>400652.69699999999</v>
      </c>
      <c r="N23" s="92">
        <v>100816.86</v>
      </c>
      <c r="O23" s="92">
        <v>335515.14</v>
      </c>
      <c r="P23" s="92">
        <v>190874.82699999999</v>
      </c>
      <c r="Q23" s="92">
        <v>258384.22399999999</v>
      </c>
      <c r="R23" s="92">
        <v>183057.88500000001</v>
      </c>
      <c r="S23" s="92">
        <v>7888203</v>
      </c>
      <c r="T23" s="72"/>
      <c r="U23" s="72"/>
      <c r="V23" s="72"/>
      <c r="W23" s="72"/>
      <c r="X23" s="72"/>
      <c r="Y23" s="72"/>
      <c r="Z23" s="72"/>
    </row>
    <row r="24" spans="1:26" ht="9.9499999999999993" customHeight="1" x14ac:dyDescent="0.2">
      <c r="A24" s="91">
        <f>IF(D24&lt;&gt;"",COUNTA($D$7:D24),"")</f>
        <v>18</v>
      </c>
      <c r="B24" s="71">
        <v>2008</v>
      </c>
      <c r="C24" s="92">
        <v>1209493.997</v>
      </c>
      <c r="D24" s="92">
        <v>1575089.7849999999</v>
      </c>
      <c r="E24" s="92">
        <v>315551.978</v>
      </c>
      <c r="F24" s="92">
        <v>220491.46599999999</v>
      </c>
      <c r="G24" s="92">
        <v>64975.466</v>
      </c>
      <c r="H24" s="92">
        <v>212066.117</v>
      </c>
      <c r="I24" s="92">
        <v>635291.71900000004</v>
      </c>
      <c r="J24" s="93">
        <v>156076.109</v>
      </c>
      <c r="K24" s="92">
        <v>756254.79599999997</v>
      </c>
      <c r="L24" s="92">
        <v>1524995.4169999999</v>
      </c>
      <c r="M24" s="92">
        <v>415689.01899999997</v>
      </c>
      <c r="N24" s="92">
        <v>103717.508</v>
      </c>
      <c r="O24" s="92">
        <v>348719.842</v>
      </c>
      <c r="P24" s="92">
        <v>197043.63399999999</v>
      </c>
      <c r="Q24" s="92">
        <v>267419.67200000002</v>
      </c>
      <c r="R24" s="92">
        <v>191828.47899999999</v>
      </c>
      <c r="S24" s="92">
        <v>8194705</v>
      </c>
      <c r="T24" s="72"/>
      <c r="U24" s="72"/>
      <c r="V24" s="72"/>
      <c r="W24" s="72"/>
      <c r="X24" s="72"/>
      <c r="Y24" s="72"/>
      <c r="Z24" s="72"/>
    </row>
    <row r="25" spans="1:26" ht="9.9499999999999993" customHeight="1" x14ac:dyDescent="0.2">
      <c r="A25" s="91">
        <f>IF(D25&lt;&gt;"",COUNTA($D$7:D25),"")</f>
        <v>19</v>
      </c>
      <c r="B25" s="71">
        <v>2009</v>
      </c>
      <c r="C25" s="92">
        <v>1228487.1510000001</v>
      </c>
      <c r="D25" s="92">
        <v>1600692.7409999999</v>
      </c>
      <c r="E25" s="92">
        <v>318762.20500000002</v>
      </c>
      <c r="F25" s="92">
        <v>223685.37700000001</v>
      </c>
      <c r="G25" s="92">
        <v>65283.633999999998</v>
      </c>
      <c r="H25" s="92">
        <v>214494.37400000001</v>
      </c>
      <c r="I25" s="92">
        <v>642037.52500000002</v>
      </c>
      <c r="J25" s="93">
        <v>157553.66500000001</v>
      </c>
      <c r="K25" s="92">
        <v>767969.06200000003</v>
      </c>
      <c r="L25" s="92">
        <v>1541013.7819999999</v>
      </c>
      <c r="M25" s="92">
        <v>422963.609</v>
      </c>
      <c r="N25" s="92">
        <v>103866.427</v>
      </c>
      <c r="O25" s="92">
        <v>353269.95500000002</v>
      </c>
      <c r="P25" s="92">
        <v>199709.48199999999</v>
      </c>
      <c r="Q25" s="92">
        <v>270165.511</v>
      </c>
      <c r="R25" s="92">
        <v>194460.50599999999</v>
      </c>
      <c r="S25" s="92">
        <v>8304415</v>
      </c>
      <c r="T25" s="72"/>
      <c r="U25" s="72"/>
      <c r="V25" s="72"/>
      <c r="W25" s="72"/>
      <c r="X25" s="72"/>
      <c r="Y25" s="72"/>
      <c r="Z25" s="72"/>
    </row>
    <row r="26" spans="1:26" ht="9.9499999999999993" customHeight="1" x14ac:dyDescent="0.2">
      <c r="A26" s="91">
        <f>IF(D26&lt;&gt;"",COUNTA($D$7:D26),"")</f>
        <v>20</v>
      </c>
      <c r="B26" s="71">
        <v>2010</v>
      </c>
      <c r="C26" s="92">
        <v>1252905.388</v>
      </c>
      <c r="D26" s="92">
        <v>1634107.906</v>
      </c>
      <c r="E26" s="92">
        <v>323261.31599999999</v>
      </c>
      <c r="F26" s="92">
        <v>227958.541</v>
      </c>
      <c r="G26" s="92">
        <v>66016.998999999996</v>
      </c>
      <c r="H26" s="92">
        <v>221646.27299999999</v>
      </c>
      <c r="I26" s="92">
        <v>652912.31999999995</v>
      </c>
      <c r="J26" s="93">
        <v>159857.997</v>
      </c>
      <c r="K26" s="92">
        <v>782540.43700000003</v>
      </c>
      <c r="L26" s="92">
        <v>1562553.402</v>
      </c>
      <c r="M26" s="92">
        <v>431160.32799999998</v>
      </c>
      <c r="N26" s="92">
        <v>105338.658</v>
      </c>
      <c r="O26" s="92">
        <v>360624.35399999999</v>
      </c>
      <c r="P26" s="92">
        <v>202465.76199999999</v>
      </c>
      <c r="Q26" s="92">
        <v>275450.64399999997</v>
      </c>
      <c r="R26" s="92">
        <v>197570.68599999999</v>
      </c>
      <c r="S26" s="92">
        <v>8456371</v>
      </c>
      <c r="T26" s="72"/>
      <c r="U26" s="72"/>
      <c r="V26" s="72"/>
      <c r="W26" s="72"/>
      <c r="X26" s="72"/>
      <c r="Y26" s="72"/>
      <c r="Z26" s="72"/>
    </row>
    <row r="27" spans="1:26" ht="9.9499999999999993" customHeight="1" x14ac:dyDescent="0.2">
      <c r="A27" s="91">
        <f>IF(D27&lt;&gt;"",COUNTA($D$7:D27),"")</f>
        <v>21</v>
      </c>
      <c r="B27" s="71">
        <v>2011</v>
      </c>
      <c r="C27" s="92">
        <v>1297354.7720000001</v>
      </c>
      <c r="D27" s="92">
        <v>1699017.777</v>
      </c>
      <c r="E27" s="92">
        <v>331341.41800000001</v>
      </c>
      <c r="F27" s="92">
        <v>235250.46</v>
      </c>
      <c r="G27" s="92">
        <v>67425.895999999993</v>
      </c>
      <c r="H27" s="92">
        <v>227240.53599999999</v>
      </c>
      <c r="I27" s="92">
        <v>673900.59100000001</v>
      </c>
      <c r="J27" s="93">
        <v>164879.897</v>
      </c>
      <c r="K27" s="92">
        <v>809916.69900000002</v>
      </c>
      <c r="L27" s="92">
        <v>1608532.155</v>
      </c>
      <c r="M27" s="92">
        <v>446767.08</v>
      </c>
      <c r="N27" s="92">
        <v>107964.44899999999</v>
      </c>
      <c r="O27" s="92">
        <v>373344.87300000002</v>
      </c>
      <c r="P27" s="92">
        <v>206857.421</v>
      </c>
      <c r="Q27" s="92">
        <v>283465.14500000002</v>
      </c>
      <c r="R27" s="92">
        <v>203460.84599999999</v>
      </c>
      <c r="S27" s="92">
        <v>8736720</v>
      </c>
      <c r="T27" s="72"/>
      <c r="U27" s="72"/>
      <c r="V27" s="72"/>
      <c r="W27" s="72"/>
      <c r="X27" s="72"/>
      <c r="Y27" s="72"/>
      <c r="Z27" s="72"/>
    </row>
    <row r="28" spans="1:26" ht="9.9499999999999993" customHeight="1" x14ac:dyDescent="0.2">
      <c r="A28" s="91">
        <f>IF(D28&lt;&gt;"",COUNTA($D$7:D28),"")</f>
        <v>22</v>
      </c>
      <c r="B28" s="71">
        <v>2012</v>
      </c>
      <c r="C28" s="92">
        <v>1346114.504</v>
      </c>
      <c r="D28" s="92">
        <v>1762479.561</v>
      </c>
      <c r="E28" s="92">
        <v>340793.48599999998</v>
      </c>
      <c r="F28" s="92">
        <v>243244.69399999999</v>
      </c>
      <c r="G28" s="92">
        <v>70092.005999999994</v>
      </c>
      <c r="H28" s="92">
        <v>232743.94899999999</v>
      </c>
      <c r="I28" s="92">
        <v>692377.52500000002</v>
      </c>
      <c r="J28" s="93">
        <v>169359.519</v>
      </c>
      <c r="K28" s="92">
        <v>838526.52099999995</v>
      </c>
      <c r="L28" s="92">
        <v>1648033.0290000001</v>
      </c>
      <c r="M28" s="92">
        <v>461152.87300000002</v>
      </c>
      <c r="N28" s="92">
        <v>110213.20699999999</v>
      </c>
      <c r="O28" s="92">
        <v>384516.20500000002</v>
      </c>
      <c r="P28" s="92">
        <v>211362.51699999999</v>
      </c>
      <c r="Q28" s="92">
        <v>292628.64500000002</v>
      </c>
      <c r="R28" s="92">
        <v>208686.774</v>
      </c>
      <c r="S28" s="92">
        <v>9012325</v>
      </c>
      <c r="T28" s="72"/>
      <c r="U28" s="72"/>
      <c r="V28" s="72"/>
      <c r="W28" s="72"/>
      <c r="X28" s="72"/>
      <c r="Y28" s="72"/>
      <c r="Z28" s="72"/>
    </row>
    <row r="29" spans="1:26" ht="9.9499999999999993" customHeight="1" x14ac:dyDescent="0.2">
      <c r="A29" s="91">
        <f>IF(D29&lt;&gt;"",COUNTA($D$7:D29),"")</f>
        <v>23</v>
      </c>
      <c r="B29" s="71">
        <v>2013</v>
      </c>
      <c r="C29" s="92">
        <v>1389885.5220000001</v>
      </c>
      <c r="D29" s="92">
        <v>1822929.395</v>
      </c>
      <c r="E29" s="92">
        <v>349853.576</v>
      </c>
      <c r="F29" s="92">
        <v>250381.50599999999</v>
      </c>
      <c r="G29" s="92">
        <v>71995.553</v>
      </c>
      <c r="H29" s="92">
        <v>238837.47099999999</v>
      </c>
      <c r="I29" s="92">
        <v>710389.54799999995</v>
      </c>
      <c r="J29" s="93">
        <v>172743.42300000001</v>
      </c>
      <c r="K29" s="92">
        <v>865424.33499999996</v>
      </c>
      <c r="L29" s="92">
        <v>1684557.425</v>
      </c>
      <c r="M29" s="92">
        <v>475725.67</v>
      </c>
      <c r="N29" s="92">
        <v>112450.62699999999</v>
      </c>
      <c r="O29" s="92">
        <v>392662.766</v>
      </c>
      <c r="P29" s="92">
        <v>213638.758</v>
      </c>
      <c r="Q29" s="92">
        <v>299366.89199999999</v>
      </c>
      <c r="R29" s="92">
        <v>212848.552</v>
      </c>
      <c r="S29" s="92">
        <v>9263691</v>
      </c>
      <c r="T29" s="72"/>
      <c r="U29" s="72"/>
      <c r="V29" s="72"/>
      <c r="W29" s="72"/>
      <c r="X29" s="72"/>
      <c r="Y29" s="72"/>
      <c r="Z29" s="72"/>
    </row>
    <row r="30" spans="1:26" ht="9.9499999999999993" customHeight="1" x14ac:dyDescent="0.2">
      <c r="A30" s="91">
        <f>IF(D30&lt;&gt;"",COUNTA($D$7:D30),"")</f>
        <v>24</v>
      </c>
      <c r="B30" s="71">
        <v>2014</v>
      </c>
      <c r="C30" s="92">
        <v>1431024.8459999999</v>
      </c>
      <c r="D30" s="92">
        <v>1884412.0160000001</v>
      </c>
      <c r="E30" s="92">
        <v>360084.78700000001</v>
      </c>
      <c r="F30" s="92">
        <v>257683.08900000001</v>
      </c>
      <c r="G30" s="92">
        <v>73092.987999999998</v>
      </c>
      <c r="H30" s="92">
        <v>245269.75899999999</v>
      </c>
      <c r="I30" s="92">
        <v>726642.78599999996</v>
      </c>
      <c r="J30" s="93">
        <v>176202.36499999999</v>
      </c>
      <c r="K30" s="92">
        <v>892053.04500000004</v>
      </c>
      <c r="L30" s="92">
        <v>1721069.0279999999</v>
      </c>
      <c r="M30" s="92">
        <v>489937.24699999997</v>
      </c>
      <c r="N30" s="92">
        <v>114604.997</v>
      </c>
      <c r="O30" s="92">
        <v>401213.641</v>
      </c>
      <c r="P30" s="92">
        <v>216841.38800000001</v>
      </c>
      <c r="Q30" s="92">
        <v>307683.18</v>
      </c>
      <c r="R30" s="92">
        <v>217136.85200000001</v>
      </c>
      <c r="S30" s="92">
        <v>9514952</v>
      </c>
      <c r="T30" s="72"/>
      <c r="U30" s="72"/>
      <c r="V30" s="72"/>
      <c r="W30" s="72"/>
      <c r="X30" s="72"/>
      <c r="Y30" s="72"/>
      <c r="Z30" s="72"/>
    </row>
    <row r="31" spans="1:26" ht="9.9499999999999993" customHeight="1" x14ac:dyDescent="0.2">
      <c r="A31" s="91">
        <f>IF(D31&lt;&gt;"",COUNTA($D$7:D31),"")</f>
        <v>25</v>
      </c>
      <c r="B31" s="71">
        <v>2015</v>
      </c>
      <c r="C31" s="92">
        <v>1470848.5549999999</v>
      </c>
      <c r="D31" s="92">
        <v>1941556.9410000001</v>
      </c>
      <c r="E31" s="92">
        <v>370474.34600000002</v>
      </c>
      <c r="F31" s="92">
        <v>264594.60200000001</v>
      </c>
      <c r="G31" s="92">
        <v>74830.985000000001</v>
      </c>
      <c r="H31" s="92">
        <v>251619.72700000001</v>
      </c>
      <c r="I31" s="92">
        <v>740468.26800000004</v>
      </c>
      <c r="J31" s="93">
        <v>179320.46100000001</v>
      </c>
      <c r="K31" s="92">
        <v>916076.47699999996</v>
      </c>
      <c r="L31" s="92">
        <v>1750718.43</v>
      </c>
      <c r="M31" s="92">
        <v>501911.255</v>
      </c>
      <c r="N31" s="92">
        <v>116556.236</v>
      </c>
      <c r="O31" s="92">
        <v>407409.63</v>
      </c>
      <c r="P31" s="92">
        <v>219838.1</v>
      </c>
      <c r="Q31" s="92">
        <v>314318.91600000003</v>
      </c>
      <c r="R31" s="92">
        <v>220352.07699999999</v>
      </c>
      <c r="S31" s="92">
        <v>9740895</v>
      </c>
      <c r="T31" s="72"/>
      <c r="U31" s="72"/>
      <c r="V31" s="72"/>
      <c r="W31" s="72"/>
      <c r="X31" s="72"/>
      <c r="Y31" s="72"/>
      <c r="Z31" s="72"/>
    </row>
    <row r="32" spans="1:26" ht="9.9499999999999993" customHeight="1" x14ac:dyDescent="0.2">
      <c r="A32" s="91">
        <f>IF(D32&lt;&gt;"",COUNTA($D$7:D32),"")</f>
        <v>26</v>
      </c>
      <c r="B32" s="71">
        <v>2016</v>
      </c>
      <c r="C32" s="92">
        <v>1511617.63</v>
      </c>
      <c r="D32" s="92">
        <v>2001276.898</v>
      </c>
      <c r="E32" s="92">
        <v>381012.33600000001</v>
      </c>
      <c r="F32" s="92">
        <v>272434.30200000003</v>
      </c>
      <c r="G32" s="92">
        <v>76303.365000000005</v>
      </c>
      <c r="H32" s="92">
        <v>255906.72700000001</v>
      </c>
      <c r="I32" s="92">
        <v>756974.05599999998</v>
      </c>
      <c r="J32" s="93">
        <v>183106.549</v>
      </c>
      <c r="K32" s="92">
        <v>941923.28099999996</v>
      </c>
      <c r="L32" s="92">
        <v>1782269.7760000001</v>
      </c>
      <c r="M32" s="92">
        <v>513695.83</v>
      </c>
      <c r="N32" s="92">
        <v>118100.435</v>
      </c>
      <c r="O32" s="92">
        <v>415376.36599999998</v>
      </c>
      <c r="P32" s="92">
        <v>222648.59299999999</v>
      </c>
      <c r="Q32" s="92">
        <v>323455.06900000002</v>
      </c>
      <c r="R32" s="92">
        <v>224249.79500000001</v>
      </c>
      <c r="S32" s="92">
        <v>9980351</v>
      </c>
      <c r="T32" s="72"/>
      <c r="U32" s="72"/>
      <c r="V32" s="72"/>
      <c r="W32" s="72"/>
      <c r="X32" s="72"/>
      <c r="Y32" s="72"/>
      <c r="Z32" s="72"/>
    </row>
    <row r="33" spans="1:26" ht="9.9499999999999993" customHeight="1" x14ac:dyDescent="0.2">
      <c r="A33" s="91">
        <f>IF(D33&lt;&gt;"",COUNTA($D$7:D33),"")</f>
        <v>27</v>
      </c>
      <c r="B33" s="71">
        <v>2017</v>
      </c>
      <c r="C33" s="92">
        <v>1577901.838</v>
      </c>
      <c r="D33" s="92">
        <v>2090888.071</v>
      </c>
      <c r="E33" s="92">
        <v>396493.967</v>
      </c>
      <c r="F33" s="92">
        <v>284633.57400000002</v>
      </c>
      <c r="G33" s="92">
        <v>78203.585000000006</v>
      </c>
      <c r="H33" s="92">
        <v>259848.25200000001</v>
      </c>
      <c r="I33" s="92">
        <v>785240.69099999999</v>
      </c>
      <c r="J33" s="93">
        <v>189550.546</v>
      </c>
      <c r="K33" s="92">
        <v>980960.89099999995</v>
      </c>
      <c r="L33" s="92">
        <v>1841875.05</v>
      </c>
      <c r="M33" s="92">
        <v>532421.60499999998</v>
      </c>
      <c r="N33" s="92">
        <v>121074.91499999999</v>
      </c>
      <c r="O33" s="92">
        <v>428594.609</v>
      </c>
      <c r="P33" s="92">
        <v>229084.734</v>
      </c>
      <c r="Q33" s="92">
        <v>335978.61300000001</v>
      </c>
      <c r="R33" s="92">
        <v>230698.06</v>
      </c>
      <c r="S33" s="92">
        <v>10363449</v>
      </c>
      <c r="T33" s="72"/>
      <c r="U33" s="72"/>
      <c r="V33" s="72"/>
      <c r="W33" s="72"/>
      <c r="X33" s="72"/>
      <c r="Y33" s="72"/>
      <c r="Z33" s="72"/>
    </row>
    <row r="34" spans="1:26" ht="9.9499999999999993" customHeight="1" x14ac:dyDescent="0.2">
      <c r="A34" s="91">
        <f>IF(D34&lt;&gt;"",COUNTA($D$7:D34),"")</f>
        <v>28</v>
      </c>
      <c r="B34" s="71">
        <v>2018</v>
      </c>
      <c r="C34" s="92">
        <v>1667643.9350000001</v>
      </c>
      <c r="D34" s="92">
        <v>2209572.7769999998</v>
      </c>
      <c r="E34" s="92">
        <v>418119.12199999997</v>
      </c>
      <c r="F34" s="92">
        <v>301063.21000000002</v>
      </c>
      <c r="G34" s="92">
        <v>81430.296000000002</v>
      </c>
      <c r="H34" s="92">
        <v>268708.679</v>
      </c>
      <c r="I34" s="92">
        <v>822087.97499999998</v>
      </c>
      <c r="J34" s="93">
        <v>198973.50700000001</v>
      </c>
      <c r="K34" s="92">
        <v>1029338.1189999999</v>
      </c>
      <c r="L34" s="92">
        <v>1923471.301</v>
      </c>
      <c r="M34" s="92">
        <v>560158.174</v>
      </c>
      <c r="N34" s="92">
        <v>125672.87699999999</v>
      </c>
      <c r="O34" s="92">
        <v>447290.516</v>
      </c>
      <c r="P34" s="92">
        <v>237927.70199999999</v>
      </c>
      <c r="Q34" s="92">
        <v>352264.065</v>
      </c>
      <c r="R34" s="92">
        <v>240202.74799999999</v>
      </c>
      <c r="S34" s="92">
        <v>10883925</v>
      </c>
      <c r="T34" s="72"/>
      <c r="U34" s="72"/>
      <c r="V34" s="72"/>
      <c r="W34" s="72"/>
      <c r="X34" s="72"/>
      <c r="Y34" s="72"/>
      <c r="Z34" s="72"/>
    </row>
    <row r="35" spans="1:26" ht="9.9499999999999993" customHeight="1" x14ac:dyDescent="0.2">
      <c r="A35" s="91">
        <f>IF(D35&lt;&gt;"",COUNTA($D$7:D35),"")</f>
        <v>29</v>
      </c>
      <c r="B35" s="71">
        <v>2019</v>
      </c>
      <c r="C35" s="92">
        <v>1748721.9620000001</v>
      </c>
      <c r="D35" s="92">
        <v>2323380.997</v>
      </c>
      <c r="E35" s="92">
        <v>438297.76500000001</v>
      </c>
      <c r="F35" s="92">
        <v>316074.52</v>
      </c>
      <c r="G35" s="92">
        <v>84365.032999999996</v>
      </c>
      <c r="H35" s="92">
        <v>278367.15500000003</v>
      </c>
      <c r="I35" s="92">
        <v>856358.40800000005</v>
      </c>
      <c r="J35" s="93">
        <v>208674.21299999999</v>
      </c>
      <c r="K35" s="92">
        <v>1080500.2590000001</v>
      </c>
      <c r="L35" s="92">
        <v>1996033.7590000001</v>
      </c>
      <c r="M35" s="92">
        <v>584374.44999999995</v>
      </c>
      <c r="N35" s="92">
        <v>130181.041</v>
      </c>
      <c r="O35" s="92">
        <v>465912.859</v>
      </c>
      <c r="P35" s="92">
        <v>246332.37899999999</v>
      </c>
      <c r="Q35" s="92">
        <v>369466.95799999998</v>
      </c>
      <c r="R35" s="92">
        <v>248496.24900000001</v>
      </c>
      <c r="S35" s="92">
        <v>11375538</v>
      </c>
      <c r="T35" s="72"/>
      <c r="U35" s="72"/>
      <c r="V35" s="72"/>
      <c r="W35" s="72"/>
      <c r="X35" s="72"/>
      <c r="Y35" s="72"/>
      <c r="Z35" s="72"/>
    </row>
    <row r="36" spans="1:26" ht="9.9499999999999993" customHeight="1" x14ac:dyDescent="0.2">
      <c r="A36" s="91">
        <f>IF(D36&lt;&gt;"",COUNTA($D$7:D36),"")</f>
        <v>30</v>
      </c>
      <c r="B36" s="71">
        <v>2020</v>
      </c>
      <c r="C36" s="92">
        <v>1793713.0220000001</v>
      </c>
      <c r="D36" s="92">
        <v>2395233.9079999998</v>
      </c>
      <c r="E36" s="92">
        <v>450344.61300000001</v>
      </c>
      <c r="F36" s="92">
        <v>326023.82500000001</v>
      </c>
      <c r="G36" s="92">
        <v>85572.766000000003</v>
      </c>
      <c r="H36" s="92">
        <v>283351.46299999999</v>
      </c>
      <c r="I36" s="92">
        <v>877242.06400000001</v>
      </c>
      <c r="J36" s="93">
        <v>213932.05900000001</v>
      </c>
      <c r="K36" s="92">
        <v>1108695.96</v>
      </c>
      <c r="L36" s="92">
        <v>2031084.6329999999</v>
      </c>
      <c r="M36" s="92">
        <v>597056.40500000003</v>
      </c>
      <c r="N36" s="92">
        <v>131517.777</v>
      </c>
      <c r="O36" s="92">
        <v>476077.93199999997</v>
      </c>
      <c r="P36" s="92">
        <v>249968.894</v>
      </c>
      <c r="Q36" s="92">
        <v>379274.90299999999</v>
      </c>
      <c r="R36" s="92">
        <v>252359.79500000001</v>
      </c>
      <c r="S36" s="92">
        <v>11651450</v>
      </c>
      <c r="T36" s="72"/>
      <c r="U36" s="72"/>
      <c r="V36" s="72"/>
      <c r="W36" s="72"/>
      <c r="X36" s="72"/>
      <c r="Y36" s="72"/>
      <c r="Z36" s="72"/>
    </row>
    <row r="37" spans="1:26" ht="9.9499999999999993" customHeight="1" x14ac:dyDescent="0.2">
      <c r="A37" s="91">
        <f>IF(D37&lt;&gt;"",COUNTA($D$7:D37),"")</f>
        <v>31</v>
      </c>
      <c r="B37" s="71">
        <v>2021</v>
      </c>
      <c r="C37" s="92">
        <v>1937804.868</v>
      </c>
      <c r="D37" s="92">
        <v>2594520.9419999998</v>
      </c>
      <c r="E37" s="92">
        <v>486243.74699999997</v>
      </c>
      <c r="F37" s="92">
        <v>354694.31400000001</v>
      </c>
      <c r="G37" s="92">
        <v>91654.156000000003</v>
      </c>
      <c r="H37" s="92">
        <v>301523.79100000003</v>
      </c>
      <c r="I37" s="92">
        <v>945046.33200000005</v>
      </c>
      <c r="J37" s="93">
        <v>229173.50099999999</v>
      </c>
      <c r="K37" s="92">
        <v>1201675.709</v>
      </c>
      <c r="L37" s="92">
        <v>2170696.162</v>
      </c>
      <c r="M37" s="92">
        <v>630516.59100000001</v>
      </c>
      <c r="N37" s="92">
        <v>140431.46</v>
      </c>
      <c r="O37" s="92">
        <v>510886.95600000001</v>
      </c>
      <c r="P37" s="92">
        <v>268222.26199999999</v>
      </c>
      <c r="Q37" s="92">
        <v>408303.27500000002</v>
      </c>
      <c r="R37" s="92">
        <v>269474.94500000001</v>
      </c>
      <c r="S37" s="92">
        <v>12540869</v>
      </c>
      <c r="T37" s="72"/>
      <c r="U37" s="72"/>
      <c r="V37" s="72"/>
      <c r="W37" s="72"/>
      <c r="X37" s="72"/>
      <c r="Y37" s="72"/>
      <c r="Z37" s="72"/>
    </row>
    <row r="38" spans="1:26" ht="9.9499999999999993" customHeight="1" x14ac:dyDescent="0.2">
      <c r="A38" s="91">
        <f>IF(D38&lt;&gt;"",COUNTA($D$7:D38),"")</f>
        <v>32</v>
      </c>
      <c r="B38" s="71">
        <v>2022</v>
      </c>
      <c r="C38" s="92">
        <v>2214486.5819999999</v>
      </c>
      <c r="D38" s="92">
        <v>2984392.077</v>
      </c>
      <c r="E38" s="92">
        <v>563381.57700000005</v>
      </c>
      <c r="F38" s="92">
        <v>409650.429</v>
      </c>
      <c r="G38" s="92">
        <v>104164.42600000001</v>
      </c>
      <c r="H38" s="92">
        <v>341847.84299999999</v>
      </c>
      <c r="I38" s="92">
        <v>1085695.352</v>
      </c>
      <c r="J38" s="93">
        <v>263460.83</v>
      </c>
      <c r="K38" s="92">
        <v>1379832.6240000001</v>
      </c>
      <c r="L38" s="92">
        <v>2467308.091</v>
      </c>
      <c r="M38" s="92">
        <v>722741.06599999999</v>
      </c>
      <c r="N38" s="92">
        <v>159523.78899999999</v>
      </c>
      <c r="O38" s="92">
        <v>584069.96900000004</v>
      </c>
      <c r="P38" s="92">
        <v>306178.93599999999</v>
      </c>
      <c r="Q38" s="92">
        <v>469958.261</v>
      </c>
      <c r="R38" s="92">
        <v>306556.15600000002</v>
      </c>
      <c r="S38" s="92">
        <v>14363248</v>
      </c>
      <c r="T38" s="72"/>
      <c r="U38" s="72"/>
      <c r="V38" s="72"/>
      <c r="W38" s="72"/>
      <c r="X38" s="72"/>
      <c r="Y38" s="72"/>
      <c r="Z38" s="72"/>
    </row>
    <row r="39" spans="1:26" ht="9.9499999999999993" customHeight="1" x14ac:dyDescent="0.2">
      <c r="A39" s="91">
        <f>IF(D39&lt;&gt;"",COUNTA($D$7:D39),"")</f>
        <v>33</v>
      </c>
      <c r="B39" s="71">
        <v>2023</v>
      </c>
      <c r="C39" s="92">
        <v>2379333.38</v>
      </c>
      <c r="D39" s="92">
        <v>3225320.9810000001</v>
      </c>
      <c r="E39" s="92">
        <v>611731.43900000001</v>
      </c>
      <c r="F39" s="92">
        <v>443087.09100000001</v>
      </c>
      <c r="G39" s="92">
        <v>110601.898</v>
      </c>
      <c r="H39" s="92">
        <v>367788.01199999999</v>
      </c>
      <c r="I39" s="92">
        <v>1169157.142</v>
      </c>
      <c r="J39" s="93">
        <v>281935.163</v>
      </c>
      <c r="K39" s="92">
        <v>1483615.091</v>
      </c>
      <c r="L39" s="92">
        <v>2641309.091</v>
      </c>
      <c r="M39" s="92">
        <v>775971.91099999996</v>
      </c>
      <c r="N39" s="92">
        <v>170398.747</v>
      </c>
      <c r="O39" s="92">
        <v>625802.20499999996</v>
      </c>
      <c r="P39" s="92">
        <v>326885.59399999998</v>
      </c>
      <c r="Q39" s="92">
        <v>506222.93900000001</v>
      </c>
      <c r="R39" s="92">
        <v>326532.32299999997</v>
      </c>
      <c r="S39" s="92">
        <v>15445693</v>
      </c>
      <c r="T39" s="72"/>
      <c r="U39" s="72"/>
      <c r="V39" s="72"/>
      <c r="W39" s="72"/>
      <c r="X39" s="72"/>
      <c r="Y39" s="72"/>
      <c r="Z39" s="72"/>
    </row>
    <row r="40" spans="1:26" ht="20.100000000000001" customHeight="1" x14ac:dyDescent="0.2">
      <c r="A40" s="91" t="str">
        <f>IF(D40&lt;&gt;"",COUNTA($D$7:D40),"")</f>
        <v/>
      </c>
      <c r="B40" s="73"/>
      <c r="C40" s="142" t="s">
        <v>74</v>
      </c>
      <c r="D40" s="143"/>
      <c r="E40" s="143"/>
      <c r="F40" s="143"/>
      <c r="G40" s="143"/>
      <c r="H40" s="143"/>
      <c r="I40" s="143"/>
      <c r="J40" s="143"/>
      <c r="K40" s="143" t="s">
        <v>74</v>
      </c>
      <c r="L40" s="143"/>
      <c r="M40" s="143"/>
      <c r="N40" s="143"/>
      <c r="O40" s="143"/>
      <c r="P40" s="143"/>
      <c r="Q40" s="143"/>
      <c r="R40" s="143"/>
      <c r="S40" s="143"/>
      <c r="T40" s="70"/>
    </row>
    <row r="41" spans="1:26" ht="9.9499999999999993" customHeight="1" x14ac:dyDescent="0.2">
      <c r="A41" s="91">
        <f>IF(D41&lt;&gt;"",COUNTA($D$7:D41),"")</f>
        <v>34</v>
      </c>
      <c r="B41" s="71">
        <v>1991</v>
      </c>
      <c r="C41" s="94">
        <v>43.964362321499614</v>
      </c>
      <c r="D41" s="94">
        <v>39.745807948874443</v>
      </c>
      <c r="E41" s="94">
        <v>45.224612023947977</v>
      </c>
      <c r="F41" s="92" t="s">
        <v>17</v>
      </c>
      <c r="G41" s="94">
        <v>57.344931446997983</v>
      </c>
      <c r="H41" s="94">
        <v>42.133544586639388</v>
      </c>
      <c r="I41" s="94">
        <v>48.834886809531739</v>
      </c>
      <c r="J41" s="93" t="s">
        <v>17</v>
      </c>
      <c r="K41" s="94">
        <v>44.504928113925843</v>
      </c>
      <c r="L41" s="94">
        <v>52.877492919321398</v>
      </c>
      <c r="M41" s="94">
        <v>46.097255417601623</v>
      </c>
      <c r="N41" s="94">
        <v>56.642447659376117</v>
      </c>
      <c r="O41" s="92" t="s">
        <v>17</v>
      </c>
      <c r="P41" s="92" t="s">
        <v>17</v>
      </c>
      <c r="Q41" s="94">
        <v>48.4962705270272</v>
      </c>
      <c r="R41" s="92" t="s">
        <v>17</v>
      </c>
      <c r="S41" s="94">
        <v>42.87331619669655</v>
      </c>
    </row>
    <row r="42" spans="1:26" ht="9.9499999999999993" customHeight="1" x14ac:dyDescent="0.2">
      <c r="A42" s="91">
        <f>IF(D42&lt;&gt;"",COUNTA($D$7:D42),"")</f>
        <v>35</v>
      </c>
      <c r="B42" s="71">
        <v>1992</v>
      </c>
      <c r="C42" s="94">
        <v>47.316564555776523</v>
      </c>
      <c r="D42" s="94">
        <v>43.075482045989801</v>
      </c>
      <c r="E42" s="94">
        <v>49.129096166184183</v>
      </c>
      <c r="F42" s="92" t="s">
        <v>17</v>
      </c>
      <c r="G42" s="94">
        <v>60.867901593831853</v>
      </c>
      <c r="H42" s="94">
        <v>45.475065713706933</v>
      </c>
      <c r="I42" s="94">
        <v>52.487349147452647</v>
      </c>
      <c r="J42" s="93" t="s">
        <v>17</v>
      </c>
      <c r="K42" s="94">
        <v>48.019451789109077</v>
      </c>
      <c r="L42" s="94">
        <v>56.644725399781017</v>
      </c>
      <c r="M42" s="94">
        <v>49.328949917219298</v>
      </c>
      <c r="N42" s="94">
        <v>60.427557257145551</v>
      </c>
      <c r="O42" s="92" t="s">
        <v>17</v>
      </c>
      <c r="P42" s="92" t="s">
        <v>17</v>
      </c>
      <c r="Q42" s="94">
        <v>51.816001650918622</v>
      </c>
      <c r="R42" s="92" t="s">
        <v>17</v>
      </c>
      <c r="S42" s="94">
        <v>46.486909354629681</v>
      </c>
    </row>
    <row r="43" spans="1:26" ht="9.9499999999999993" customHeight="1" x14ac:dyDescent="0.2">
      <c r="A43" s="91">
        <f>IF(D43&lt;&gt;"",COUNTA($D$7:D43),"")</f>
        <v>36</v>
      </c>
      <c r="B43" s="71">
        <v>1993</v>
      </c>
      <c r="C43" s="94">
        <v>49.761803535593671</v>
      </c>
      <c r="D43" s="94">
        <v>45.462100689332757</v>
      </c>
      <c r="E43" s="94">
        <v>52.32433500875473</v>
      </c>
      <c r="F43" s="92" t="s">
        <v>17</v>
      </c>
      <c r="G43" s="94">
        <v>63.627959624444067</v>
      </c>
      <c r="H43" s="94">
        <v>48.058128431120892</v>
      </c>
      <c r="I43" s="94">
        <v>55.243686650210613</v>
      </c>
      <c r="J43" s="93" t="s">
        <v>17</v>
      </c>
      <c r="K43" s="94">
        <v>50.526509089110419</v>
      </c>
      <c r="L43" s="94">
        <v>59.212488168138286</v>
      </c>
      <c r="M43" s="94">
        <v>51.698003474227875</v>
      </c>
      <c r="N43" s="94">
        <v>62.918109541951885</v>
      </c>
      <c r="O43" s="92" t="s">
        <v>17</v>
      </c>
      <c r="P43" s="92" t="s">
        <v>17</v>
      </c>
      <c r="Q43" s="94">
        <v>54.230074379585304</v>
      </c>
      <c r="R43" s="92" t="s">
        <v>17</v>
      </c>
      <c r="S43" s="94">
        <v>49.297186187126925</v>
      </c>
    </row>
    <row r="44" spans="1:26" ht="9.9499999999999993" customHeight="1" x14ac:dyDescent="0.2">
      <c r="A44" s="91">
        <f>IF(D44&lt;&gt;"",COUNTA($D$7:D44),"")</f>
        <v>37</v>
      </c>
      <c r="B44" s="71">
        <v>1994</v>
      </c>
      <c r="C44" s="94">
        <v>51.201191424477486</v>
      </c>
      <c r="D44" s="94">
        <v>47.134460322611631</v>
      </c>
      <c r="E44" s="94">
        <v>54.310228198510721</v>
      </c>
      <c r="F44" s="92" t="s">
        <v>17</v>
      </c>
      <c r="G44" s="94">
        <v>64.458152492114138</v>
      </c>
      <c r="H44" s="94">
        <v>49.374463261550197</v>
      </c>
      <c r="I44" s="94">
        <v>56.6554582134128</v>
      </c>
      <c r="J44" s="93" t="s">
        <v>17</v>
      </c>
      <c r="K44" s="94">
        <v>52.135726912904055</v>
      </c>
      <c r="L44" s="94">
        <v>60.636112202814353</v>
      </c>
      <c r="M44" s="94">
        <v>53.307499481560704</v>
      </c>
      <c r="N44" s="94">
        <v>64.448429659817023</v>
      </c>
      <c r="O44" s="92" t="s">
        <v>17</v>
      </c>
      <c r="P44" s="92" t="s">
        <v>17</v>
      </c>
      <c r="Q44" s="94">
        <v>55.798454188781378</v>
      </c>
      <c r="R44" s="92" t="s">
        <v>17</v>
      </c>
      <c r="S44" s="94">
        <v>51.314128284462448</v>
      </c>
    </row>
    <row r="45" spans="1:26" ht="9.9499999999999993" customHeight="1" x14ac:dyDescent="0.2">
      <c r="A45" s="91">
        <f>IF(D45&lt;&gt;"",COUNTA($D$7:D45),"")</f>
        <v>38</v>
      </c>
      <c r="B45" s="71">
        <v>1995</v>
      </c>
      <c r="C45" s="94">
        <v>52.564355581736976</v>
      </c>
      <c r="D45" s="94">
        <v>48.850352238750958</v>
      </c>
      <c r="E45" s="94">
        <v>56.363171152221604</v>
      </c>
      <c r="F45" s="94">
        <v>35.79340650947826</v>
      </c>
      <c r="G45" s="94">
        <v>65.167880631555136</v>
      </c>
      <c r="H45" s="94">
        <v>50.450443589204262</v>
      </c>
      <c r="I45" s="94">
        <v>58.221099507148125</v>
      </c>
      <c r="J45" s="95">
        <v>43.555903886289435</v>
      </c>
      <c r="K45" s="94">
        <v>53.750209570530046</v>
      </c>
      <c r="L45" s="94">
        <v>62.034343696400761</v>
      </c>
      <c r="M45" s="94">
        <v>55.05241468768768</v>
      </c>
      <c r="N45" s="94">
        <v>66.302534143350073</v>
      </c>
      <c r="O45" s="94">
        <v>42.989557222324684</v>
      </c>
      <c r="P45" s="94">
        <v>49.6925889506876</v>
      </c>
      <c r="Q45" s="94">
        <v>57.642077625157285</v>
      </c>
      <c r="R45" s="94">
        <v>43.884872390231571</v>
      </c>
      <c r="S45" s="94">
        <v>53.35074175317235</v>
      </c>
    </row>
    <row r="46" spans="1:26" ht="9.9499999999999993" customHeight="1" x14ac:dyDescent="0.2">
      <c r="A46" s="91">
        <f>IF(D46&lt;&gt;"",COUNTA($D$7:D46),"")</f>
        <v>39</v>
      </c>
      <c r="B46" s="71">
        <v>1996</v>
      </c>
      <c r="C46" s="94">
        <v>52.888280029446086</v>
      </c>
      <c r="D46" s="94">
        <v>49.523904827753469</v>
      </c>
      <c r="E46" s="94">
        <v>57.940796107624358</v>
      </c>
      <c r="F46" s="94">
        <v>39.56212126521735</v>
      </c>
      <c r="G46" s="94">
        <v>64.761476799756608</v>
      </c>
      <c r="H46" s="94">
        <v>50.56925716314371</v>
      </c>
      <c r="I46" s="94">
        <v>58.408426707636764</v>
      </c>
      <c r="J46" s="95">
        <v>47.489105407993101</v>
      </c>
      <c r="K46" s="94">
        <v>54.145646566620485</v>
      </c>
      <c r="L46" s="94">
        <v>62.17853537371527</v>
      </c>
      <c r="M46" s="94">
        <v>55.374085803501259</v>
      </c>
      <c r="N46" s="94">
        <v>66.703452568241019</v>
      </c>
      <c r="O46" s="94">
        <v>47.354493633617949</v>
      </c>
      <c r="P46" s="94">
        <v>54.013532579777703</v>
      </c>
      <c r="Q46" s="94">
        <v>58.03914265321162</v>
      </c>
      <c r="R46" s="94">
        <v>47.05699574688591</v>
      </c>
      <c r="S46" s="94">
        <v>54.228186191418239</v>
      </c>
    </row>
    <row r="47" spans="1:26" ht="9.9499999999999993" customHeight="1" x14ac:dyDescent="0.2">
      <c r="A47" s="91">
        <f>IF(D47&lt;&gt;"",COUNTA($D$7:D47),"")</f>
        <v>40</v>
      </c>
      <c r="B47" s="71">
        <v>1997</v>
      </c>
      <c r="C47" s="94">
        <v>53.280484741889779</v>
      </c>
      <c r="D47" s="94">
        <v>50.147616939965268</v>
      </c>
      <c r="E47" s="94">
        <v>60.214096976441454</v>
      </c>
      <c r="F47" s="94">
        <v>43.138526762576326</v>
      </c>
      <c r="G47" s="94">
        <v>64.611860273395862</v>
      </c>
      <c r="H47" s="94">
        <v>51.109112854659941</v>
      </c>
      <c r="I47" s="94">
        <v>58.904292464479902</v>
      </c>
      <c r="J47" s="95">
        <v>51.00279710765556</v>
      </c>
      <c r="K47" s="94">
        <v>54.784360808891194</v>
      </c>
      <c r="L47" s="94">
        <v>62.530141106138736</v>
      </c>
      <c r="M47" s="94">
        <v>55.97650275605033</v>
      </c>
      <c r="N47" s="94">
        <v>67.343412442258668</v>
      </c>
      <c r="O47" s="94">
        <v>51.438288679173652</v>
      </c>
      <c r="P47" s="94">
        <v>58.047001640132066</v>
      </c>
      <c r="Q47" s="94">
        <v>58.711146779991395</v>
      </c>
      <c r="R47" s="94">
        <v>50.353493114860072</v>
      </c>
      <c r="S47" s="94">
        <v>55.225435460822467</v>
      </c>
    </row>
    <row r="48" spans="1:26" ht="9.9499999999999993" customHeight="1" x14ac:dyDescent="0.2">
      <c r="A48" s="91">
        <f>IF(D48&lt;&gt;"",COUNTA($D$7:D48),"")</f>
        <v>41</v>
      </c>
      <c r="B48" s="71">
        <v>1998</v>
      </c>
      <c r="C48" s="94">
        <v>53.76289652648795</v>
      </c>
      <c r="D48" s="94">
        <v>50.924365421099402</v>
      </c>
      <c r="E48" s="94">
        <v>61.373857046670167</v>
      </c>
      <c r="F48" s="94">
        <v>46.525469726023857</v>
      </c>
      <c r="G48" s="94">
        <v>64.668046373538985</v>
      </c>
      <c r="H48" s="94">
        <v>51.888187356915118</v>
      </c>
      <c r="I48" s="94">
        <v>59.42923639831298</v>
      </c>
      <c r="J48" s="95">
        <v>53.93412354340029</v>
      </c>
      <c r="K48" s="94">
        <v>55.589385118711895</v>
      </c>
      <c r="L48" s="94">
        <v>63.025391763672509</v>
      </c>
      <c r="M48" s="94">
        <v>56.701240814927701</v>
      </c>
      <c r="N48" s="94">
        <v>68.562923626666844</v>
      </c>
      <c r="O48" s="94">
        <v>54.756541834415465</v>
      </c>
      <c r="P48" s="94">
        <v>61.840015982148564</v>
      </c>
      <c r="Q48" s="94">
        <v>59.534816096176023</v>
      </c>
      <c r="R48" s="94">
        <v>53.295379321416867</v>
      </c>
      <c r="S48" s="94">
        <v>56.233009625411434</v>
      </c>
    </row>
    <row r="49" spans="1:20" ht="9.9499999999999993" customHeight="1" x14ac:dyDescent="0.2">
      <c r="A49" s="91">
        <f>IF(D49&lt;&gt;"",COUNTA($D$7:D49),"")</f>
        <v>42</v>
      </c>
      <c r="B49" s="71">
        <v>1999</v>
      </c>
      <c r="C49" s="94">
        <v>54.172071456367</v>
      </c>
      <c r="D49" s="94">
        <v>51.588629814938301</v>
      </c>
      <c r="E49" s="94">
        <v>62.162996496196563</v>
      </c>
      <c r="F49" s="94">
        <v>49.451086895259877</v>
      </c>
      <c r="G49" s="94">
        <v>65.006886653634638</v>
      </c>
      <c r="H49" s="94">
        <v>52.248871571910684</v>
      </c>
      <c r="I49" s="94">
        <v>59.912072798187211</v>
      </c>
      <c r="J49" s="95">
        <v>56.26447927563769</v>
      </c>
      <c r="K49" s="94">
        <v>56.49116607225664</v>
      </c>
      <c r="L49" s="94">
        <v>63.663727793070258</v>
      </c>
      <c r="M49" s="94">
        <v>57.351134018903963</v>
      </c>
      <c r="N49" s="94">
        <v>69.360523786833767</v>
      </c>
      <c r="O49" s="94">
        <v>57.412522746380944</v>
      </c>
      <c r="P49" s="94">
        <v>64.610023837605965</v>
      </c>
      <c r="Q49" s="94">
        <v>60.307049633600464</v>
      </c>
      <c r="R49" s="94">
        <v>56.293831590725453</v>
      </c>
      <c r="S49" s="94">
        <v>57.132743134974618</v>
      </c>
    </row>
    <row r="50" spans="1:20" ht="9.9499999999999993" customHeight="1" x14ac:dyDescent="0.2">
      <c r="A50" s="91">
        <f>IF(D50&lt;&gt;"",COUNTA($D$7:D50),"")</f>
        <v>43</v>
      </c>
      <c r="B50" s="71">
        <v>2000</v>
      </c>
      <c r="C50" s="94">
        <v>55.260228634277041</v>
      </c>
      <c r="D50" s="94">
        <v>52.90173626750444</v>
      </c>
      <c r="E50" s="94">
        <v>63.208512055633271</v>
      </c>
      <c r="F50" s="94">
        <v>52.426912971774378</v>
      </c>
      <c r="G50" s="94">
        <v>66.196111973288325</v>
      </c>
      <c r="H50" s="94">
        <v>53.580485659959344</v>
      </c>
      <c r="I50" s="94">
        <v>60.941272305428342</v>
      </c>
      <c r="J50" s="95">
        <v>58.792596391548777</v>
      </c>
      <c r="K50" s="94">
        <v>58.025508183505956</v>
      </c>
      <c r="L50" s="94">
        <v>65.024014929859391</v>
      </c>
      <c r="M50" s="94">
        <v>58.634954431147925</v>
      </c>
      <c r="N50" s="94">
        <v>70.820617656881467</v>
      </c>
      <c r="O50" s="94">
        <v>60.371006862800769</v>
      </c>
      <c r="P50" s="94">
        <v>67.468011439855388</v>
      </c>
      <c r="Q50" s="94">
        <v>61.502819763426317</v>
      </c>
      <c r="R50" s="94">
        <v>59.165231529848086</v>
      </c>
      <c r="S50" s="94">
        <v>58.607615361178219</v>
      </c>
    </row>
    <row r="51" spans="1:20" ht="9.9499999999999993" customHeight="1" x14ac:dyDescent="0.2">
      <c r="A51" s="91">
        <f>IF(D51&lt;&gt;"",COUNTA($D$7:D51),"")</f>
        <v>44</v>
      </c>
      <c r="B51" s="71">
        <v>2001</v>
      </c>
      <c r="C51" s="94">
        <v>56.205818691993635</v>
      </c>
      <c r="D51" s="94">
        <v>53.799117184174392</v>
      </c>
      <c r="E51" s="94">
        <v>63.571234502587473</v>
      </c>
      <c r="F51" s="94">
        <v>54.235602260049554</v>
      </c>
      <c r="G51" s="94">
        <v>66.743124792764092</v>
      </c>
      <c r="H51" s="94">
        <v>55.010079831491822</v>
      </c>
      <c r="I51" s="94">
        <v>61.707079860228866</v>
      </c>
      <c r="J51" s="95">
        <v>60.247404527621548</v>
      </c>
      <c r="K51" s="94">
        <v>58.954236560941375</v>
      </c>
      <c r="L51" s="94">
        <v>65.842520900998807</v>
      </c>
      <c r="M51" s="94">
        <v>59.282867755183034</v>
      </c>
      <c r="N51" s="94">
        <v>71.013231922251848</v>
      </c>
      <c r="O51" s="94">
        <v>61.706761908888488</v>
      </c>
      <c r="P51" s="94">
        <v>68.545050649382006</v>
      </c>
      <c r="Q51" s="94">
        <v>61.99006028089341</v>
      </c>
      <c r="R51" s="94">
        <v>61.338124402898643</v>
      </c>
      <c r="S51" s="94">
        <v>59.532487372816256</v>
      </c>
    </row>
    <row r="52" spans="1:20" ht="9.9499999999999993" customHeight="1" x14ac:dyDescent="0.2">
      <c r="A52" s="91">
        <f>IF(D52&lt;&gt;"",COUNTA($D$7:D52),"")</f>
        <v>45</v>
      </c>
      <c r="B52" s="71">
        <v>2002</v>
      </c>
      <c r="C52" s="94">
        <v>56.761063866547545</v>
      </c>
      <c r="D52" s="94">
        <v>54.386260216553353</v>
      </c>
      <c r="E52" s="94">
        <v>63.225992002706597</v>
      </c>
      <c r="F52" s="94">
        <v>55.391280989970596</v>
      </c>
      <c r="G52" s="94">
        <v>67.1509496374115</v>
      </c>
      <c r="H52" s="94">
        <v>56.323023467148992</v>
      </c>
      <c r="I52" s="94">
        <v>61.854665806358319</v>
      </c>
      <c r="J52" s="95">
        <v>60.951114858385949</v>
      </c>
      <c r="K52" s="94">
        <v>59.382345093058696</v>
      </c>
      <c r="L52" s="94">
        <v>65.985371029095859</v>
      </c>
      <c r="M52" s="94">
        <v>59.808513736654412</v>
      </c>
      <c r="N52" s="94">
        <v>71.008997513697338</v>
      </c>
      <c r="O52" s="94">
        <v>61.499401740805752</v>
      </c>
      <c r="P52" s="94">
        <v>68.828361500051287</v>
      </c>
      <c r="Q52" s="94">
        <v>61.891948331735513</v>
      </c>
      <c r="R52" s="94">
        <v>62.436600885652169</v>
      </c>
      <c r="S52" s="94">
        <v>59.927348098305366</v>
      </c>
    </row>
    <row r="53" spans="1:20" ht="9.9499999999999993" customHeight="1" x14ac:dyDescent="0.2">
      <c r="A53" s="91">
        <f>IF(D53&lt;&gt;"",COUNTA($D$7:D53),"")</f>
        <v>46</v>
      </c>
      <c r="B53" s="71">
        <v>2003</v>
      </c>
      <c r="C53" s="94">
        <v>57.169825017861754</v>
      </c>
      <c r="D53" s="94">
        <v>55.065211401474535</v>
      </c>
      <c r="E53" s="94">
        <v>62.652301116789424</v>
      </c>
      <c r="F53" s="94">
        <v>56.237134816757639</v>
      </c>
      <c r="G53" s="94">
        <v>66.694635066488331</v>
      </c>
      <c r="H53" s="94">
        <v>57.417648837055765</v>
      </c>
      <c r="I53" s="94">
        <v>61.999678916445575</v>
      </c>
      <c r="J53" s="95">
        <v>61.65725119300609</v>
      </c>
      <c r="K53" s="94">
        <v>60.015155733046953</v>
      </c>
      <c r="L53" s="94">
        <v>66.027685267805381</v>
      </c>
      <c r="M53" s="94">
        <v>60.080968899412447</v>
      </c>
      <c r="N53" s="94">
        <v>71.111442980061923</v>
      </c>
      <c r="O53" s="94">
        <v>62.162485195806141</v>
      </c>
      <c r="P53" s="94">
        <v>69.273594897771559</v>
      </c>
      <c r="Q53" s="94">
        <v>61.873259512770872</v>
      </c>
      <c r="R53" s="94">
        <v>63.724774384128821</v>
      </c>
      <c r="S53" s="94">
        <v>60.325144080779644</v>
      </c>
    </row>
    <row r="54" spans="1:20" ht="9.9499999999999993" customHeight="1" x14ac:dyDescent="0.2">
      <c r="A54" s="91">
        <f>IF(D54&lt;&gt;"",COUNTA($D$7:D54),"")</f>
        <v>47</v>
      </c>
      <c r="B54" s="71">
        <v>2004</v>
      </c>
      <c r="C54" s="94">
        <v>58.307059667429897</v>
      </c>
      <c r="D54" s="94">
        <v>56.280198668597002</v>
      </c>
      <c r="E54" s="94">
        <v>62.992258997000597</v>
      </c>
      <c r="F54" s="94">
        <v>57.749358041548035</v>
      </c>
      <c r="G54" s="94">
        <v>67.755686429488563</v>
      </c>
      <c r="H54" s="94">
        <v>59.894528937018407</v>
      </c>
      <c r="I54" s="94">
        <v>62.870492493848303</v>
      </c>
      <c r="J54" s="95">
        <v>63.033524115242592</v>
      </c>
      <c r="K54" s="94">
        <v>60.893486704867215</v>
      </c>
      <c r="L54" s="94">
        <v>66.810135478977855</v>
      </c>
      <c r="M54" s="94">
        <v>61.005735798111068</v>
      </c>
      <c r="N54" s="94">
        <v>71.508320126183406</v>
      </c>
      <c r="O54" s="94">
        <v>63.682022967617833</v>
      </c>
      <c r="P54" s="94">
        <v>70.589038170485324</v>
      </c>
      <c r="Q54" s="94">
        <v>62.500058170208007</v>
      </c>
      <c r="R54" s="94">
        <v>65.048022407848279</v>
      </c>
      <c r="S54" s="94">
        <v>61.375519785091129</v>
      </c>
    </row>
    <row r="55" spans="1:20" ht="9.9499999999999993" customHeight="1" x14ac:dyDescent="0.2">
      <c r="A55" s="91">
        <f>IF(D55&lt;&gt;"",COUNTA($D$7:D55),"")</f>
        <v>48</v>
      </c>
      <c r="B55" s="71">
        <v>2005</v>
      </c>
      <c r="C55" s="94">
        <v>59.166374775864227</v>
      </c>
      <c r="D55" s="94">
        <v>57.204905016733754</v>
      </c>
      <c r="E55" s="94">
        <v>63.549341046519856</v>
      </c>
      <c r="F55" s="94">
        <v>59.015847384773181</v>
      </c>
      <c r="G55" s="94">
        <v>68.30658249378078</v>
      </c>
      <c r="H55" s="94">
        <v>62.398819871277666</v>
      </c>
      <c r="I55" s="94">
        <v>63.904992476512156</v>
      </c>
      <c r="J55" s="95">
        <v>64.437635314864153</v>
      </c>
      <c r="K55" s="94">
        <v>61.386613332657944</v>
      </c>
      <c r="L55" s="94">
        <v>67.623118637420163</v>
      </c>
      <c r="M55" s="94">
        <v>61.713211501348852</v>
      </c>
      <c r="N55" s="94">
        <v>71.690157901619642</v>
      </c>
      <c r="O55" s="94">
        <v>64.605592976739786</v>
      </c>
      <c r="P55" s="94">
        <v>71.312621801655055</v>
      </c>
      <c r="Q55" s="94">
        <v>62.976988487951701</v>
      </c>
      <c r="R55" s="94">
        <v>66.185683817027979</v>
      </c>
      <c r="S55" s="94">
        <v>62.243866643207504</v>
      </c>
    </row>
    <row r="56" spans="1:20" ht="9.9499999999999993" customHeight="1" x14ac:dyDescent="0.2">
      <c r="A56" s="91">
        <f>IF(D56&lt;&gt;"",COUNTA($D$7:D56),"")</f>
        <v>49</v>
      </c>
      <c r="B56" s="71">
        <v>2006</v>
      </c>
      <c r="C56" s="94">
        <v>60.913238438874416</v>
      </c>
      <c r="D56" s="94">
        <v>59.270129704593344</v>
      </c>
      <c r="E56" s="94">
        <v>64.686261052266659</v>
      </c>
      <c r="F56" s="94">
        <v>61.055305697367366</v>
      </c>
      <c r="G56" s="94">
        <v>69.832475673393574</v>
      </c>
      <c r="H56" s="94">
        <v>65.35440016415231</v>
      </c>
      <c r="I56" s="94">
        <v>65.488522903297536</v>
      </c>
      <c r="J56" s="95">
        <v>66.678488800035339</v>
      </c>
      <c r="K56" s="94">
        <v>62.692998989551654</v>
      </c>
      <c r="L56" s="94">
        <v>68.996110266961978</v>
      </c>
      <c r="M56" s="94">
        <v>63.294419394093929</v>
      </c>
      <c r="N56" s="94">
        <v>72.948313291517991</v>
      </c>
      <c r="O56" s="94">
        <v>66.2172057998269</v>
      </c>
      <c r="P56" s="94">
        <v>72.634425865803934</v>
      </c>
      <c r="Q56" s="94">
        <v>64.555062321115415</v>
      </c>
      <c r="R56" s="94">
        <v>68.232235249675966</v>
      </c>
      <c r="S56" s="94">
        <v>63.930592329710038</v>
      </c>
    </row>
    <row r="57" spans="1:20" ht="9.9499999999999993" customHeight="1" x14ac:dyDescent="0.2">
      <c r="A57" s="91">
        <f>IF(D57&lt;&gt;"",COUNTA($D$7:D57),"")</f>
        <v>50</v>
      </c>
      <c r="B57" s="71">
        <v>2007</v>
      </c>
      <c r="C57" s="94">
        <v>64.657593928088232</v>
      </c>
      <c r="D57" s="94">
        <v>63.095488083746687</v>
      </c>
      <c r="E57" s="94">
        <v>68.009822957513649</v>
      </c>
      <c r="F57" s="94">
        <v>64.845899835694524</v>
      </c>
      <c r="G57" s="94">
        <v>73.480561560905954</v>
      </c>
      <c r="H57" s="94">
        <v>70.56879815722003</v>
      </c>
      <c r="I57" s="94">
        <v>69.323311199541379</v>
      </c>
      <c r="J57" s="95">
        <v>70.372297496561742</v>
      </c>
      <c r="K57" s="94">
        <v>66.092111943837153</v>
      </c>
      <c r="L57" s="94">
        <v>72.664314180747397</v>
      </c>
      <c r="M57" s="94">
        <v>67.104664424460864</v>
      </c>
      <c r="N57" s="94">
        <v>76.656450785356569</v>
      </c>
      <c r="O57" s="94">
        <v>70.47483561997997</v>
      </c>
      <c r="P57" s="94">
        <v>76.359431745935552</v>
      </c>
      <c r="Q57" s="94">
        <v>68.125842747892023</v>
      </c>
      <c r="R57" s="94">
        <v>72.538450508727038</v>
      </c>
      <c r="S57" s="94">
        <v>67.701470632410548</v>
      </c>
    </row>
    <row r="58" spans="1:20" ht="9.9499999999999993" customHeight="1" x14ac:dyDescent="0.2">
      <c r="A58" s="91">
        <f>IF(D58&lt;&gt;"",COUNTA($D$7:D58),"")</f>
        <v>51</v>
      </c>
      <c r="B58" s="71">
        <v>2008</v>
      </c>
      <c r="C58" s="94">
        <v>67.429626822433804</v>
      </c>
      <c r="D58" s="94">
        <v>65.759330633190089</v>
      </c>
      <c r="E58" s="94">
        <v>70.069002468560669</v>
      </c>
      <c r="F58" s="94">
        <v>67.630476392331147</v>
      </c>
      <c r="G58" s="94">
        <v>75.930075697214221</v>
      </c>
      <c r="H58" s="94">
        <v>74.842075899216383</v>
      </c>
      <c r="I58" s="94">
        <v>72.419203897181106</v>
      </c>
      <c r="J58" s="95">
        <v>72.955923356956987</v>
      </c>
      <c r="K58" s="94">
        <v>68.21119795547915</v>
      </c>
      <c r="L58" s="94">
        <v>75.082810052455358</v>
      </c>
      <c r="M58" s="94">
        <v>69.623073384498738</v>
      </c>
      <c r="N58" s="94">
        <v>78.861968599119493</v>
      </c>
      <c r="O58" s="94">
        <v>73.248478570521087</v>
      </c>
      <c r="P58" s="94">
        <v>78.827261603197712</v>
      </c>
      <c r="Q58" s="94">
        <v>70.508137998258206</v>
      </c>
      <c r="R58" s="94">
        <v>76.013882877024841</v>
      </c>
      <c r="S58" s="94">
        <v>70.332061674727171</v>
      </c>
    </row>
    <row r="59" spans="1:20" ht="9.9499999999999993" customHeight="1" x14ac:dyDescent="0.2">
      <c r="A59" s="91">
        <f>IF(D59&lt;&gt;"",COUNTA($D$7:D59),"")</f>
        <v>52</v>
      </c>
      <c r="B59" s="71">
        <v>2009</v>
      </c>
      <c r="C59" s="94">
        <v>68.488500441962003</v>
      </c>
      <c r="D59" s="94">
        <v>66.828243189683505</v>
      </c>
      <c r="E59" s="94">
        <v>70.781840350336338</v>
      </c>
      <c r="F59" s="94">
        <v>68.610132096941072</v>
      </c>
      <c r="G59" s="94">
        <v>76.290199617948545</v>
      </c>
      <c r="H59" s="94">
        <v>75.699052946128603</v>
      </c>
      <c r="I59" s="94">
        <v>73.188182754537863</v>
      </c>
      <c r="J59" s="95">
        <v>73.646589359475101</v>
      </c>
      <c r="K59" s="94">
        <v>69.267778517024638</v>
      </c>
      <c r="L59" s="94">
        <v>75.87147068922755</v>
      </c>
      <c r="M59" s="94">
        <v>70.841482556409389</v>
      </c>
      <c r="N59" s="94">
        <v>78.975199679660037</v>
      </c>
      <c r="O59" s="94">
        <v>74.204228185061098</v>
      </c>
      <c r="P59" s="94">
        <v>79.893733497896747</v>
      </c>
      <c r="Q59" s="94">
        <v>71.232108653390128</v>
      </c>
      <c r="R59" s="94">
        <v>77.056848932691508</v>
      </c>
      <c r="S59" s="94">
        <v>71.27366121813165</v>
      </c>
    </row>
    <row r="60" spans="1:20" ht="9.9499999999999993" customHeight="1" x14ac:dyDescent="0.2">
      <c r="A60" s="91">
        <f>IF(D60&lt;&gt;"",COUNTA($D$7:D60),"")</f>
        <v>53</v>
      </c>
      <c r="B60" s="71">
        <v>2010</v>
      </c>
      <c r="C60" s="94">
        <v>69.849823948036203</v>
      </c>
      <c r="D60" s="94">
        <v>68.223312159289961</v>
      </c>
      <c r="E60" s="94">
        <v>71.78087772529878</v>
      </c>
      <c r="F60" s="94">
        <v>69.920822811032295</v>
      </c>
      <c r="G60" s="94">
        <v>77.147207091564624</v>
      </c>
      <c r="H60" s="94">
        <v>78.22309108741041</v>
      </c>
      <c r="I60" s="94">
        <v>74.42784002204435</v>
      </c>
      <c r="J60" s="95">
        <v>74.723721983155414</v>
      </c>
      <c r="K60" s="94">
        <v>70.582059034471456</v>
      </c>
      <c r="L60" s="94">
        <v>76.931969087474258</v>
      </c>
      <c r="M60" s="94">
        <v>72.21433760517148</v>
      </c>
      <c r="N60" s="94">
        <v>80.094615650323831</v>
      </c>
      <c r="O60" s="94">
        <v>75.749017074792704</v>
      </c>
      <c r="P60" s="94">
        <v>80.99638269392031</v>
      </c>
      <c r="Q60" s="94">
        <v>72.625592102517786</v>
      </c>
      <c r="R60" s="94">
        <v>78.289287721128474</v>
      </c>
      <c r="S60" s="94">
        <v>72.577842242810988</v>
      </c>
    </row>
    <row r="61" spans="1:20" ht="9.9499999999999993" customHeight="1" x14ac:dyDescent="0.2">
      <c r="A61" s="91">
        <f>IF(D61&lt;&gt;"",COUNTA($D$7:D61),"")</f>
        <v>54</v>
      </c>
      <c r="B61" s="71">
        <v>2011</v>
      </c>
      <c r="C61" s="94">
        <v>72.327889472165523</v>
      </c>
      <c r="D61" s="94">
        <v>70.933271749591469</v>
      </c>
      <c r="E61" s="94">
        <v>73.575081933976634</v>
      </c>
      <c r="F61" s="94">
        <v>72.157444321745501</v>
      </c>
      <c r="G61" s="94">
        <v>78.793638620960309</v>
      </c>
      <c r="H61" s="94">
        <v>80.197410521222551</v>
      </c>
      <c r="I61" s="94">
        <v>76.820369046963535</v>
      </c>
      <c r="J61" s="95">
        <v>77.071149490502506</v>
      </c>
      <c r="K61" s="94">
        <v>73.051289823406591</v>
      </c>
      <c r="L61" s="94">
        <v>79.195722761396127</v>
      </c>
      <c r="M61" s="94">
        <v>74.828286952218519</v>
      </c>
      <c r="N61" s="94">
        <v>82.091144986430237</v>
      </c>
      <c r="O61" s="94">
        <v>78.420957558688102</v>
      </c>
      <c r="P61" s="94">
        <v>82.753264892230945</v>
      </c>
      <c r="Q61" s="94">
        <v>74.738703446455034</v>
      </c>
      <c r="R61" s="94">
        <v>80.623320366859559</v>
      </c>
      <c r="S61" s="94">
        <v>74.983971951988806</v>
      </c>
    </row>
    <row r="62" spans="1:20" ht="9.9499999999999993" customHeight="1" x14ac:dyDescent="0.2">
      <c r="A62" s="91">
        <f>IF(D62&lt;&gt;"",COUNTA($D$7:D62),"")</f>
        <v>55</v>
      </c>
      <c r="B62" s="71">
        <v>2012</v>
      </c>
      <c r="C62" s="94">
        <v>75.046258096463774</v>
      </c>
      <c r="D62" s="94">
        <v>73.582774321680162</v>
      </c>
      <c r="E62" s="94">
        <v>75.67393417449405</v>
      </c>
      <c r="F62" s="94">
        <v>74.609484138160767</v>
      </c>
      <c r="G62" s="94">
        <v>81.909244350007341</v>
      </c>
      <c r="H62" s="94">
        <v>82.139667300747263</v>
      </c>
      <c r="I62" s="94">
        <v>78.926621671894665</v>
      </c>
      <c r="J62" s="95">
        <v>79.165095587660389</v>
      </c>
      <c r="K62" s="94">
        <v>75.631782855959898</v>
      </c>
      <c r="L62" s="94">
        <v>81.140539504047339</v>
      </c>
      <c r="M62" s="94">
        <v>77.23773987484482</v>
      </c>
      <c r="N62" s="94">
        <v>83.800995967259993</v>
      </c>
      <c r="O62" s="94">
        <v>80.767491865176382</v>
      </c>
      <c r="P62" s="94">
        <v>84.555527536958266</v>
      </c>
      <c r="Q62" s="94">
        <v>77.154761015125757</v>
      </c>
      <c r="R62" s="94">
        <v>82.694144683387464</v>
      </c>
      <c r="S62" s="94">
        <v>77.349385698775691</v>
      </c>
      <c r="T62" s="51"/>
    </row>
    <row r="63" spans="1:20" ht="9.9499999999999993" customHeight="1" x14ac:dyDescent="0.2">
      <c r="A63" s="91">
        <f>IF(D63&lt;&gt;"",COUNTA($D$7:D63),"")</f>
        <v>56</v>
      </c>
      <c r="B63" s="71">
        <v>2013</v>
      </c>
      <c r="C63" s="94">
        <v>77.486504527366918</v>
      </c>
      <c r="D63" s="94">
        <v>76.106529258435998</v>
      </c>
      <c r="E63" s="94">
        <v>77.68574684826973</v>
      </c>
      <c r="F63" s="94">
        <v>76.798530291459528</v>
      </c>
      <c r="G63" s="94">
        <v>84.133721936719922</v>
      </c>
      <c r="H63" s="94">
        <v>84.290184519004939</v>
      </c>
      <c r="I63" s="94">
        <v>80.979877408158572</v>
      </c>
      <c r="J63" s="95">
        <v>80.746861320116594</v>
      </c>
      <c r="K63" s="94">
        <v>78.057859523543314</v>
      </c>
      <c r="L63" s="94">
        <v>82.938810014619406</v>
      </c>
      <c r="M63" s="94">
        <v>79.67851379133937</v>
      </c>
      <c r="N63" s="94">
        <v>85.502226060283846</v>
      </c>
      <c r="O63" s="94">
        <v>82.478674100777255</v>
      </c>
      <c r="P63" s="94">
        <v>85.466137238659783</v>
      </c>
      <c r="Q63" s="94">
        <v>78.9313739538416</v>
      </c>
      <c r="R63" s="94">
        <v>84.343289310406988</v>
      </c>
      <c r="S63" s="94">
        <v>79.506765252393478</v>
      </c>
      <c r="T63" s="51"/>
    </row>
    <row r="64" spans="1:20" ht="9.9499999999999993" customHeight="1" x14ac:dyDescent="0.2">
      <c r="A64" s="91">
        <f>IF(D64&lt;&gt;"",COUNTA($D$7:D64),"")</f>
        <v>57</v>
      </c>
      <c r="B64" s="71">
        <v>2014</v>
      </c>
      <c r="C64" s="94">
        <v>79.780033285614408</v>
      </c>
      <c r="D64" s="94">
        <v>78.673402614505733</v>
      </c>
      <c r="E64" s="94">
        <v>79.957609485161086</v>
      </c>
      <c r="F64" s="94">
        <v>79.03811600271851</v>
      </c>
      <c r="G64" s="94">
        <v>85.416180189851517</v>
      </c>
      <c r="H64" s="94">
        <v>86.560258557761529</v>
      </c>
      <c r="I64" s="94">
        <v>82.832642872446655</v>
      </c>
      <c r="J64" s="95">
        <v>82.36370267440843</v>
      </c>
      <c r="K64" s="94">
        <v>80.459664072375631</v>
      </c>
      <c r="L64" s="94">
        <v>84.736450664682863</v>
      </c>
      <c r="M64" s="94">
        <v>82.058787561285769</v>
      </c>
      <c r="N64" s="94">
        <v>87.140308796429849</v>
      </c>
      <c r="O64" s="94">
        <v>84.274782348029518</v>
      </c>
      <c r="P64" s="94">
        <v>86.747348652108684</v>
      </c>
      <c r="Q64" s="94">
        <v>81.124054759826805</v>
      </c>
      <c r="R64" s="94">
        <v>86.042569498837963</v>
      </c>
      <c r="S64" s="94">
        <v>81.663243630621082</v>
      </c>
      <c r="T64" s="51"/>
    </row>
    <row r="65" spans="1:20" ht="9.9499999999999993" customHeight="1" x14ac:dyDescent="0.2">
      <c r="A65" s="91">
        <f>IF(D65&lt;&gt;"",COUNTA($D$7:D65),"")</f>
        <v>58</v>
      </c>
      <c r="B65" s="71">
        <v>2015</v>
      </c>
      <c r="C65" s="94">
        <v>82.000216141598585</v>
      </c>
      <c r="D65" s="94">
        <v>81.059179001903132</v>
      </c>
      <c r="E65" s="94">
        <v>82.264633639572367</v>
      </c>
      <c r="F65" s="94">
        <v>81.158057083711597</v>
      </c>
      <c r="G65" s="94">
        <v>87.447196693396592</v>
      </c>
      <c r="H65" s="94">
        <v>88.801280337839643</v>
      </c>
      <c r="I65" s="94">
        <v>84.408659637643652</v>
      </c>
      <c r="J65" s="95">
        <v>83.821219614401031</v>
      </c>
      <c r="K65" s="94">
        <v>82.626482827627513</v>
      </c>
      <c r="L65" s="94">
        <v>86.196232375315304</v>
      </c>
      <c r="M65" s="94">
        <v>84.064294561918317</v>
      </c>
      <c r="N65" s="94">
        <v>88.623940168940052</v>
      </c>
      <c r="O65" s="94">
        <v>85.576247629978369</v>
      </c>
      <c r="P65" s="94">
        <v>87.946182615825791</v>
      </c>
      <c r="Q65" s="94">
        <v>82.873639545825682</v>
      </c>
      <c r="R65" s="94">
        <v>87.316633380527193</v>
      </c>
      <c r="S65" s="94">
        <v>83.602427165717572</v>
      </c>
      <c r="T65" s="51"/>
    </row>
    <row r="66" spans="1:20" ht="9.9499999999999993" customHeight="1" x14ac:dyDescent="0.2">
      <c r="A66" s="91">
        <f>IF(D66&lt;&gt;"",COUNTA($D$7:D66),"")</f>
        <v>59</v>
      </c>
      <c r="B66" s="71">
        <v>2016</v>
      </c>
      <c r="C66" s="94">
        <v>84.273103415090219</v>
      </c>
      <c r="D66" s="94">
        <v>83.552461883401165</v>
      </c>
      <c r="E66" s="94">
        <v>84.604617220102057</v>
      </c>
      <c r="F66" s="94">
        <v>83.562697296738975</v>
      </c>
      <c r="G66" s="94">
        <v>89.167814208553224</v>
      </c>
      <c r="H66" s="94">
        <v>90.314242351379704</v>
      </c>
      <c r="I66" s="94">
        <v>86.290214191096965</v>
      </c>
      <c r="J66" s="95">
        <v>85.590981480713936</v>
      </c>
      <c r="K66" s="94">
        <v>84.957762541138877</v>
      </c>
      <c r="L66" s="94">
        <v>87.749655875615105</v>
      </c>
      <c r="M66" s="94">
        <v>86.03807373944845</v>
      </c>
      <c r="N66" s="94">
        <v>89.798077259167783</v>
      </c>
      <c r="O66" s="94">
        <v>87.249657688397122</v>
      </c>
      <c r="P66" s="94">
        <v>89.070519710344442</v>
      </c>
      <c r="Q66" s="94">
        <v>85.282486777143802</v>
      </c>
      <c r="R66" s="94">
        <v>88.861141688595836</v>
      </c>
      <c r="S66" s="94">
        <v>85.657587682219798</v>
      </c>
      <c r="T66" s="51"/>
    </row>
    <row r="67" spans="1:20" ht="9.9499999999999993" customHeight="1" x14ac:dyDescent="0.2">
      <c r="A67" s="91">
        <f>IF(D67&lt;&gt;"",COUNTA($D$7:D67),"")</f>
        <v>60</v>
      </c>
      <c r="B67" s="71">
        <v>2017</v>
      </c>
      <c r="C67" s="94">
        <v>87.968466451820177</v>
      </c>
      <c r="D67" s="94">
        <v>87.293690358027447</v>
      </c>
      <c r="E67" s="94">
        <v>88.042347028141307</v>
      </c>
      <c r="F67" s="94">
        <v>87.304531808373213</v>
      </c>
      <c r="G67" s="94">
        <v>91.388403876064956</v>
      </c>
      <c r="H67" s="94">
        <v>91.705279813572034</v>
      </c>
      <c r="I67" s="94">
        <v>89.512430288568552</v>
      </c>
      <c r="J67" s="95">
        <v>88.603151339743803</v>
      </c>
      <c r="K67" s="94">
        <v>88.478800896866261</v>
      </c>
      <c r="L67" s="94">
        <v>90.684308279142002</v>
      </c>
      <c r="M67" s="94">
        <v>89.174423143488426</v>
      </c>
      <c r="N67" s="94">
        <v>92.059733491389522</v>
      </c>
      <c r="O67" s="94">
        <v>90.026144921163876</v>
      </c>
      <c r="P67" s="94">
        <v>91.645296474368536</v>
      </c>
      <c r="Q67" s="94">
        <v>88.584456905127723</v>
      </c>
      <c r="R67" s="94">
        <v>91.416328817353815</v>
      </c>
      <c r="S67" s="94">
        <v>88.945573297744062</v>
      </c>
      <c r="T67" s="51"/>
    </row>
    <row r="68" spans="1:20" ht="9.9499999999999993" customHeight="1" x14ac:dyDescent="0.2">
      <c r="A68" s="91">
        <f>IF(D68&lt;&gt;"",COUNTA($D$7:D68),"")</f>
        <v>61</v>
      </c>
      <c r="B68" s="71">
        <v>2018</v>
      </c>
      <c r="C68" s="94">
        <v>92.971613326448832</v>
      </c>
      <c r="D68" s="94">
        <v>92.248726507256833</v>
      </c>
      <c r="E68" s="94">
        <v>92.84425969141104</v>
      </c>
      <c r="F68" s="94">
        <v>92.343929159164986</v>
      </c>
      <c r="G68" s="94">
        <v>95.159125743346891</v>
      </c>
      <c r="H68" s="94">
        <v>94.832289254846728</v>
      </c>
      <c r="I68" s="94">
        <v>93.712785642253465</v>
      </c>
      <c r="J68" s="95">
        <v>93.007802537907608</v>
      </c>
      <c r="K68" s="94">
        <v>92.842235936351742</v>
      </c>
      <c r="L68" s="94">
        <v>94.701681542386027</v>
      </c>
      <c r="M68" s="94">
        <v>93.819975685546837</v>
      </c>
      <c r="N68" s="94">
        <v>95.555809919141197</v>
      </c>
      <c r="O68" s="94">
        <v>93.953213525553622</v>
      </c>
      <c r="P68" s="94">
        <v>95.18292384011589</v>
      </c>
      <c r="Q68" s="94">
        <v>92.878295456317076</v>
      </c>
      <c r="R68" s="94">
        <v>95.182653005404447</v>
      </c>
      <c r="S68" s="94">
        <v>93.412622463298561</v>
      </c>
      <c r="T68" s="51"/>
    </row>
    <row r="69" spans="1:20" ht="9.9499999999999993" customHeight="1" x14ac:dyDescent="0.2">
      <c r="A69" s="91">
        <f>IF(D69&lt;&gt;"",COUNTA($D$7:D69),"")</f>
        <v>62</v>
      </c>
      <c r="B69" s="71">
        <v>2019</v>
      </c>
      <c r="C69" s="94">
        <v>97.491735888172641</v>
      </c>
      <c r="D69" s="94">
        <v>97.000171433778817</v>
      </c>
      <c r="E69" s="94">
        <v>97.324971221538732</v>
      </c>
      <c r="F69" s="94">
        <v>96.948288978573885</v>
      </c>
      <c r="G69" s="94">
        <v>98.588647935021754</v>
      </c>
      <c r="H69" s="94">
        <v>98.240945027342235</v>
      </c>
      <c r="I69" s="94">
        <v>97.619396417817001</v>
      </c>
      <c r="J69" s="95">
        <v>97.542282337403208</v>
      </c>
      <c r="K69" s="94">
        <v>97.456859047272076</v>
      </c>
      <c r="L69" s="94">
        <v>98.274278017246957</v>
      </c>
      <c r="M69" s="94">
        <v>97.875920115118774</v>
      </c>
      <c r="N69" s="94">
        <v>98.983608124702414</v>
      </c>
      <c r="O69" s="94">
        <v>97.8648300379527</v>
      </c>
      <c r="P69" s="94">
        <v>98.545212989581017</v>
      </c>
      <c r="Q69" s="94">
        <v>97.414027418523915</v>
      </c>
      <c r="R69" s="94">
        <v>98.469032676143996</v>
      </c>
      <c r="S69" s="94">
        <v>97.63195138802466</v>
      </c>
      <c r="T69" s="51"/>
    </row>
    <row r="70" spans="1:20" ht="9.9499999999999993" customHeight="1" x14ac:dyDescent="0.2">
      <c r="A70" s="91">
        <f>IF(D70&lt;&gt;"",COUNTA($D$7:D70),"")</f>
        <v>63</v>
      </c>
      <c r="B70" s="71">
        <v>2020</v>
      </c>
      <c r="C70" s="94">
        <v>100</v>
      </c>
      <c r="D70" s="94">
        <v>100</v>
      </c>
      <c r="E70" s="94">
        <v>100</v>
      </c>
      <c r="F70" s="94">
        <v>100</v>
      </c>
      <c r="G70" s="94">
        <v>100</v>
      </c>
      <c r="H70" s="94">
        <v>100</v>
      </c>
      <c r="I70" s="94">
        <v>100</v>
      </c>
      <c r="J70" s="95">
        <v>100</v>
      </c>
      <c r="K70" s="94">
        <v>100</v>
      </c>
      <c r="L70" s="94">
        <v>100</v>
      </c>
      <c r="M70" s="94">
        <v>100</v>
      </c>
      <c r="N70" s="94">
        <v>100</v>
      </c>
      <c r="O70" s="94">
        <v>100</v>
      </c>
      <c r="P70" s="94">
        <v>100</v>
      </c>
      <c r="Q70" s="94">
        <v>100</v>
      </c>
      <c r="R70" s="94">
        <v>100</v>
      </c>
      <c r="S70" s="94">
        <v>100</v>
      </c>
      <c r="T70" s="51"/>
    </row>
    <row r="71" spans="1:20" ht="9.9499999999999993" customHeight="1" x14ac:dyDescent="0.2">
      <c r="A71" s="91">
        <f>IF(D71&lt;&gt;"",COUNTA($D$7:D71),"")</f>
        <v>64</v>
      </c>
      <c r="B71" s="71">
        <v>2021</v>
      </c>
      <c r="C71" s="94">
        <v>108.03316050185869</v>
      </c>
      <c r="D71" s="94">
        <v>108.3201491651562</v>
      </c>
      <c r="E71" s="94">
        <v>107.97148072025455</v>
      </c>
      <c r="F71" s="94">
        <v>108.79398583830491</v>
      </c>
      <c r="G71" s="94">
        <v>107.10668859295724</v>
      </c>
      <c r="H71" s="94">
        <v>106.41335245196882</v>
      </c>
      <c r="I71" s="94">
        <v>107.72925407735579</v>
      </c>
      <c r="J71" s="95">
        <v>107.12443103256442</v>
      </c>
      <c r="K71" s="94">
        <v>108.38640640487228</v>
      </c>
      <c r="L71" s="94">
        <v>106.87374256747675</v>
      </c>
      <c r="M71" s="94">
        <v>105.6041917848616</v>
      </c>
      <c r="N71" s="94">
        <v>106.77754992771813</v>
      </c>
      <c r="O71" s="94">
        <v>107.3116230894735</v>
      </c>
      <c r="P71" s="94">
        <v>107.30225577587267</v>
      </c>
      <c r="Q71" s="94">
        <v>107.65364957459364</v>
      </c>
      <c r="R71" s="94">
        <v>106.78204307465063</v>
      </c>
      <c r="S71" s="94">
        <v>107.63354775585871</v>
      </c>
      <c r="T71" s="51"/>
    </row>
    <row r="72" spans="1:20" ht="9.9499999999999993" customHeight="1" x14ac:dyDescent="0.2">
      <c r="A72" s="91">
        <f>IF(D72&lt;&gt;"",COUNTA($D$7:D72),"")</f>
        <v>65</v>
      </c>
      <c r="B72" s="71">
        <v>2022</v>
      </c>
      <c r="C72" s="94">
        <v>123.4582430321454</v>
      </c>
      <c r="D72" s="94">
        <v>124.59710373305219</v>
      </c>
      <c r="E72" s="94">
        <v>125.10010350673386</v>
      </c>
      <c r="F72" s="94">
        <v>125.65045790748574</v>
      </c>
      <c r="G72" s="94">
        <v>121.7261412351682</v>
      </c>
      <c r="H72" s="94">
        <v>120.64446019818152</v>
      </c>
      <c r="I72" s="94">
        <v>123.76234525844625</v>
      </c>
      <c r="J72" s="95">
        <v>123.15163572562071</v>
      </c>
      <c r="K72" s="94">
        <v>124.45545702177898</v>
      </c>
      <c r="L72" s="94">
        <v>121.47736489718201</v>
      </c>
      <c r="M72" s="94">
        <v>121.0507181478105</v>
      </c>
      <c r="N72" s="94">
        <v>121.29446880781751</v>
      </c>
      <c r="O72" s="94">
        <v>122.68368889654815</v>
      </c>
      <c r="P72" s="94">
        <v>122.48681469943217</v>
      </c>
      <c r="Q72" s="94">
        <v>123.90966480584665</v>
      </c>
      <c r="R72" s="94">
        <v>121.47583017334438</v>
      </c>
      <c r="S72" s="94">
        <v>123.27433924532998</v>
      </c>
      <c r="T72" s="51"/>
    </row>
    <row r="73" spans="1:20" ht="9.9499999999999993" customHeight="1" x14ac:dyDescent="0.2">
      <c r="A73" s="91">
        <f>IF(D73&lt;&gt;"",COUNTA($D$7:D73),"")</f>
        <v>66</v>
      </c>
      <c r="B73" s="71">
        <v>2023</v>
      </c>
      <c r="C73" s="94">
        <v>132.64849788217683</v>
      </c>
      <c r="D73" s="94">
        <v>134.65578331316777</v>
      </c>
      <c r="E73" s="94">
        <v>135.83629543715671</v>
      </c>
      <c r="F73" s="94">
        <v>135.90635316299353</v>
      </c>
      <c r="G73" s="94">
        <v>129.2489458620515</v>
      </c>
      <c r="H73" s="94">
        <v>129.79922817621025</v>
      </c>
      <c r="I73" s="94">
        <v>133.27645697573388</v>
      </c>
      <c r="J73" s="95">
        <v>131.78724325744932</v>
      </c>
      <c r="K73" s="94">
        <v>133.81622595612237</v>
      </c>
      <c r="L73" s="94">
        <v>130.04426541786555</v>
      </c>
      <c r="M73" s="94">
        <v>129.9662652475858</v>
      </c>
      <c r="N73" s="94">
        <v>129.5632810156151</v>
      </c>
      <c r="O73" s="94">
        <v>131.44953020002617</v>
      </c>
      <c r="P73" s="94">
        <v>130.77050858976079</v>
      </c>
      <c r="Q73" s="94">
        <v>133.47124605289267</v>
      </c>
      <c r="R73" s="94">
        <v>129.3915787972486</v>
      </c>
      <c r="S73" s="94">
        <v>132.56455634277279</v>
      </c>
      <c r="T73" s="51"/>
    </row>
    <row r="74" spans="1:20" ht="20.100000000000001" customHeight="1" x14ac:dyDescent="0.2">
      <c r="A74" s="91" t="str">
        <f>IF(D74&lt;&gt;"",COUNTA($D$7:D74),"")</f>
        <v/>
      </c>
      <c r="B74" s="73"/>
      <c r="C74" s="142" t="s">
        <v>75</v>
      </c>
      <c r="D74" s="143"/>
      <c r="E74" s="143"/>
      <c r="F74" s="143"/>
      <c r="G74" s="143"/>
      <c r="H74" s="143"/>
      <c r="I74" s="143"/>
      <c r="J74" s="143"/>
      <c r="K74" s="143" t="s">
        <v>75</v>
      </c>
      <c r="L74" s="143"/>
      <c r="M74" s="143"/>
      <c r="N74" s="143"/>
      <c r="O74" s="143"/>
      <c r="P74" s="143"/>
      <c r="Q74" s="143"/>
      <c r="R74" s="143"/>
      <c r="S74" s="143"/>
      <c r="T74" s="70"/>
    </row>
    <row r="75" spans="1:20" ht="9.9499999999999993" customHeight="1" x14ac:dyDescent="0.2">
      <c r="A75" s="91">
        <f>IF(D75&lt;&gt;"",COUNTA($D$7:D75),"")</f>
        <v>67</v>
      </c>
      <c r="B75" s="71">
        <v>1995</v>
      </c>
      <c r="C75" s="94">
        <v>15.167844504664071</v>
      </c>
      <c r="D75" s="94">
        <v>18.82327525061795</v>
      </c>
      <c r="E75" s="94">
        <v>4.0833814741796957</v>
      </c>
      <c r="F75" s="94">
        <v>1.8772924494078715</v>
      </c>
      <c r="G75" s="94">
        <v>0.89711626275812872</v>
      </c>
      <c r="H75" s="94">
        <v>2.2996937807817881</v>
      </c>
      <c r="I75" s="94">
        <v>8.2163591202572022</v>
      </c>
      <c r="J75" s="94">
        <v>1.4990028691461816</v>
      </c>
      <c r="K75" s="94">
        <v>9.5867673723302342</v>
      </c>
      <c r="L75" s="94">
        <v>20.269347786043902</v>
      </c>
      <c r="M75" s="94">
        <v>5.287754657838029</v>
      </c>
      <c r="N75" s="94">
        <v>1.4027948073843313</v>
      </c>
      <c r="O75" s="94">
        <v>3.2924605884524705</v>
      </c>
      <c r="P75" s="94">
        <v>1.9982837406201763</v>
      </c>
      <c r="Q75" s="94">
        <v>3.5170074974240428</v>
      </c>
      <c r="R75" s="94">
        <v>1.7816179024425949</v>
      </c>
      <c r="S75" s="92">
        <v>100</v>
      </c>
    </row>
    <row r="76" spans="1:20" ht="9.9499999999999993" customHeight="1" x14ac:dyDescent="0.2">
      <c r="A76" s="91">
        <f>IF(D76&lt;&gt;"",COUNTA($D$7:D76),"")</f>
        <v>68</v>
      </c>
      <c r="B76" s="71">
        <v>1996</v>
      </c>
      <c r="C76" s="94">
        <v>15.014378170319242</v>
      </c>
      <c r="D76" s="94">
        <v>18.774040789000964</v>
      </c>
      <c r="E76" s="94">
        <v>4.1297558389268119</v>
      </c>
      <c r="F76" s="94">
        <v>2.0413799919916054</v>
      </c>
      <c r="G76" s="94">
        <v>0.8770962605861955</v>
      </c>
      <c r="H76" s="94">
        <v>2.2678116349628148</v>
      </c>
      <c r="I76" s="94">
        <v>8.1094220186535448</v>
      </c>
      <c r="J76" s="94">
        <v>1.6079213626299187</v>
      </c>
      <c r="K76" s="94">
        <v>9.5010358051206243</v>
      </c>
      <c r="L76" s="94">
        <v>19.987729066199037</v>
      </c>
      <c r="M76" s="94">
        <v>5.2325920451002395</v>
      </c>
      <c r="N76" s="94">
        <v>1.3884419241038433</v>
      </c>
      <c r="O76" s="94">
        <v>3.5680767982881658</v>
      </c>
      <c r="P76" s="94">
        <v>2.1368965413548118</v>
      </c>
      <c r="Q76" s="94">
        <v>3.4839349705699414</v>
      </c>
      <c r="R76" s="94">
        <v>1.8794869246340433</v>
      </c>
      <c r="S76" s="92">
        <v>100</v>
      </c>
    </row>
    <row r="77" spans="1:20" ht="9.9499999999999993" customHeight="1" x14ac:dyDescent="0.2">
      <c r="A77" s="91">
        <f>IF(D77&lt;&gt;"",COUNTA($D$7:D77),"")</f>
        <v>69</v>
      </c>
      <c r="B77" s="71">
        <v>1997</v>
      </c>
      <c r="C77" s="94">
        <v>14.85258353168917</v>
      </c>
      <c r="D77" s="94">
        <v>18.667196798415556</v>
      </c>
      <c r="E77" s="94">
        <v>4.2142861893983801</v>
      </c>
      <c r="F77" s="94">
        <v>2.1857250157120203</v>
      </c>
      <c r="G77" s="94">
        <v>0.85926810270284049</v>
      </c>
      <c r="H77" s="94">
        <v>2.2506329721796225</v>
      </c>
      <c r="I77" s="94">
        <v>8.0305865478997482</v>
      </c>
      <c r="J77" s="94">
        <v>1.6957067176579486</v>
      </c>
      <c r="K77" s="94">
        <v>9.4395206108758885</v>
      </c>
      <c r="L77" s="94">
        <v>19.737780011202002</v>
      </c>
      <c r="M77" s="94">
        <v>5.1940006346972387</v>
      </c>
      <c r="N77" s="94">
        <v>1.3764500438568952</v>
      </c>
      <c r="O77" s="94">
        <v>3.8057954043195465</v>
      </c>
      <c r="P77" s="94">
        <v>2.2550004631238418</v>
      </c>
      <c r="Q77" s="94">
        <v>3.460632997045332</v>
      </c>
      <c r="R77" s="94">
        <v>1.9748342234221308</v>
      </c>
      <c r="S77" s="92">
        <v>100</v>
      </c>
    </row>
    <row r="78" spans="1:20" ht="9.9499999999999993" customHeight="1" x14ac:dyDescent="0.2">
      <c r="A78" s="91">
        <f>IF(D78&lt;&gt;"",COUNTA($D$7:D78),"")</f>
        <v>70</v>
      </c>
      <c r="B78" s="71">
        <v>1998</v>
      </c>
      <c r="C78" s="94">
        <v>14.718525888661423</v>
      </c>
      <c r="D78" s="94">
        <v>18.616680837996441</v>
      </c>
      <c r="E78" s="94">
        <v>4.2184906015160957</v>
      </c>
      <c r="F78" s="94">
        <v>2.3150949158580159</v>
      </c>
      <c r="G78" s="94">
        <v>0.84460569896554638</v>
      </c>
      <c r="H78" s="94">
        <v>2.2439989798474076</v>
      </c>
      <c r="I78" s="94">
        <v>7.9569805131623959</v>
      </c>
      <c r="J78" s="94">
        <v>1.7610358333940022</v>
      </c>
      <c r="K78" s="94">
        <v>9.4066076858516112</v>
      </c>
      <c r="L78" s="94">
        <v>19.537647537889804</v>
      </c>
      <c r="M78" s="94">
        <v>5.1669781001443686</v>
      </c>
      <c r="N78" s="94">
        <v>1.3762663269821052</v>
      </c>
      <c r="O78" s="94">
        <v>3.9787143421641247</v>
      </c>
      <c r="P78" s="94">
        <v>2.3593059238295222</v>
      </c>
      <c r="Q78" s="94">
        <v>3.4463058617107154</v>
      </c>
      <c r="R78" s="94">
        <v>2.0527611504403036</v>
      </c>
      <c r="S78" s="92">
        <v>100</v>
      </c>
    </row>
    <row r="79" spans="1:20" ht="9.9499999999999993" customHeight="1" x14ac:dyDescent="0.2">
      <c r="A79" s="91">
        <f>IF(D79&lt;&gt;"",COUNTA($D$7:D79),"")</f>
        <v>71</v>
      </c>
      <c r="B79" s="71">
        <v>1999</v>
      </c>
      <c r="C79" s="94">
        <v>14.596991374074571</v>
      </c>
      <c r="D79" s="94">
        <v>18.562517326286095</v>
      </c>
      <c r="E79" s="94">
        <v>4.2054440629294021</v>
      </c>
      <c r="F79" s="94">
        <v>2.4219218623742695</v>
      </c>
      <c r="G79" s="94">
        <v>0.8356605200131656</v>
      </c>
      <c r="H79" s="94">
        <v>2.224013004460256</v>
      </c>
      <c r="I79" s="94">
        <v>7.8953018968743658</v>
      </c>
      <c r="J79" s="94">
        <v>1.8081944113329047</v>
      </c>
      <c r="K79" s="94">
        <v>9.4086638415825767</v>
      </c>
      <c r="L79" s="94">
        <v>19.424731879149615</v>
      </c>
      <c r="M79" s="94">
        <v>5.1438976546213775</v>
      </c>
      <c r="N79" s="94">
        <v>1.3703508431161973</v>
      </c>
      <c r="O79" s="94">
        <v>4.1060064658762867</v>
      </c>
      <c r="P79" s="94">
        <v>2.426167705680498</v>
      </c>
      <c r="Q79" s="94">
        <v>3.4360314944448476</v>
      </c>
      <c r="R79" s="94">
        <v>2.1341056872280695</v>
      </c>
      <c r="S79" s="92">
        <v>100</v>
      </c>
    </row>
    <row r="80" spans="1:20" ht="9.9499999999999993" customHeight="1" x14ac:dyDescent="0.2">
      <c r="A80" s="91">
        <f>IF(D80&lt;&gt;"",COUNTA($D$7:D80),"")</f>
        <v>72</v>
      </c>
      <c r="B80" s="71">
        <v>2000</v>
      </c>
      <c r="C80" s="94">
        <v>14.515487014465696</v>
      </c>
      <c r="D80" s="94">
        <v>18.555977203064096</v>
      </c>
      <c r="E80" s="94">
        <v>4.168564370898614</v>
      </c>
      <c r="F80" s="94">
        <v>2.5030504184070703</v>
      </c>
      <c r="G80" s="94">
        <v>0.82953368292969731</v>
      </c>
      <c r="H80" s="94">
        <v>2.2233000524116306</v>
      </c>
      <c r="I80" s="94">
        <v>7.8288313612218658</v>
      </c>
      <c r="J80" s="94">
        <v>1.8418933675929765</v>
      </c>
      <c r="K80" s="94">
        <v>9.4210083945009817</v>
      </c>
      <c r="L80" s="94">
        <v>19.340503456253423</v>
      </c>
      <c r="M80" s="94">
        <v>5.1267002624389022</v>
      </c>
      <c r="N80" s="94">
        <v>1.3639867223869127</v>
      </c>
      <c r="O80" s="94">
        <v>4.2089371715028934</v>
      </c>
      <c r="P80" s="94">
        <v>2.4697321295596764</v>
      </c>
      <c r="Q80" s="94">
        <v>3.4159783277394893</v>
      </c>
      <c r="R80" s="94">
        <v>2.1865162403566041</v>
      </c>
      <c r="S80" s="92">
        <v>100</v>
      </c>
    </row>
    <row r="81" spans="1:19" ht="9.9499999999999993" customHeight="1" x14ac:dyDescent="0.2">
      <c r="A81" s="91">
        <f>IF(D81&lt;&gt;"",COUNTA($D$7:D81),"")</f>
        <v>73</v>
      </c>
      <c r="B81" s="71">
        <v>2005</v>
      </c>
      <c r="C81" s="94">
        <v>14.534504637709658</v>
      </c>
      <c r="D81" s="94">
        <v>18.577577252631698</v>
      </c>
      <c r="E81" s="94">
        <v>4.1273529863770797</v>
      </c>
      <c r="F81" s="94">
        <v>2.5491758835061078</v>
      </c>
      <c r="G81" s="94">
        <v>0.82339476483327523</v>
      </c>
      <c r="H81" s="94">
        <v>2.247158626134198</v>
      </c>
      <c r="I81" s="94">
        <v>7.8040571057197123</v>
      </c>
      <c r="J81" s="94">
        <v>1.8581476005269593</v>
      </c>
      <c r="K81" s="94">
        <v>9.4230930664589891</v>
      </c>
      <c r="L81" s="94">
        <v>19.27970863263613</v>
      </c>
      <c r="M81" s="94">
        <v>5.1028236701527216</v>
      </c>
      <c r="N81" s="94">
        <v>1.3464484592723773</v>
      </c>
      <c r="O81" s="94">
        <v>4.2352280823562891</v>
      </c>
      <c r="P81" s="94">
        <v>2.4701769563972542</v>
      </c>
      <c r="Q81" s="94">
        <v>3.3895509023559494</v>
      </c>
      <c r="R81" s="94">
        <v>2.2316015459320528</v>
      </c>
      <c r="S81" s="92">
        <v>100</v>
      </c>
    </row>
    <row r="82" spans="1:19" ht="9.9499999999999993" customHeight="1" x14ac:dyDescent="0.2">
      <c r="A82" s="91">
        <f>IF(D82&lt;&gt;"",COUNTA($D$7:D82),"")</f>
        <v>74</v>
      </c>
      <c r="B82" s="71">
        <v>2006</v>
      </c>
      <c r="C82" s="94">
        <v>14.581374096747467</v>
      </c>
      <c r="D82" s="94">
        <v>18.656582452607662</v>
      </c>
      <c r="E82" s="94">
        <v>4.077890769727623</v>
      </c>
      <c r="F82" s="94">
        <v>2.5863405660370606</v>
      </c>
      <c r="G82" s="94">
        <v>0.8229675162068083</v>
      </c>
      <c r="H82" s="94">
        <v>2.2856324002976049</v>
      </c>
      <c r="I82" s="94">
        <v>7.7711783690576537</v>
      </c>
      <c r="J82" s="94">
        <v>1.8674650782932241</v>
      </c>
      <c r="K82" s="94">
        <v>9.4289812893981377</v>
      </c>
      <c r="L82" s="94">
        <v>19.194227934357862</v>
      </c>
      <c r="M82" s="94">
        <v>5.1141485204596409</v>
      </c>
      <c r="N82" s="94">
        <v>1.3374969655870721</v>
      </c>
      <c r="O82" s="94">
        <v>4.1931838671632482</v>
      </c>
      <c r="P82" s="94">
        <v>2.4640434635344128</v>
      </c>
      <c r="Q82" s="94">
        <v>3.3618878738772673</v>
      </c>
      <c r="R82" s="94">
        <v>2.2565989512209619</v>
      </c>
      <c r="S82" s="92">
        <v>100</v>
      </c>
    </row>
    <row r="83" spans="1:19" ht="9.9499999999999993" customHeight="1" x14ac:dyDescent="0.2">
      <c r="A83" s="91">
        <f>IF(D83&lt;&gt;"",COUNTA($D$7:D83),"")</f>
        <v>75</v>
      </c>
      <c r="B83" s="71">
        <v>2007</v>
      </c>
      <c r="C83" s="94">
        <v>14.589536011645876</v>
      </c>
      <c r="D83" s="94">
        <v>18.764927823622791</v>
      </c>
      <c r="E83" s="94">
        <v>4.0142429653961429</v>
      </c>
      <c r="F83" s="94">
        <v>2.6085200591740727</v>
      </c>
      <c r="G83" s="94">
        <v>0.81198522526183159</v>
      </c>
      <c r="H83" s="94">
        <v>2.3146883217139194</v>
      </c>
      <c r="I83" s="94">
        <v>7.7380324165563339</v>
      </c>
      <c r="J83" s="94">
        <v>1.8766431006121427</v>
      </c>
      <c r="K83" s="94">
        <v>9.4666224909848893</v>
      </c>
      <c r="L83" s="94">
        <v>19.079884841609196</v>
      </c>
      <c r="M83" s="94">
        <v>5.1035684703149373</v>
      </c>
      <c r="N83" s="94">
        <v>1.3305941422903689</v>
      </c>
      <c r="O83" s="94">
        <v>4.2104457489905034</v>
      </c>
      <c r="P83" s="94">
        <v>2.4636292435330645</v>
      </c>
      <c r="Q83" s="94">
        <v>3.3387104599193544</v>
      </c>
      <c r="R83" s="94">
        <v>2.2879689629200284</v>
      </c>
      <c r="S83" s="92">
        <v>100</v>
      </c>
    </row>
    <row r="84" spans="1:19" ht="9.9499999999999993" customHeight="1" x14ac:dyDescent="0.2">
      <c r="A84" s="91">
        <f>IF(D84&lt;&gt;"",COUNTA($D$7:D84),"")</f>
        <v>76</v>
      </c>
      <c r="B84" s="71">
        <v>2008</v>
      </c>
      <c r="C84" s="94">
        <v>14.625103333203752</v>
      </c>
      <c r="D84" s="94">
        <v>18.850739588580169</v>
      </c>
      <c r="E84" s="94">
        <v>3.9669524626709767</v>
      </c>
      <c r="F84" s="94">
        <v>2.6328210419096933</v>
      </c>
      <c r="G84" s="94">
        <v>0.8107858497486693</v>
      </c>
      <c r="H84" s="94">
        <v>2.3732170180466383</v>
      </c>
      <c r="I84" s="94">
        <v>7.7124285113781887</v>
      </c>
      <c r="J84" s="94">
        <v>1.8856986957879989</v>
      </c>
      <c r="K84" s="94">
        <v>9.4407858861065197</v>
      </c>
      <c r="L84" s="94">
        <v>18.975586752765782</v>
      </c>
      <c r="M84" s="94">
        <v>5.0934362195219833</v>
      </c>
      <c r="N84" s="94">
        <v>1.315121495348013</v>
      </c>
      <c r="O84" s="94">
        <v>4.2395498171060328</v>
      </c>
      <c r="P84" s="94">
        <v>2.4674483697559748</v>
      </c>
      <c r="Q84" s="94">
        <v>3.3148155580272674</v>
      </c>
      <c r="R84" s="94">
        <v>2.2955095538640147</v>
      </c>
      <c r="S84" s="92">
        <v>100</v>
      </c>
    </row>
    <row r="85" spans="1:19" ht="9.9499999999999993" customHeight="1" x14ac:dyDescent="0.2">
      <c r="A85" s="91">
        <f>IF(D85&lt;&gt;"",COUNTA($D$7:D85),"")</f>
        <v>77</v>
      </c>
      <c r="B85" s="71">
        <v>2009</v>
      </c>
      <c r="C85" s="94">
        <v>14.63360680930346</v>
      </c>
      <c r="D85" s="94">
        <v>18.893162526217498</v>
      </c>
      <c r="E85" s="94">
        <v>3.9462035629184786</v>
      </c>
      <c r="F85" s="94">
        <v>2.6530256347181926</v>
      </c>
      <c r="G85" s="94">
        <v>0.80597503168988982</v>
      </c>
      <c r="H85" s="94">
        <v>2.4379528158809474</v>
      </c>
      <c r="I85" s="94">
        <v>7.7299680115847176</v>
      </c>
      <c r="J85" s="94">
        <v>1.9008109550704719</v>
      </c>
      <c r="K85" s="94">
        <v>9.3844667487462274</v>
      </c>
      <c r="L85" s="94">
        <v>18.938547894995708</v>
      </c>
      <c r="M85" s="94">
        <v>5.0806229957256397</v>
      </c>
      <c r="N85" s="94">
        <v>1.3000721562900002</v>
      </c>
      <c r="O85" s="94">
        <v>4.2410327712000297</v>
      </c>
      <c r="P85" s="94">
        <v>2.4579657827785426</v>
      </c>
      <c r="Q85" s="94">
        <v>3.2935135590535047</v>
      </c>
      <c r="R85" s="94">
        <v>2.3030729092911462</v>
      </c>
      <c r="S85" s="92">
        <v>100</v>
      </c>
    </row>
    <row r="86" spans="1:19" ht="9.9499999999999993" customHeight="1" x14ac:dyDescent="0.2">
      <c r="A86" s="91">
        <f>IF(D86&lt;&gt;"",COUNTA($D$7:D86),"")</f>
        <v>78</v>
      </c>
      <c r="B86" s="71">
        <v>2010</v>
      </c>
      <c r="C86" s="94">
        <v>14.668170390534582</v>
      </c>
      <c r="D86" s="94">
        <v>19.058780339115845</v>
      </c>
      <c r="E86" s="94">
        <v>3.9108244087905759</v>
      </c>
      <c r="F86" s="94">
        <v>2.6722928170973175</v>
      </c>
      <c r="G86" s="94">
        <v>0.80223998605957625</v>
      </c>
      <c r="H86" s="94">
        <v>2.4860598984459461</v>
      </c>
      <c r="I86" s="94">
        <v>7.7125135306284562</v>
      </c>
      <c r="J86" s="94">
        <v>1.9150182424352995</v>
      </c>
      <c r="K86" s="94">
        <v>9.3313140527499527</v>
      </c>
      <c r="L86" s="94">
        <v>18.813254209614623</v>
      </c>
      <c r="M86" s="94">
        <v>5.0733179161697768</v>
      </c>
      <c r="N86" s="94">
        <v>1.2879856074253699</v>
      </c>
      <c r="O86" s="94">
        <v>4.2321416714358646</v>
      </c>
      <c r="P86" s="94">
        <v>2.4374727692536329</v>
      </c>
      <c r="Q86" s="94">
        <v>3.2869697446891402</v>
      </c>
      <c r="R86" s="94">
        <v>2.3116445766529314</v>
      </c>
      <c r="S86" s="92">
        <v>100</v>
      </c>
    </row>
    <row r="87" spans="1:19" ht="9.9499999999999993" customHeight="1" x14ac:dyDescent="0.2">
      <c r="A87" s="91">
        <f>IF(D87&lt;&gt;"",COUNTA($D$7:D87),"")</f>
        <v>79</v>
      </c>
      <c r="B87" s="71">
        <v>2011</v>
      </c>
      <c r="C87" s="94">
        <v>14.702609478990336</v>
      </c>
      <c r="D87" s="94">
        <v>19.158793517357502</v>
      </c>
      <c r="E87" s="94">
        <v>3.8827420389662892</v>
      </c>
      <c r="F87" s="94">
        <v>2.6801171699054906</v>
      </c>
      <c r="G87" s="94">
        <v>0.79713147595212741</v>
      </c>
      <c r="H87" s="94">
        <v>2.5348957424143368</v>
      </c>
      <c r="I87" s="94">
        <v>7.7094015709281312</v>
      </c>
      <c r="J87" s="94">
        <v>1.9085323361987514</v>
      </c>
      <c r="K87" s="94">
        <v>9.2893219786559751</v>
      </c>
      <c r="L87" s="94">
        <v>18.709885115786193</v>
      </c>
      <c r="M87" s="94">
        <v>5.0791377579912682</v>
      </c>
      <c r="N87" s="94">
        <v>1.2780713173836931</v>
      </c>
      <c r="O87" s="94">
        <v>4.2533786212144893</v>
      </c>
      <c r="P87" s="94">
        <v>2.4197504425279117</v>
      </c>
      <c r="Q87" s="94">
        <v>3.2755777710081748</v>
      </c>
      <c r="R87" s="94">
        <v>2.3206538295223891</v>
      </c>
      <c r="S87" s="92">
        <v>100</v>
      </c>
    </row>
    <row r="88" spans="1:19" ht="9.9499999999999993" customHeight="1" x14ac:dyDescent="0.2">
      <c r="A88" s="91">
        <f>IF(D88&lt;&gt;"",COUNTA($D$7:D88),"")</f>
        <v>80</v>
      </c>
      <c r="B88" s="71">
        <v>2012</v>
      </c>
      <c r="C88" s="94">
        <v>14.75945744233624</v>
      </c>
      <c r="D88" s="94">
        <v>19.220823507374579</v>
      </c>
      <c r="E88" s="94">
        <v>3.8506813607079207</v>
      </c>
      <c r="F88" s="94">
        <v>2.6906577601024075</v>
      </c>
      <c r="G88" s="94">
        <v>0.79289572962052934</v>
      </c>
      <c r="H88" s="94">
        <v>2.587843210951462</v>
      </c>
      <c r="I88" s="94">
        <v>7.7524660009115651</v>
      </c>
      <c r="J88" s="94">
        <v>1.9045970416262696</v>
      </c>
      <c r="K88" s="94">
        <v>9.2285786492619319</v>
      </c>
      <c r="L88" s="94">
        <v>18.609521843678326</v>
      </c>
      <c r="M88" s="94">
        <v>5.0726538539215262</v>
      </c>
      <c r="N88" s="94">
        <v>1.2656649385182261</v>
      </c>
      <c r="O88" s="94">
        <v>4.2554288653465866</v>
      </c>
      <c r="P88" s="94">
        <v>2.4045238236153712</v>
      </c>
      <c r="Q88" s="94">
        <v>3.2633227431615905</v>
      </c>
      <c r="R88" s="94">
        <v>2.3408832776774759</v>
      </c>
      <c r="S88" s="92">
        <v>100</v>
      </c>
    </row>
    <row r="89" spans="1:19" ht="9.9499999999999993" customHeight="1" x14ac:dyDescent="0.2">
      <c r="A89" s="91">
        <f>IF(D89&lt;&gt;"",COUNTA($D$7:D89),"")</f>
        <v>81</v>
      </c>
      <c r="B89" s="71">
        <v>2013</v>
      </c>
      <c r="C89" s="94">
        <v>14.793181109084747</v>
      </c>
      <c r="D89" s="94">
        <v>19.275201696928683</v>
      </c>
      <c r="E89" s="94">
        <v>3.8384667071672118</v>
      </c>
      <c r="F89" s="94">
        <v>2.6935717567101358</v>
      </c>
      <c r="G89" s="94">
        <v>0.7861316420241522</v>
      </c>
      <c r="H89" s="94">
        <v>2.5828956524932822</v>
      </c>
      <c r="I89" s="94">
        <v>7.7312793857243403</v>
      </c>
      <c r="J89" s="94">
        <v>1.897227739702315</v>
      </c>
      <c r="K89" s="94">
        <v>9.2477201825775808</v>
      </c>
      <c r="L89" s="94">
        <v>18.556560359760439</v>
      </c>
      <c r="M89" s="94">
        <v>5.093237862028813</v>
      </c>
      <c r="N89" s="94">
        <v>1.250737433040136</v>
      </c>
      <c r="O89" s="94">
        <v>4.2540016966878458</v>
      </c>
      <c r="P89" s="94">
        <v>2.4048591261395296</v>
      </c>
      <c r="Q89" s="94">
        <v>3.2532756491577075</v>
      </c>
      <c r="R89" s="94">
        <v>2.3416520730238073</v>
      </c>
      <c r="S89" s="92">
        <v>100</v>
      </c>
    </row>
    <row r="90" spans="1:19" ht="9.9499999999999993" customHeight="1" x14ac:dyDescent="0.2">
      <c r="A90" s="91">
        <f>IF(D90&lt;&gt;"",COUNTA($D$7:D90),"")</f>
        <v>82</v>
      </c>
      <c r="B90" s="71">
        <v>2014</v>
      </c>
      <c r="C90" s="94">
        <v>14.816111875886239</v>
      </c>
      <c r="D90" s="94">
        <v>19.323985501582179</v>
      </c>
      <c r="E90" s="94">
        <v>3.8226955274313292</v>
      </c>
      <c r="F90" s="94">
        <v>2.6957017496039377</v>
      </c>
      <c r="G90" s="94">
        <v>0.78067765711792914</v>
      </c>
      <c r="H90" s="94">
        <v>2.6210566329220892</v>
      </c>
      <c r="I90" s="94">
        <v>7.720951694290612</v>
      </c>
      <c r="J90" s="94">
        <v>1.8903853319585908</v>
      </c>
      <c r="K90" s="94">
        <v>9.2538564947067723</v>
      </c>
      <c r="L90" s="94">
        <v>18.477824612945671</v>
      </c>
      <c r="M90" s="94">
        <v>5.0986448915261642</v>
      </c>
      <c r="N90" s="94">
        <v>1.2456721447060446</v>
      </c>
      <c r="O90" s="94">
        <v>4.2645285312103738</v>
      </c>
      <c r="P90" s="94">
        <v>2.3942393492433101</v>
      </c>
      <c r="Q90" s="94">
        <v>3.2573150350191584</v>
      </c>
      <c r="R90" s="94">
        <v>2.3363530999290361</v>
      </c>
      <c r="S90" s="92">
        <v>100</v>
      </c>
    </row>
    <row r="91" spans="1:19" ht="9.9499999999999993" customHeight="1" x14ac:dyDescent="0.2">
      <c r="A91" s="91">
        <f>IF(D91&lt;&gt;"",COUNTA($D$7:D91),"")</f>
        <v>83</v>
      </c>
      <c r="B91" s="71">
        <v>2015</v>
      </c>
      <c r="C91" s="94">
        <v>14.849448900731623</v>
      </c>
      <c r="D91" s="94">
        <v>19.446860801307583</v>
      </c>
      <c r="E91" s="94">
        <v>3.792515017077347</v>
      </c>
      <c r="F91" s="94">
        <v>2.6926633793918082</v>
      </c>
      <c r="G91" s="94">
        <v>0.77175296907764013</v>
      </c>
      <c r="H91" s="94">
        <v>2.6009822450530637</v>
      </c>
      <c r="I91" s="94">
        <v>7.7134278195936226</v>
      </c>
      <c r="J91" s="94">
        <v>1.8872059193839337</v>
      </c>
      <c r="K91" s="94">
        <v>9.2702604524352381</v>
      </c>
      <c r="L91" s="94">
        <v>18.411167520534022</v>
      </c>
      <c r="M91" s="94">
        <v>5.1136705766008292</v>
      </c>
      <c r="N91" s="94">
        <v>1.235754940069042</v>
      </c>
      <c r="O91" s="94">
        <v>4.2732841730077196</v>
      </c>
      <c r="P91" s="94">
        <v>2.3676782705637813</v>
      </c>
      <c r="Q91" s="94">
        <v>3.2445259204827446</v>
      </c>
      <c r="R91" s="94">
        <v>2.3288012663791444</v>
      </c>
      <c r="S91" s="92">
        <v>100</v>
      </c>
    </row>
    <row r="92" spans="1:19" ht="9.9499999999999993" customHeight="1" x14ac:dyDescent="0.2">
      <c r="A92" s="91">
        <f>IF(D92&lt;&gt;"",COUNTA($D$7:D92),"")</f>
        <v>84</v>
      </c>
      <c r="B92" s="71">
        <v>2016</v>
      </c>
      <c r="C92" s="94">
        <v>14.936373288801724</v>
      </c>
      <c r="D92" s="94">
        <v>19.556324932800358</v>
      </c>
      <c r="E92" s="94">
        <v>3.7814158499610255</v>
      </c>
      <c r="F92" s="94">
        <v>2.6990226606341872</v>
      </c>
      <c r="G92" s="94">
        <v>0.7777350017892164</v>
      </c>
      <c r="H92" s="94">
        <v>2.5825072775338218</v>
      </c>
      <c r="I92" s="94">
        <v>7.6825627682090918</v>
      </c>
      <c r="J92" s="94">
        <v>1.8791989747373734</v>
      </c>
      <c r="K92" s="94">
        <v>9.3042197324219895</v>
      </c>
      <c r="L92" s="94">
        <v>18.286435842027444</v>
      </c>
      <c r="M92" s="94">
        <v>5.1169134823699762</v>
      </c>
      <c r="N92" s="94">
        <v>1.2229164727193038</v>
      </c>
      <c r="O92" s="94">
        <v>4.2665594616261622</v>
      </c>
      <c r="P92" s="94">
        <v>2.3452607068653206</v>
      </c>
      <c r="Q92" s="94">
        <v>3.246982826296211</v>
      </c>
      <c r="R92" s="94">
        <v>2.3155708876455297</v>
      </c>
      <c r="S92" s="92">
        <v>100</v>
      </c>
    </row>
    <row r="93" spans="1:19" ht="9.9499999999999993" customHeight="1" x14ac:dyDescent="0.2">
      <c r="A93" s="91">
        <f>IF(D93&lt;&gt;"",COUNTA($D$7:D93),"")</f>
        <v>85</v>
      </c>
      <c r="B93" s="71">
        <v>2017</v>
      </c>
      <c r="C93" s="94">
        <v>15.003582502913796</v>
      </c>
      <c r="D93" s="94">
        <v>19.678218919435029</v>
      </c>
      <c r="E93" s="94">
        <v>3.7766110290164039</v>
      </c>
      <c r="F93" s="94">
        <v>2.7028266163022923</v>
      </c>
      <c r="G93" s="94">
        <v>0.77717999229464796</v>
      </c>
      <c r="H93" s="94">
        <v>2.578210682977228</v>
      </c>
      <c r="I93" s="94">
        <v>7.6685367419962516</v>
      </c>
      <c r="J93" s="94">
        <v>1.8647364533208199</v>
      </c>
      <c r="K93" s="94">
        <v>9.3421114218943622</v>
      </c>
      <c r="L93" s="94">
        <v>18.184516571202558</v>
      </c>
      <c r="M93" s="94">
        <v>5.135379299676555</v>
      </c>
      <c r="N93" s="94">
        <v>1.2138857718807763</v>
      </c>
      <c r="O93" s="94">
        <v>4.2387290983691059</v>
      </c>
      <c r="P93" s="94">
        <v>2.306194777006271</v>
      </c>
      <c r="Q93" s="94">
        <v>3.2316156918446435</v>
      </c>
      <c r="R93" s="94">
        <v>2.2976646349710932</v>
      </c>
      <c r="S93" s="92">
        <v>100</v>
      </c>
    </row>
    <row r="94" spans="1:19" ht="9.9499999999999993" customHeight="1" x14ac:dyDescent="0.2">
      <c r="A94" s="91">
        <f>IF(D94&lt;&gt;"",COUNTA($D$7:D94),"")</f>
        <v>86</v>
      </c>
      <c r="B94" s="71">
        <v>2018</v>
      </c>
      <c r="C94" s="94">
        <v>15.039748450649041</v>
      </c>
      <c r="D94" s="94">
        <v>19.804745373387064</v>
      </c>
      <c r="E94" s="94">
        <v>3.7844099160983684</v>
      </c>
      <c r="F94" s="94">
        <v>2.708191160607011</v>
      </c>
      <c r="G94" s="94">
        <v>0.76819082219227164</v>
      </c>
      <c r="H94" s="94">
        <v>2.5777298613802779</v>
      </c>
      <c r="I94" s="94">
        <v>7.6368518306766022</v>
      </c>
      <c r="J94" s="94">
        <v>1.8518471243995767</v>
      </c>
      <c r="K94" s="94">
        <v>9.3752763545207589</v>
      </c>
      <c r="L94" s="94">
        <v>18.08804740160539</v>
      </c>
      <c r="M94" s="94">
        <v>5.1491299903562302</v>
      </c>
      <c r="N94" s="94">
        <v>1.2044726762678362</v>
      </c>
      <c r="O94" s="94">
        <v>4.2166648975212908</v>
      </c>
      <c r="P94" s="94">
        <v>2.2789540924641556</v>
      </c>
      <c r="Q94" s="94">
        <v>3.2336808425307875</v>
      </c>
      <c r="R94" s="94">
        <v>2.2820593524801804</v>
      </c>
      <c r="S94" s="92">
        <v>100</v>
      </c>
    </row>
    <row r="95" spans="1:19" ht="9.9499999999999993" customHeight="1" x14ac:dyDescent="0.2">
      <c r="A95" s="91">
        <f>IF(D95&lt;&gt;"",COUNTA($D$7:D95),"")</f>
        <v>87</v>
      </c>
      <c r="B95" s="71">
        <v>2019</v>
      </c>
      <c r="C95" s="94">
        <v>15.099727027136623</v>
      </c>
      <c r="D95" s="94">
        <v>19.93201796138856</v>
      </c>
      <c r="E95" s="94">
        <v>3.8032885684528992</v>
      </c>
      <c r="F95" s="94">
        <v>2.7163274216588928</v>
      </c>
      <c r="G95" s="94">
        <v>0.76821467637214036</v>
      </c>
      <c r="H95" s="94">
        <v>2.5831273922981408</v>
      </c>
      <c r="I95" s="94">
        <v>7.6016451055062193</v>
      </c>
      <c r="J95" s="94">
        <v>1.8409033358844336</v>
      </c>
      <c r="K95" s="94">
        <v>9.4044384730561212</v>
      </c>
      <c r="L95" s="94">
        <v>17.972870357395291</v>
      </c>
      <c r="M95" s="94">
        <v>5.1526194974897068</v>
      </c>
      <c r="N95" s="94">
        <v>1.1965659828999287</v>
      </c>
      <c r="O95" s="94">
        <v>4.1824660875617692</v>
      </c>
      <c r="P95" s="94">
        <v>2.2568573011001556</v>
      </c>
      <c r="Q95" s="94">
        <v>3.226797085894058</v>
      </c>
      <c r="R95" s="94">
        <v>2.2621337875010457</v>
      </c>
      <c r="S95" s="92">
        <v>100</v>
      </c>
    </row>
    <row r="96" spans="1:19" ht="9.9499999999999993" customHeight="1" x14ac:dyDescent="0.2">
      <c r="A96" s="91">
        <f>IF(D96&lt;&gt;"",COUNTA($D$7:D96),"")</f>
        <v>88</v>
      </c>
      <c r="B96" s="71">
        <v>2020</v>
      </c>
      <c r="C96" s="94">
        <v>15.145936550728525</v>
      </c>
      <c r="D96" s="94">
        <v>20.052169487826628</v>
      </c>
      <c r="E96" s="94">
        <v>3.8176246105973628</v>
      </c>
      <c r="F96" s="94">
        <v>2.7297066205386966</v>
      </c>
      <c r="G96" s="94">
        <v>0.76453588656350868</v>
      </c>
      <c r="H96" s="94">
        <v>2.5641054808593404</v>
      </c>
      <c r="I96" s="94">
        <v>7.5846436262612409</v>
      </c>
      <c r="J96" s="94">
        <v>1.8346704339356403</v>
      </c>
      <c r="K96" s="94">
        <v>9.4377770982202929</v>
      </c>
      <c r="L96" s="94">
        <v>17.857786524742465</v>
      </c>
      <c r="M96" s="94">
        <v>5.1470717813431612</v>
      </c>
      <c r="N96" s="94">
        <v>1.1833294740836269</v>
      </c>
      <c r="O96" s="94">
        <v>4.1619414587723416</v>
      </c>
      <c r="P96" s="94">
        <v>2.2308693652157126</v>
      </c>
      <c r="Q96" s="94">
        <v>3.2409187712937153</v>
      </c>
      <c r="R96" s="94">
        <v>2.2469129091752382</v>
      </c>
      <c r="S96" s="92">
        <v>100</v>
      </c>
    </row>
    <row r="97" spans="1:19" ht="9.9499999999999993" customHeight="1" x14ac:dyDescent="0.2">
      <c r="A97" s="91">
        <f>IF(D97&lt;&gt;"",COUNTA($D$7:D97),"")</f>
        <v>89</v>
      </c>
      <c r="B97" s="71">
        <v>2021</v>
      </c>
      <c r="C97" s="94">
        <v>15.225643875894985</v>
      </c>
      <c r="D97" s="94">
        <v>20.175600526427061</v>
      </c>
      <c r="E97" s="94">
        <v>3.8258881478550242</v>
      </c>
      <c r="F97" s="94">
        <v>2.7465139646077286</v>
      </c>
      <c r="G97" s="94">
        <v>0.75460963816196713</v>
      </c>
      <c r="H97" s="94">
        <v>2.5073530250402158</v>
      </c>
      <c r="I97" s="94">
        <v>7.5770208450873833</v>
      </c>
      <c r="J97" s="94">
        <v>1.8290295634204405</v>
      </c>
      <c r="K97" s="94">
        <v>9.4655832339214481</v>
      </c>
      <c r="L97" s="94">
        <v>17.772799866144947</v>
      </c>
      <c r="M97" s="94">
        <v>5.1374943322440236</v>
      </c>
      <c r="N97" s="94">
        <v>1.1682878450986733</v>
      </c>
      <c r="O97" s="94">
        <v>4.1356367846264304</v>
      </c>
      <c r="P97" s="94">
        <v>2.2105066952131476</v>
      </c>
      <c r="Q97" s="94">
        <v>3.2419575085475891</v>
      </c>
      <c r="R97" s="94">
        <v>2.2260741573582306</v>
      </c>
      <c r="S97" s="92">
        <v>100</v>
      </c>
    </row>
    <row r="98" spans="1:19" ht="9.9499999999999993" customHeight="1" x14ac:dyDescent="0.2">
      <c r="A98" s="91">
        <f>IF(D98&lt;&gt;"",COUNTA($D$7:D98),"")</f>
        <v>90</v>
      </c>
      <c r="B98" s="71">
        <v>2022</v>
      </c>
      <c r="C98" s="94">
        <v>15.322082199206626</v>
      </c>
      <c r="D98" s="94">
        <v>20.301249567596251</v>
      </c>
      <c r="E98" s="94">
        <v>3.8416207572176395</v>
      </c>
      <c r="F98" s="94">
        <v>2.7661272013542906</v>
      </c>
      <c r="G98" s="94">
        <v>0.74817031539632983</v>
      </c>
      <c r="H98" s="94">
        <v>2.468858238181538</v>
      </c>
      <c r="I98" s="94">
        <v>7.5532307967943551</v>
      </c>
      <c r="J98" s="94">
        <v>1.8281411071833003</v>
      </c>
      <c r="K98" s="94">
        <v>9.4574165018593934</v>
      </c>
      <c r="L98" s="94">
        <v>17.672588712252242</v>
      </c>
      <c r="M98" s="94">
        <v>5.146655953619673</v>
      </c>
      <c r="N98" s="94">
        <v>1.1546650404151075</v>
      </c>
      <c r="O98" s="94">
        <v>4.1096434971758811</v>
      </c>
      <c r="P98" s="94">
        <v>2.1860468718775627</v>
      </c>
      <c r="Q98" s="94">
        <v>3.2365535870561404</v>
      </c>
      <c r="R98" s="94">
        <v>2.2069496803772535</v>
      </c>
      <c r="S98" s="92">
        <v>100</v>
      </c>
    </row>
    <row r="99" spans="1:19" ht="9.9499999999999993" customHeight="1" x14ac:dyDescent="0.2">
      <c r="A99" s="91">
        <f>IF(D99&lt;&gt;"",COUNTA($D$7:D99),"")</f>
        <v>91</v>
      </c>
      <c r="B99" s="71">
        <v>2023</v>
      </c>
      <c r="C99" s="94">
        <v>15.372652809915452</v>
      </c>
      <c r="D99" s="94">
        <v>20.42436144119074</v>
      </c>
      <c r="E99" s="94">
        <v>3.8529849313500599</v>
      </c>
      <c r="F99" s="94">
        <v>2.778545682850341</v>
      </c>
      <c r="G99" s="94">
        <v>0.74163554286399469</v>
      </c>
      <c r="H99" s="94">
        <v>2.4470680419686524</v>
      </c>
      <c r="I99" s="94">
        <v>7.52806951196506</v>
      </c>
      <c r="J99" s="94">
        <v>1.834411814192876</v>
      </c>
      <c r="K99" s="94">
        <v>9.4984541302574002</v>
      </c>
      <c r="L99" s="94">
        <v>17.546719627678272</v>
      </c>
      <c r="M99" s="94">
        <v>5.1371148336017161</v>
      </c>
      <c r="N99" s="94">
        <v>1.1443945859967239</v>
      </c>
      <c r="O99" s="94">
        <v>4.0957435068126005</v>
      </c>
      <c r="P99" s="94">
        <v>2.1654569568489856</v>
      </c>
      <c r="Q99" s="94">
        <v>3.2479075539108568</v>
      </c>
      <c r="R99" s="94">
        <v>2.1844790901318247</v>
      </c>
      <c r="S99" s="92">
        <v>100</v>
      </c>
    </row>
  </sheetData>
  <mergeCells count="28">
    <mergeCell ref="A1:B2"/>
    <mergeCell ref="C1:J2"/>
    <mergeCell ref="K1:S2"/>
    <mergeCell ref="A3:A4"/>
    <mergeCell ref="B3:B4"/>
    <mergeCell ref="C3:C4"/>
    <mergeCell ref="D3:D4"/>
    <mergeCell ref="E3:E4"/>
    <mergeCell ref="F3:F4"/>
    <mergeCell ref="G3:G4"/>
    <mergeCell ref="S3:S4"/>
    <mergeCell ref="H3:H4"/>
    <mergeCell ref="I3:I4"/>
    <mergeCell ref="J3:J4"/>
    <mergeCell ref="K3:K4"/>
    <mergeCell ref="L3:L4"/>
    <mergeCell ref="C74:J74"/>
    <mergeCell ref="K74:S74"/>
    <mergeCell ref="R3:R4"/>
    <mergeCell ref="C6:J6"/>
    <mergeCell ref="K6:S6"/>
    <mergeCell ref="C40:J40"/>
    <mergeCell ref="K40:S40"/>
    <mergeCell ref="M3:M4"/>
    <mergeCell ref="N3:N4"/>
    <mergeCell ref="O3:O4"/>
    <mergeCell ref="P3:P4"/>
    <mergeCell ref="Q3:Q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7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03CD-79A3-4DBF-9B76-FF4C0D9EC2BE}">
  <sheetPr codeName="Tabelle16"/>
  <dimension ref="A1:S84"/>
  <sheetViews>
    <sheetView zoomScale="140" zoomScaleNormal="140" workbookViewId="0">
      <pane xSplit="2" ySplit="6" topLeftCell="C7" activePane="bottomRight" state="frozen"/>
      <selection sqref="A1:B1"/>
      <selection pane="topRight" sqref="A1:B1"/>
      <selection pane="bottomLeft" sqref="A1:B1"/>
      <selection pane="bottomRight" activeCell="C7" sqref="C7:J7"/>
    </sheetView>
  </sheetViews>
  <sheetFormatPr baseColWidth="10" defaultRowHeight="12" customHeight="1" x14ac:dyDescent="0.2"/>
  <cols>
    <col min="1" max="1" width="3.7109375" style="54" customWidth="1"/>
    <col min="2" max="2" width="4.85546875" style="84" customWidth="1"/>
    <col min="3" max="3" width="10.7109375" style="54" customWidth="1"/>
    <col min="4" max="10" width="9.7109375" style="54" customWidth="1"/>
    <col min="11" max="11" width="8.7109375" style="54" customWidth="1"/>
    <col min="12" max="13" width="9.7109375" style="54" customWidth="1"/>
    <col min="14" max="15" width="8.28515625" style="54" customWidth="1"/>
    <col min="16" max="17" width="8.7109375" style="54" customWidth="1"/>
    <col min="18" max="18" width="9.7109375" style="54" customWidth="1"/>
    <col min="19" max="19" width="9.5703125" style="54" bestFit="1" customWidth="1"/>
    <col min="20" max="16384" width="11.42578125" style="54"/>
  </cols>
  <sheetData>
    <row r="1" spans="1:19" ht="24.95" customHeight="1" x14ac:dyDescent="0.2">
      <c r="A1" s="155" t="s">
        <v>56</v>
      </c>
      <c r="B1" s="156"/>
      <c r="C1" s="157" t="s">
        <v>104</v>
      </c>
      <c r="D1" s="157"/>
      <c r="E1" s="157"/>
      <c r="F1" s="157"/>
      <c r="G1" s="157"/>
      <c r="H1" s="157"/>
      <c r="I1" s="157"/>
      <c r="J1" s="158"/>
      <c r="K1" s="179" t="s">
        <v>104</v>
      </c>
      <c r="L1" s="157"/>
      <c r="M1" s="157"/>
      <c r="N1" s="157"/>
      <c r="O1" s="157"/>
      <c r="P1" s="157"/>
      <c r="Q1" s="157"/>
      <c r="R1" s="157"/>
      <c r="S1" s="158"/>
    </row>
    <row r="2" spans="1:19" ht="15" customHeight="1" x14ac:dyDescent="0.2">
      <c r="A2" s="155"/>
      <c r="B2" s="156"/>
      <c r="C2" s="157"/>
      <c r="D2" s="157"/>
      <c r="E2" s="157"/>
      <c r="F2" s="157"/>
      <c r="G2" s="157"/>
      <c r="H2" s="157"/>
      <c r="I2" s="157"/>
      <c r="J2" s="158"/>
      <c r="K2" s="179"/>
      <c r="L2" s="157"/>
      <c r="M2" s="157"/>
      <c r="N2" s="157"/>
      <c r="O2" s="157"/>
      <c r="P2" s="157"/>
      <c r="Q2" s="157"/>
      <c r="R2" s="157"/>
      <c r="S2" s="158"/>
    </row>
    <row r="3" spans="1:19" s="75" customFormat="1" ht="11.45" customHeight="1" x14ac:dyDescent="0.25">
      <c r="A3" s="165" t="s">
        <v>66</v>
      </c>
      <c r="B3" s="166" t="s">
        <v>67</v>
      </c>
      <c r="C3" s="168" t="s">
        <v>86</v>
      </c>
      <c r="D3" s="168" t="s">
        <v>87</v>
      </c>
      <c r="E3" s="168" t="s">
        <v>88</v>
      </c>
      <c r="F3" s="168" t="s">
        <v>89</v>
      </c>
      <c r="G3" s="168" t="s">
        <v>90</v>
      </c>
      <c r="H3" s="168" t="s">
        <v>91</v>
      </c>
      <c r="I3" s="168" t="s">
        <v>92</v>
      </c>
      <c r="J3" s="173" t="s">
        <v>93</v>
      </c>
      <c r="K3" s="175" t="s">
        <v>94</v>
      </c>
      <c r="L3" s="168" t="s">
        <v>95</v>
      </c>
      <c r="M3" s="168" t="s">
        <v>96</v>
      </c>
      <c r="N3" s="168" t="s">
        <v>97</v>
      </c>
      <c r="O3" s="168" t="s">
        <v>98</v>
      </c>
      <c r="P3" s="168" t="s">
        <v>99</v>
      </c>
      <c r="Q3" s="168" t="s">
        <v>100</v>
      </c>
      <c r="R3" s="168" t="s">
        <v>101</v>
      </c>
      <c r="S3" s="173" t="s">
        <v>102</v>
      </c>
    </row>
    <row r="4" spans="1:19" s="75" customFormat="1" ht="11.45" customHeight="1" x14ac:dyDescent="0.25">
      <c r="A4" s="165"/>
      <c r="B4" s="166"/>
      <c r="C4" s="169"/>
      <c r="D4" s="169"/>
      <c r="E4" s="169"/>
      <c r="F4" s="169"/>
      <c r="G4" s="169"/>
      <c r="H4" s="169"/>
      <c r="I4" s="169"/>
      <c r="J4" s="174"/>
      <c r="K4" s="176"/>
      <c r="L4" s="169"/>
      <c r="M4" s="169"/>
      <c r="N4" s="169"/>
      <c r="O4" s="169"/>
      <c r="P4" s="169"/>
      <c r="Q4" s="169"/>
      <c r="R4" s="169"/>
      <c r="S4" s="174"/>
    </row>
    <row r="5" spans="1:19" s="75" customFormat="1" ht="11.45" customHeight="1" x14ac:dyDescent="0.25">
      <c r="A5" s="165"/>
      <c r="B5" s="166"/>
      <c r="C5" s="166" t="s">
        <v>81</v>
      </c>
      <c r="D5" s="166"/>
      <c r="E5" s="166"/>
      <c r="F5" s="166"/>
      <c r="G5" s="166"/>
      <c r="H5" s="166"/>
      <c r="I5" s="166"/>
      <c r="J5" s="167"/>
      <c r="K5" s="165" t="s">
        <v>81</v>
      </c>
      <c r="L5" s="166"/>
      <c r="M5" s="166"/>
      <c r="N5" s="166"/>
      <c r="O5" s="166"/>
      <c r="P5" s="166"/>
      <c r="Q5" s="166"/>
      <c r="R5" s="166"/>
      <c r="S5" s="167"/>
    </row>
    <row r="6" spans="1:19" s="78" customFormat="1" ht="11.45" customHeight="1" x14ac:dyDescent="0.25">
      <c r="A6" s="55">
        <v>1</v>
      </c>
      <c r="B6" s="76">
        <v>2</v>
      </c>
      <c r="C6" s="76">
        <v>3</v>
      </c>
      <c r="D6" s="76">
        <v>4</v>
      </c>
      <c r="E6" s="76">
        <v>5</v>
      </c>
      <c r="F6" s="76">
        <v>6</v>
      </c>
      <c r="G6" s="76">
        <v>7</v>
      </c>
      <c r="H6" s="76">
        <v>8</v>
      </c>
      <c r="I6" s="76">
        <v>9</v>
      </c>
      <c r="J6" s="77">
        <v>10</v>
      </c>
      <c r="K6" s="55">
        <v>11</v>
      </c>
      <c r="L6" s="76">
        <v>12</v>
      </c>
      <c r="M6" s="76">
        <v>13</v>
      </c>
      <c r="N6" s="76">
        <v>14</v>
      </c>
      <c r="O6" s="76">
        <v>15</v>
      </c>
      <c r="P6" s="76">
        <v>16</v>
      </c>
      <c r="Q6" s="76">
        <v>17</v>
      </c>
      <c r="R6" s="76">
        <v>18</v>
      </c>
      <c r="S6" s="77">
        <v>19</v>
      </c>
    </row>
    <row r="7" spans="1:19" ht="14.1" customHeight="1" x14ac:dyDescent="0.2">
      <c r="A7" s="59"/>
      <c r="B7" s="79"/>
      <c r="C7" s="177" t="s">
        <v>65</v>
      </c>
      <c r="D7" s="178"/>
      <c r="E7" s="178"/>
      <c r="F7" s="178"/>
      <c r="G7" s="178"/>
      <c r="H7" s="178"/>
      <c r="I7" s="178"/>
      <c r="J7" s="178"/>
      <c r="K7" s="178" t="s">
        <v>65</v>
      </c>
      <c r="L7" s="178"/>
      <c r="M7" s="178"/>
      <c r="N7" s="178"/>
      <c r="O7" s="178"/>
      <c r="P7" s="178"/>
      <c r="Q7" s="178"/>
      <c r="R7" s="178"/>
      <c r="S7" s="178"/>
    </row>
    <row r="8" spans="1:19" ht="8.65" customHeight="1" x14ac:dyDescent="0.2">
      <c r="A8" s="91">
        <f>IF(D8&lt;&gt;"",COUNTA($D$8:D8),"")</f>
        <v>1</v>
      </c>
      <c r="B8" s="80">
        <v>1996</v>
      </c>
      <c r="C8" s="81">
        <v>1.8057787248857999</v>
      </c>
      <c r="D8" s="81">
        <v>2.4497933027975001</v>
      </c>
      <c r="E8" s="81">
        <v>3.1491710499197998</v>
      </c>
      <c r="F8" s="81">
        <v>9.1385866306700994</v>
      </c>
      <c r="G8" s="81">
        <v>0.88396123591099995</v>
      </c>
      <c r="H8" s="81">
        <v>1.3211787962774</v>
      </c>
      <c r="I8" s="81">
        <v>1.6150140988801001</v>
      </c>
      <c r="J8" s="82">
        <v>8.3536004157305008</v>
      </c>
      <c r="K8" s="81">
        <v>1.9779462677160999</v>
      </c>
      <c r="L8" s="81">
        <v>1.5075201519343999</v>
      </c>
      <c r="M8" s="81">
        <v>1.7628557549467001</v>
      </c>
      <c r="N8" s="81">
        <v>1.695793257831</v>
      </c>
      <c r="O8" s="81">
        <v>8.6961690752227998</v>
      </c>
      <c r="P8" s="81">
        <v>8.1585682836767006</v>
      </c>
      <c r="Q8" s="81">
        <v>1.8480806298082</v>
      </c>
      <c r="R8" s="81">
        <v>7.1365782390085002</v>
      </c>
      <c r="S8" s="81">
        <v>2.5092250922509001</v>
      </c>
    </row>
    <row r="9" spans="1:19" ht="8.65" customHeight="1" x14ac:dyDescent="0.2">
      <c r="A9" s="91">
        <f>IF(D9&lt;&gt;"",COUNTA($D$8:D9),"")</f>
        <v>2</v>
      </c>
      <c r="B9" s="80">
        <v>2000</v>
      </c>
      <c r="C9" s="81">
        <v>1.9369077046131</v>
      </c>
      <c r="D9" s="81">
        <v>2.4384351693400999</v>
      </c>
      <c r="E9" s="81">
        <v>1.8376886233053999</v>
      </c>
      <c r="F9" s="81">
        <v>5.5628060677897997</v>
      </c>
      <c r="G9" s="81">
        <v>1.5166915042885001</v>
      </c>
      <c r="H9" s="81">
        <v>1.9542546319089</v>
      </c>
      <c r="I9" s="81">
        <v>1.7315289933796001</v>
      </c>
      <c r="J9" s="82">
        <v>4.4551314628199998</v>
      </c>
      <c r="K9" s="81">
        <v>2.4574285709504999</v>
      </c>
      <c r="L9" s="81">
        <v>1.8693426167463001</v>
      </c>
      <c r="M9" s="81">
        <v>2.0754674419274002</v>
      </c>
      <c r="N9" s="81">
        <v>1.9234444643121</v>
      </c>
      <c r="O9" s="81">
        <v>4.8313917011193999</v>
      </c>
      <c r="P9" s="81">
        <v>4.4665349530132996</v>
      </c>
      <c r="Q9" s="81">
        <v>1.9075259577732</v>
      </c>
      <c r="R9" s="81">
        <v>4.9251157718396996</v>
      </c>
      <c r="S9" s="81">
        <v>2.3694779116465998</v>
      </c>
    </row>
    <row r="10" spans="1:19" ht="8.65" customHeight="1" x14ac:dyDescent="0.2">
      <c r="A10" s="91">
        <f>IF(D10&lt;&gt;"",COUNTA($D$8:D10),"")</f>
        <v>3</v>
      </c>
      <c r="B10" s="80">
        <v>2001</v>
      </c>
      <c r="C10" s="81">
        <v>2.0787298495894002</v>
      </c>
      <c r="D10" s="81">
        <v>2.2528473552200001</v>
      </c>
      <c r="E10" s="81">
        <v>1.4858610917346999</v>
      </c>
      <c r="F10" s="81">
        <v>4.1624658846658003</v>
      </c>
      <c r="G10" s="81">
        <v>1.3289256943768</v>
      </c>
      <c r="H10" s="81">
        <v>2.4475259475995998</v>
      </c>
      <c r="I10" s="81">
        <v>1.8036599510447999</v>
      </c>
      <c r="J10" s="82">
        <v>3.4539233683838999</v>
      </c>
      <c r="K10" s="81">
        <v>2.1273200072931</v>
      </c>
      <c r="L10" s="81">
        <v>1.7077081997800001</v>
      </c>
      <c r="M10" s="81">
        <v>1.7017401739093001</v>
      </c>
      <c r="N10" s="81">
        <v>1.1543546455658</v>
      </c>
      <c r="O10" s="81">
        <v>3.2287072089101998</v>
      </c>
      <c r="P10" s="81">
        <v>2.8628102933804001</v>
      </c>
      <c r="Q10" s="81">
        <v>1.5298915350250999</v>
      </c>
      <c r="R10" s="81">
        <v>4.352573993739</v>
      </c>
      <c r="S10" s="81">
        <v>2.1184778344448998</v>
      </c>
    </row>
    <row r="11" spans="1:19" ht="8.65" customHeight="1" x14ac:dyDescent="0.2">
      <c r="A11" s="91">
        <f>IF(D11&lt;&gt;"",COUNTA($D$8:D11),"")</f>
        <v>4</v>
      </c>
      <c r="B11" s="80">
        <v>2002</v>
      </c>
      <c r="C11" s="81">
        <v>1.7472210559326999</v>
      </c>
      <c r="D11" s="81">
        <v>1.9506537220539</v>
      </c>
      <c r="E11" s="81">
        <v>0.85540797881840003</v>
      </c>
      <c r="F11" s="81">
        <v>3.3012709621476999</v>
      </c>
      <c r="G11" s="81">
        <v>1.3291218428544</v>
      </c>
      <c r="H11" s="81">
        <v>2.5233882406833001</v>
      </c>
      <c r="I11" s="81">
        <v>1.3013166561917</v>
      </c>
      <c r="J11" s="82">
        <v>2.6229737756753999</v>
      </c>
      <c r="K11" s="81">
        <v>1.6694147128117001</v>
      </c>
      <c r="L11" s="81">
        <v>1.1944134968550999</v>
      </c>
      <c r="M11" s="81">
        <v>1.6316610133225</v>
      </c>
      <c r="N11" s="81">
        <v>1.0607495302283001</v>
      </c>
      <c r="O11" s="81">
        <v>1.0338270664396001</v>
      </c>
      <c r="P11" s="81">
        <v>2.0157448898612</v>
      </c>
      <c r="Q11" s="81">
        <v>1.0004613083828</v>
      </c>
      <c r="R11" s="81">
        <v>3.1709931590796998</v>
      </c>
      <c r="S11" s="81">
        <v>1.6135228582404999</v>
      </c>
    </row>
    <row r="12" spans="1:19" ht="8.65" customHeight="1" x14ac:dyDescent="0.2">
      <c r="A12" s="91">
        <f>IF(D12&lt;&gt;"",COUNTA($D$8:D12),"")</f>
        <v>5</v>
      </c>
      <c r="B12" s="80">
        <v>2003</v>
      </c>
      <c r="C12" s="81">
        <v>1.4566769156067001</v>
      </c>
      <c r="D12" s="81">
        <v>1.9251325708483</v>
      </c>
      <c r="E12" s="81">
        <v>0.45646883607869998</v>
      </c>
      <c r="F12" s="81">
        <v>2.7073176896671001</v>
      </c>
      <c r="G12" s="81">
        <v>0.46835196321990002</v>
      </c>
      <c r="H12" s="81">
        <v>2.3171044484207002</v>
      </c>
      <c r="I12" s="81">
        <v>1.1628435883256001</v>
      </c>
      <c r="J12" s="82">
        <v>2.47577071073</v>
      </c>
      <c r="K12" s="81">
        <v>1.7510296988811</v>
      </c>
      <c r="L12" s="81">
        <v>0.97558927202479995</v>
      </c>
      <c r="M12" s="81">
        <v>1.2126128143837001</v>
      </c>
      <c r="N12" s="81">
        <v>0.99450742148100002</v>
      </c>
      <c r="O12" s="81">
        <v>2.4656459135617999</v>
      </c>
      <c r="P12" s="81">
        <v>2.1399613432953002</v>
      </c>
      <c r="Q12" s="81">
        <v>0.93331219405480004</v>
      </c>
      <c r="R12" s="81">
        <v>3.1993761338966</v>
      </c>
      <c r="S12" s="81">
        <v>1.5248897290485</v>
      </c>
    </row>
    <row r="13" spans="1:19" ht="8.65" customHeight="1" x14ac:dyDescent="0.2">
      <c r="A13" s="91">
        <f>IF(D13&lt;&gt;"",COUNTA($D$8:D13),"")</f>
        <v>6</v>
      </c>
      <c r="B13" s="80">
        <v>2004</v>
      </c>
      <c r="C13" s="81">
        <v>1.4930374620833999</v>
      </c>
      <c r="D13" s="81">
        <v>1.7597528363881001</v>
      </c>
      <c r="E13" s="81">
        <v>0.53617339998970004</v>
      </c>
      <c r="F13" s="81">
        <v>2.4829913045383001</v>
      </c>
      <c r="G13" s="81">
        <v>0.94099082086050001</v>
      </c>
      <c r="H13" s="81">
        <v>3.0302132053577999</v>
      </c>
      <c r="I13" s="81">
        <v>1.0944214048009999</v>
      </c>
      <c r="J13" s="82">
        <v>2.2238750890121999</v>
      </c>
      <c r="K13" s="81">
        <v>1.2321557161675001</v>
      </c>
      <c r="L13" s="81">
        <v>0.8484945899363</v>
      </c>
      <c r="M13" s="81">
        <v>1.0943707172518999</v>
      </c>
      <c r="N13" s="81">
        <v>0.50841888996569995</v>
      </c>
      <c r="O13" s="81">
        <v>2.3880690149324</v>
      </c>
      <c r="P13" s="81">
        <v>1.9702495873206001</v>
      </c>
      <c r="Q13" s="81">
        <v>0.76419860979959997</v>
      </c>
      <c r="R13" s="81">
        <v>2.2112305667642</v>
      </c>
      <c r="S13" s="81">
        <v>1.3778550148957001</v>
      </c>
    </row>
    <row r="14" spans="1:19" ht="8.65" customHeight="1" x14ac:dyDescent="0.2">
      <c r="A14" s="91">
        <f>IF(D14&lt;&gt;"",COUNTA($D$8:D14),"")</f>
        <v>7</v>
      </c>
      <c r="B14" s="80">
        <v>2005</v>
      </c>
      <c r="C14" s="81">
        <v>1.3369269082093</v>
      </c>
      <c r="D14" s="81">
        <v>1.5728368147414</v>
      </c>
      <c r="E14" s="81">
        <v>0.88883907963929998</v>
      </c>
      <c r="F14" s="81">
        <v>2.2691698227511998</v>
      </c>
      <c r="G14" s="81">
        <v>0.64146432676209997</v>
      </c>
      <c r="H14" s="81">
        <v>3.2561204685714999</v>
      </c>
      <c r="I14" s="81">
        <v>1.3842242902855</v>
      </c>
      <c r="J14" s="82">
        <v>2.3241784499801001</v>
      </c>
      <c r="K14" s="81">
        <v>0.92763155768170003</v>
      </c>
      <c r="L14" s="81">
        <v>1.019842486056</v>
      </c>
      <c r="M14" s="81">
        <v>0.99103708991369999</v>
      </c>
      <c r="N14" s="81">
        <v>0.42591095011320002</v>
      </c>
      <c r="O14" s="81">
        <v>1.8400532876593001</v>
      </c>
      <c r="P14" s="81">
        <v>1.4568883017776</v>
      </c>
      <c r="Q14" s="81">
        <v>0.73338738034200002</v>
      </c>
      <c r="R14" s="81">
        <v>2.0599257022213</v>
      </c>
      <c r="S14" s="81">
        <v>1.3346394024734001</v>
      </c>
    </row>
    <row r="15" spans="1:19" ht="8.65" customHeight="1" x14ac:dyDescent="0.2">
      <c r="A15" s="91">
        <f>IF(D15&lt;&gt;"",COUNTA($D$8:D15),"")</f>
        <v>8</v>
      </c>
      <c r="B15" s="80">
        <v>2006</v>
      </c>
      <c r="C15" s="81">
        <v>1.5918771542843</v>
      </c>
      <c r="D15" s="81">
        <v>2.1269622467428002</v>
      </c>
      <c r="E15" s="81">
        <v>0.84054960244450005</v>
      </c>
      <c r="F15" s="81">
        <v>2.3599445922350002</v>
      </c>
      <c r="G15" s="81">
        <v>0.91037905790880003</v>
      </c>
      <c r="H15" s="81">
        <v>3.2736197938815002</v>
      </c>
      <c r="I15" s="81">
        <v>1.2895820037301999</v>
      </c>
      <c r="J15" s="82">
        <v>2.4570909841150002</v>
      </c>
      <c r="K15" s="81">
        <v>1.0786873143942</v>
      </c>
      <c r="L15" s="81">
        <v>0.91152731948910004</v>
      </c>
      <c r="M15" s="81">
        <v>1.1659124988541001</v>
      </c>
      <c r="N15" s="81">
        <v>0.65834915402789995</v>
      </c>
      <c r="O15" s="81">
        <v>1.8135322619686001</v>
      </c>
      <c r="P15" s="81">
        <v>1.2643965261182</v>
      </c>
      <c r="Q15" s="81">
        <v>1.1275525672825</v>
      </c>
      <c r="R15" s="81">
        <v>2.2278612908184998</v>
      </c>
      <c r="S15" s="81">
        <v>1.4741420976316999</v>
      </c>
    </row>
    <row r="16" spans="1:19" ht="8.65" customHeight="1" x14ac:dyDescent="0.2">
      <c r="A16" s="91">
        <f>IF(D16&lt;&gt;"",COUNTA($D$8:D16),"")</f>
        <v>9</v>
      </c>
      <c r="B16" s="80">
        <v>2007</v>
      </c>
      <c r="C16" s="81">
        <v>1.6683672724045999</v>
      </c>
      <c r="D16" s="81">
        <v>1.9761225181116</v>
      </c>
      <c r="E16" s="81">
        <v>0.97961096948449999</v>
      </c>
      <c r="F16" s="81">
        <v>2.0267281920336</v>
      </c>
      <c r="G16" s="81">
        <v>0.94414727689669997</v>
      </c>
      <c r="H16" s="81">
        <v>3.6925781235358999</v>
      </c>
      <c r="I16" s="81">
        <v>1.4351859109052001</v>
      </c>
      <c r="J16" s="82">
        <v>1.7563594074933</v>
      </c>
      <c r="K16" s="81">
        <v>1.2102450772616</v>
      </c>
      <c r="L16" s="81">
        <v>1.0173704807563</v>
      </c>
      <c r="M16" s="81">
        <v>1.2850812171938</v>
      </c>
      <c r="N16" s="81">
        <v>0.72928257723180001</v>
      </c>
      <c r="O16" s="81">
        <v>2.3252995412324</v>
      </c>
      <c r="P16" s="81">
        <v>1.3391190454587001</v>
      </c>
      <c r="Q16" s="81">
        <v>1.0635754166796001</v>
      </c>
      <c r="R16" s="81">
        <v>2.2755221315869001</v>
      </c>
      <c r="S16" s="81">
        <v>1.5479876160991</v>
      </c>
    </row>
    <row r="17" spans="1:19" ht="8.65" customHeight="1" x14ac:dyDescent="0.2">
      <c r="A17" s="91">
        <f>IF(D17&lt;&gt;"",COUNTA($D$8:D17),"")</f>
        <v>10</v>
      </c>
      <c r="B17" s="80">
        <v>2008</v>
      </c>
      <c r="C17" s="81">
        <v>1.7112773134963</v>
      </c>
      <c r="D17" s="81">
        <v>1.8645044248053</v>
      </c>
      <c r="E17" s="81">
        <v>0.91150335155009998</v>
      </c>
      <c r="F17" s="81">
        <v>2.0594853288873001</v>
      </c>
      <c r="G17" s="81">
        <v>0.91846114884910002</v>
      </c>
      <c r="H17" s="81">
        <v>3.6424947212194998</v>
      </c>
      <c r="I17" s="81">
        <v>1.7042627752866</v>
      </c>
      <c r="J17" s="82">
        <v>1.7692672352287999</v>
      </c>
      <c r="K17" s="81">
        <v>1.0269101712077</v>
      </c>
      <c r="L17" s="81">
        <v>0.97620218020109994</v>
      </c>
      <c r="M17" s="81">
        <v>1.1948015129513001</v>
      </c>
      <c r="N17" s="81">
        <v>0.62098051639079999</v>
      </c>
      <c r="O17" s="81">
        <v>1.8230058686957999</v>
      </c>
      <c r="P17" s="81">
        <v>1.2506017274584</v>
      </c>
      <c r="Q17" s="81">
        <v>1.0669416145973001</v>
      </c>
      <c r="R17" s="81">
        <v>2.4809873315765998</v>
      </c>
      <c r="S17" s="81">
        <v>1.5009380863038999</v>
      </c>
    </row>
    <row r="18" spans="1:19" ht="8.65" customHeight="1" x14ac:dyDescent="0.2">
      <c r="A18" s="91">
        <f>IF(D18&lt;&gt;"",COUNTA($D$8:D18),"")</f>
        <v>11</v>
      </c>
      <c r="B18" s="80">
        <v>2009</v>
      </c>
      <c r="C18" s="81">
        <v>1.1729284321369</v>
      </c>
      <c r="D18" s="81">
        <v>1.3656402524969</v>
      </c>
      <c r="E18" s="81">
        <v>0.71536309213610005</v>
      </c>
      <c r="F18" s="81">
        <v>1.3776050131324999</v>
      </c>
      <c r="G18" s="81">
        <v>0.31162924137429998</v>
      </c>
      <c r="H18" s="81">
        <v>1.5020067286103</v>
      </c>
      <c r="I18" s="81">
        <v>0.74854226136479995</v>
      </c>
      <c r="J18" s="82">
        <v>1.1427827281263001</v>
      </c>
      <c r="K18" s="81">
        <v>1.0264916901393</v>
      </c>
      <c r="L18" s="81">
        <v>0.65159488286290002</v>
      </c>
      <c r="M18" s="81">
        <v>1.0785134100991001</v>
      </c>
      <c r="N18" s="81">
        <v>3.3383791707899999E-2</v>
      </c>
      <c r="O18" s="81">
        <v>1.2883796645615</v>
      </c>
      <c r="P18" s="81">
        <v>1.1891530497786</v>
      </c>
      <c r="Q18" s="81">
        <v>0.66415074410560004</v>
      </c>
      <c r="R18" s="81">
        <v>1.4253177018837999</v>
      </c>
      <c r="S18" s="81">
        <v>1.0166358595194001</v>
      </c>
    </row>
    <row r="19" spans="1:19" ht="8.65" customHeight="1" x14ac:dyDescent="0.2">
      <c r="A19" s="91">
        <f>IF(D19&lt;&gt;"",COUNTA($D$8:D19),"")</f>
        <v>12</v>
      </c>
      <c r="B19" s="80">
        <v>2010</v>
      </c>
      <c r="C19" s="81">
        <v>1.28019091072</v>
      </c>
      <c r="D19" s="81">
        <v>1.5164941951254001</v>
      </c>
      <c r="E19" s="81">
        <v>0.84323111745290003</v>
      </c>
      <c r="F19" s="81">
        <v>1.6088170405738</v>
      </c>
      <c r="G19" s="81">
        <v>0.58453278284069998</v>
      </c>
      <c r="H19" s="81">
        <v>2.5305483397379001</v>
      </c>
      <c r="I19" s="81">
        <v>0.97762623386040004</v>
      </c>
      <c r="J19" s="82">
        <v>1.4009991924516001</v>
      </c>
      <c r="K19" s="81">
        <v>1.1435826392735</v>
      </c>
      <c r="L19" s="81">
        <v>0.76696966846920001</v>
      </c>
      <c r="M19" s="81">
        <v>1.1329895608639999</v>
      </c>
      <c r="N19" s="81">
        <v>0.6322243422371</v>
      </c>
      <c r="O19" s="81">
        <v>1.6859403356706</v>
      </c>
      <c r="P19" s="81">
        <v>1.1619308063103999</v>
      </c>
      <c r="Q19" s="81">
        <v>1.1186564811505</v>
      </c>
      <c r="R19" s="81">
        <v>1.4799078141904001</v>
      </c>
      <c r="S19" s="81">
        <v>1.2008234217749001</v>
      </c>
    </row>
    <row r="20" spans="1:19" ht="8.65" customHeight="1" x14ac:dyDescent="0.2">
      <c r="A20" s="91">
        <f>IF(D20&lt;&gt;"",COUNTA($D$8:D20),"")</f>
        <v>13</v>
      </c>
      <c r="B20" s="80">
        <v>2011</v>
      </c>
      <c r="C20" s="81">
        <v>1.3348461310635</v>
      </c>
      <c r="D20" s="81">
        <v>1.8045056990231001</v>
      </c>
      <c r="E20" s="81">
        <v>0.6744290818891</v>
      </c>
      <c r="F20" s="81">
        <v>1.4748845827162</v>
      </c>
      <c r="G20" s="81">
        <v>0.37916425971619999</v>
      </c>
      <c r="H20" s="81">
        <v>1.5168961437024999</v>
      </c>
      <c r="I20" s="81">
        <v>0.89073457018290003</v>
      </c>
      <c r="J20" s="82">
        <v>1.4967377690363</v>
      </c>
      <c r="K20" s="81">
        <v>1.2877716611812999</v>
      </c>
      <c r="L20" s="81">
        <v>0.90228114428560002</v>
      </c>
      <c r="M20" s="81">
        <v>1.3425999756483</v>
      </c>
      <c r="N20" s="81">
        <v>0.49299881002669999</v>
      </c>
      <c r="O20" s="81">
        <v>1.7098526788770001</v>
      </c>
      <c r="P20" s="81">
        <v>0.73102545646189998</v>
      </c>
      <c r="Q20" s="81">
        <v>0.56465502728429995</v>
      </c>
      <c r="R20" s="81">
        <v>1.3784110185576</v>
      </c>
      <c r="S20" s="81">
        <v>1.2430783139338</v>
      </c>
    </row>
    <row r="21" spans="1:19" ht="8.65" customHeight="1" x14ac:dyDescent="0.2">
      <c r="A21" s="91">
        <f>IF(D21&lt;&gt;"",COUNTA($D$8:D21),"")</f>
        <v>14</v>
      </c>
      <c r="B21" s="80">
        <v>2012</v>
      </c>
      <c r="C21" s="81">
        <v>1.538418671296</v>
      </c>
      <c r="D21" s="81">
        <v>1.6804552642063999</v>
      </c>
      <c r="E21" s="81">
        <v>0.90502058381820005</v>
      </c>
      <c r="F21" s="81">
        <v>1.6041675796182</v>
      </c>
      <c r="G21" s="81">
        <v>1.2764626186618</v>
      </c>
      <c r="H21" s="81">
        <v>1.2145253730654999</v>
      </c>
      <c r="I21" s="81">
        <v>0.82957437247599997</v>
      </c>
      <c r="J21" s="82">
        <v>1.2016197610238999</v>
      </c>
      <c r="K21" s="81">
        <v>1.3692871624214</v>
      </c>
      <c r="L21" s="81">
        <v>0.63592732328500001</v>
      </c>
      <c r="M21" s="81">
        <v>1.1342270045767</v>
      </c>
      <c r="N21" s="81">
        <v>0.2470776299461</v>
      </c>
      <c r="O21" s="81">
        <v>1.3778656265046001</v>
      </c>
      <c r="P21" s="81">
        <v>0.71888346655489999</v>
      </c>
      <c r="Q21" s="81">
        <v>1.1054729595224</v>
      </c>
      <c r="R21" s="81">
        <v>1.0984675923441001</v>
      </c>
      <c r="S21" s="81">
        <v>1.2054916843398</v>
      </c>
    </row>
    <row r="22" spans="1:19" ht="8.65" customHeight="1" x14ac:dyDescent="0.2">
      <c r="A22" s="91">
        <f>IF(D22&lt;&gt;"",COUNTA($D$8:D22),"")</f>
        <v>15</v>
      </c>
      <c r="B22" s="80">
        <v>2013</v>
      </c>
      <c r="C22" s="81">
        <v>1.3897880470712001</v>
      </c>
      <c r="D22" s="81">
        <v>1.5784797295738999</v>
      </c>
      <c r="E22" s="81">
        <v>0.91729291377269995</v>
      </c>
      <c r="F22" s="81">
        <v>1.4400772495787999</v>
      </c>
      <c r="G22" s="81">
        <v>0.8252386780423</v>
      </c>
      <c r="H22" s="81">
        <v>1.3554721917717001</v>
      </c>
      <c r="I22" s="81">
        <v>0.85855721297450005</v>
      </c>
      <c r="J22" s="82">
        <v>0.89767865009430003</v>
      </c>
      <c r="K22" s="81">
        <v>1.3389005396681</v>
      </c>
      <c r="L22" s="81">
        <v>0.60510786867279998</v>
      </c>
      <c r="M22" s="81">
        <v>1.2400338323394999</v>
      </c>
      <c r="N22" s="81">
        <v>0.33169306440379998</v>
      </c>
      <c r="O22" s="81">
        <v>0.83330442005170002</v>
      </c>
      <c r="P22" s="81">
        <v>-0.19933814833919999</v>
      </c>
      <c r="Q22" s="81">
        <v>0.70079130385449995</v>
      </c>
      <c r="R22" s="81">
        <v>0.86911174191410001</v>
      </c>
      <c r="S22" s="81">
        <v>1.0808426160803</v>
      </c>
    </row>
    <row r="23" spans="1:19" ht="8.65" customHeight="1" x14ac:dyDescent="0.2">
      <c r="A23" s="91">
        <f>IF(D23&lt;&gt;"",COUNTA($D$8:D23),"")</f>
        <v>16</v>
      </c>
      <c r="B23" s="80">
        <v>2014</v>
      </c>
      <c r="C23" s="81">
        <v>1.3745466241575</v>
      </c>
      <c r="D23" s="81">
        <v>1.7302241144399999</v>
      </c>
      <c r="E23" s="81">
        <v>1.2253508135428</v>
      </c>
      <c r="F23" s="81">
        <v>1.6254979396782001</v>
      </c>
      <c r="G23" s="81">
        <v>0.34999638051940002</v>
      </c>
      <c r="H23" s="81">
        <v>1.3489661675435001</v>
      </c>
      <c r="I23" s="81">
        <v>0.8211408822438</v>
      </c>
      <c r="J23" s="82">
        <v>1.0423327159883</v>
      </c>
      <c r="K23" s="81">
        <v>1.4292834784102</v>
      </c>
      <c r="L23" s="81">
        <v>0.7108597965265</v>
      </c>
      <c r="M23" s="81">
        <v>1.3225258152004</v>
      </c>
      <c r="N23" s="81">
        <v>0.41732303126420001</v>
      </c>
      <c r="O23" s="81">
        <v>1.1588887059258</v>
      </c>
      <c r="P23" s="81">
        <v>0.64994007038279999</v>
      </c>
      <c r="Q23" s="81">
        <v>1.1328167335696999</v>
      </c>
      <c r="R23" s="81">
        <v>1.0964259903697</v>
      </c>
      <c r="S23" s="81">
        <v>1.2111292962357001</v>
      </c>
    </row>
    <row r="24" spans="1:19" ht="8.65" customHeight="1" x14ac:dyDescent="0.2">
      <c r="A24" s="91">
        <f>IF(D24&lt;&gt;"",COUNTA($D$8:D24),"")</f>
        <v>17</v>
      </c>
      <c r="B24" s="80">
        <v>2015</v>
      </c>
      <c r="C24" s="81">
        <v>1.3914072549448999</v>
      </c>
      <c r="D24" s="81">
        <v>1.6667917975768001</v>
      </c>
      <c r="E24" s="81">
        <v>1.4410447374773001</v>
      </c>
      <c r="F24" s="81">
        <v>1.7267709371569</v>
      </c>
      <c r="G24" s="81">
        <v>1.0131633890813001</v>
      </c>
      <c r="H24" s="81">
        <v>1.3955911976388</v>
      </c>
      <c r="I24" s="81">
        <v>0.73368814551359995</v>
      </c>
      <c r="J24" s="82">
        <v>1.1326533402343</v>
      </c>
      <c r="K24" s="81">
        <v>1.4045255167235999</v>
      </c>
      <c r="L24" s="81">
        <v>0.6734554685302</v>
      </c>
      <c r="M24" s="81">
        <v>1.2640672497114001</v>
      </c>
      <c r="N24" s="81">
        <v>0.49585713698829997</v>
      </c>
      <c r="O24" s="81">
        <v>0.96901162037340005</v>
      </c>
      <c r="P24" s="81">
        <v>0.78788949587529999</v>
      </c>
      <c r="Q24" s="81">
        <v>1.0186136713714999</v>
      </c>
      <c r="R24" s="81">
        <v>0.97531410765329996</v>
      </c>
      <c r="S24" s="81">
        <v>1.1966364812418999</v>
      </c>
    </row>
    <row r="25" spans="1:19" ht="8.65" customHeight="1" x14ac:dyDescent="0.2">
      <c r="A25" s="91">
        <f>IF(D25&lt;&gt;"",COUNTA($D$8:D25),"")</f>
        <v>18</v>
      </c>
      <c r="B25" s="80">
        <v>2016</v>
      </c>
      <c r="C25" s="81">
        <v>1.4879722433628</v>
      </c>
      <c r="D25" s="81">
        <v>1.7470856694399</v>
      </c>
      <c r="E25" s="81">
        <v>1.439488872683</v>
      </c>
      <c r="F25" s="81">
        <v>1.8694869933786999</v>
      </c>
      <c r="G25" s="81">
        <v>0.84904352449989995</v>
      </c>
      <c r="H25" s="81">
        <v>0.87463096792020001</v>
      </c>
      <c r="I25" s="81">
        <v>0.98240391572789998</v>
      </c>
      <c r="J25" s="82">
        <v>1.2877111997299</v>
      </c>
      <c r="K25" s="81">
        <v>1.5240483629192001</v>
      </c>
      <c r="L25" s="81">
        <v>0.72127355459709996</v>
      </c>
      <c r="M25" s="81">
        <v>1.1996413772526</v>
      </c>
      <c r="N25" s="81">
        <v>0.28592402426140001</v>
      </c>
      <c r="O25" s="81">
        <v>1.1853645423735999</v>
      </c>
      <c r="P25" s="81">
        <v>0.73306416267969998</v>
      </c>
      <c r="Q25" s="81">
        <v>1.3807864859159</v>
      </c>
      <c r="R25" s="81">
        <v>1.1483362735592999</v>
      </c>
      <c r="S25" s="81">
        <v>1.2677106636838</v>
      </c>
    </row>
    <row r="26" spans="1:19" ht="8.65" customHeight="1" x14ac:dyDescent="0.2">
      <c r="A26" s="91">
        <f>IF(D26&lt;&gt;"",COUNTA($D$8:D26),"")</f>
        <v>19</v>
      </c>
      <c r="B26" s="80">
        <v>2017</v>
      </c>
      <c r="C26" s="81">
        <v>1.6817801682538001</v>
      </c>
      <c r="D26" s="81">
        <v>1.7968448086860001</v>
      </c>
      <c r="E26" s="81">
        <v>1.3464851905544</v>
      </c>
      <c r="F26" s="81">
        <v>1.8504514423625</v>
      </c>
      <c r="G26" s="81">
        <v>0.37057375033790002</v>
      </c>
      <c r="H26" s="81">
        <v>-7.0293424314999998E-3</v>
      </c>
      <c r="I26" s="81">
        <v>1.0489853669028999</v>
      </c>
      <c r="J26" s="82">
        <v>1.1833532253786001</v>
      </c>
      <c r="K26" s="81">
        <v>1.5592282529715999</v>
      </c>
      <c r="L26" s="81">
        <v>0.81911987827639998</v>
      </c>
      <c r="M26" s="81">
        <v>1.2489056275546</v>
      </c>
      <c r="N26" s="81">
        <v>0.16299059278280001</v>
      </c>
      <c r="O26" s="81">
        <v>0.93445602552520002</v>
      </c>
      <c r="P26" s="81">
        <v>0.6807622942014</v>
      </c>
      <c r="Q26" s="81">
        <v>1.1834013551753999</v>
      </c>
      <c r="R26" s="81">
        <v>0.81309878663669999</v>
      </c>
      <c r="S26" s="81">
        <v>1.2939196297076001</v>
      </c>
    </row>
    <row r="27" spans="1:19" ht="8.65" customHeight="1" x14ac:dyDescent="0.2">
      <c r="A27" s="91">
        <f>IF(D27&lt;&gt;"",COUNTA($D$8:D27),"")</f>
        <v>20</v>
      </c>
      <c r="B27" s="80">
        <v>2018</v>
      </c>
      <c r="C27" s="81">
        <v>1.8243272602575</v>
      </c>
      <c r="D27" s="81">
        <v>1.883617584694</v>
      </c>
      <c r="E27" s="81">
        <v>1.5052239127894</v>
      </c>
      <c r="F27" s="81">
        <v>1.9331956545822999</v>
      </c>
      <c r="G27" s="81">
        <v>0.67844862927509997</v>
      </c>
      <c r="H27" s="81">
        <v>0.37859405954890002</v>
      </c>
      <c r="I27" s="81">
        <v>0.99759730602090002</v>
      </c>
      <c r="J27" s="82">
        <v>1.3789478888032001</v>
      </c>
      <c r="K27" s="81">
        <v>1.4574797853590999</v>
      </c>
      <c r="L27" s="81">
        <v>0.84940242076450001</v>
      </c>
      <c r="M27" s="81">
        <v>1.4215706043687999</v>
      </c>
      <c r="N27" s="81">
        <v>0.25586691809270001</v>
      </c>
      <c r="O27" s="81">
        <v>0.93334661982279998</v>
      </c>
      <c r="P27" s="81">
        <v>0.58710272525770002</v>
      </c>
      <c r="Q27" s="81">
        <v>1.1373778894613</v>
      </c>
      <c r="R27" s="81">
        <v>0.86450354694700005</v>
      </c>
      <c r="S27" s="81">
        <v>1.3397029805795</v>
      </c>
    </row>
    <row r="28" spans="1:19" ht="8.65" customHeight="1" x14ac:dyDescent="0.2">
      <c r="A28" s="91">
        <f>IF(D28&lt;&gt;"",COUNTA($D$8:D28),"")</f>
        <v>21</v>
      </c>
      <c r="B28" s="80">
        <v>2019</v>
      </c>
      <c r="C28" s="81">
        <v>1.6320961733015</v>
      </c>
      <c r="D28" s="81">
        <v>1.8256852245029001</v>
      </c>
      <c r="E28" s="81">
        <v>1.4231109670611</v>
      </c>
      <c r="F28" s="81">
        <v>1.7865084805481</v>
      </c>
      <c r="G28" s="81">
        <v>0.66381117071810003</v>
      </c>
      <c r="H28" s="81">
        <v>0.52531128215019995</v>
      </c>
      <c r="I28" s="81">
        <v>0.99149451487829998</v>
      </c>
      <c r="J28" s="82">
        <v>1.6357423186319</v>
      </c>
      <c r="K28" s="81">
        <v>1.7063735886039</v>
      </c>
      <c r="L28" s="81">
        <v>0.74773149210029999</v>
      </c>
      <c r="M28" s="81">
        <v>1.2118632984693001</v>
      </c>
      <c r="N28" s="81">
        <v>0.38640093176649998</v>
      </c>
      <c r="O28" s="81">
        <v>1.1051264799492999</v>
      </c>
      <c r="P28" s="81">
        <v>0.72355691682050005</v>
      </c>
      <c r="Q28" s="81">
        <v>1.3728726195768</v>
      </c>
      <c r="R28" s="81">
        <v>0.79655007336600003</v>
      </c>
      <c r="S28" s="81">
        <v>1.3219922115188001</v>
      </c>
    </row>
    <row r="29" spans="1:19" ht="8.65" customHeight="1" x14ac:dyDescent="0.2">
      <c r="A29" s="91">
        <f>IF(D29&lt;&gt;"",COUNTA($D$8:D29),"")</f>
        <v>22</v>
      </c>
      <c r="B29" s="80">
        <v>2020</v>
      </c>
      <c r="C29" s="81">
        <v>1.3917485683794</v>
      </c>
      <c r="D29" s="81">
        <v>1.7016322117258</v>
      </c>
      <c r="E29" s="81">
        <v>1.1956456410684999</v>
      </c>
      <c r="F29" s="81">
        <v>1.8059573180021999</v>
      </c>
      <c r="G29" s="81">
        <v>0.31045769909330001</v>
      </c>
      <c r="H29" s="81">
        <v>0.18605766204650001</v>
      </c>
      <c r="I29" s="81">
        <v>0.991194050273</v>
      </c>
      <c r="J29" s="82">
        <v>1.3258560730421001</v>
      </c>
      <c r="K29" s="81">
        <v>1.3465934432189</v>
      </c>
      <c r="L29" s="81">
        <v>0.57390232962300003</v>
      </c>
      <c r="M29" s="81">
        <v>1.0406382315924001</v>
      </c>
      <c r="N29" s="81">
        <v>-2.5340383014599999E-2</v>
      </c>
      <c r="O29" s="81">
        <v>0.93645427414339999</v>
      </c>
      <c r="P29" s="81">
        <v>0.52159935993719997</v>
      </c>
      <c r="Q29" s="81">
        <v>1.1843373017309999</v>
      </c>
      <c r="R29" s="81">
        <v>0.68604240790390003</v>
      </c>
      <c r="S29" s="81">
        <v>1.1429149388085</v>
      </c>
    </row>
    <row r="30" spans="1:19" ht="8.65" customHeight="1" x14ac:dyDescent="0.2">
      <c r="A30" s="91">
        <f>IF(D30&lt;&gt;"",COUNTA($D$8:D30),"")</f>
        <v>23</v>
      </c>
      <c r="B30" s="80">
        <v>2021</v>
      </c>
      <c r="C30" s="81">
        <v>1.3674356334622999</v>
      </c>
      <c r="D30" s="81">
        <v>1.4043120333274</v>
      </c>
      <c r="E30" s="81">
        <v>1.0159833071827</v>
      </c>
      <c r="F30" s="81">
        <v>1.6516085560752001</v>
      </c>
      <c r="G30" s="81">
        <v>0.45907769077569999</v>
      </c>
      <c r="H30" s="81">
        <v>-2.74872229005E-2</v>
      </c>
      <c r="I30" s="81">
        <v>0.83995819113710002</v>
      </c>
      <c r="J30" s="82">
        <v>0.72439154582580001</v>
      </c>
      <c r="K30" s="81">
        <v>1.5410109693395</v>
      </c>
      <c r="L30" s="81">
        <v>0.14463608483449999</v>
      </c>
      <c r="M30" s="81">
        <v>-1.1558593914502</v>
      </c>
      <c r="N30" s="81">
        <v>1.57767285637E-2</v>
      </c>
      <c r="O30" s="81">
        <v>0.69154800502769997</v>
      </c>
      <c r="P30" s="81">
        <v>0.69612118767139997</v>
      </c>
      <c r="Q30" s="81">
        <v>0.59758921551370003</v>
      </c>
      <c r="R30" s="81">
        <v>0.51581813749280003</v>
      </c>
      <c r="S30" s="81">
        <v>0.84</v>
      </c>
    </row>
    <row r="31" spans="1:19" ht="8.65" customHeight="1" x14ac:dyDescent="0.2">
      <c r="A31" s="91">
        <f>IF(D31&lt;&gt;"",COUNTA($D$8:D31),"")</f>
        <v>24</v>
      </c>
      <c r="B31" s="80">
        <v>2022</v>
      </c>
      <c r="C31" s="81">
        <v>1.1642751987994999</v>
      </c>
      <c r="D31" s="81">
        <v>1.4452565152293</v>
      </c>
      <c r="E31" s="81">
        <v>1.5217084735577999</v>
      </c>
      <c r="F31" s="81">
        <v>1.4098726112625</v>
      </c>
      <c r="G31" s="81">
        <v>0.35166238990460003</v>
      </c>
      <c r="H31" s="81">
        <v>6.2633461562800002E-2</v>
      </c>
      <c r="I31" s="81">
        <v>1.0239400499368001</v>
      </c>
      <c r="J31" s="82">
        <v>1.1008612550271999</v>
      </c>
      <c r="K31" s="81">
        <v>1.4972568796785</v>
      </c>
      <c r="L31" s="81">
        <v>0.33505973989799998</v>
      </c>
      <c r="M31" s="81">
        <v>1.0066779168258</v>
      </c>
      <c r="N31" s="81">
        <v>-2.9767482621699998E-2</v>
      </c>
      <c r="O31" s="81">
        <v>0.64636629949419999</v>
      </c>
      <c r="P31" s="81">
        <v>0.46175541235689999</v>
      </c>
      <c r="Q31" s="81">
        <v>1.0857052374728999</v>
      </c>
      <c r="R31" s="81">
        <v>0.41384605007500003</v>
      </c>
      <c r="S31" s="81">
        <v>1.0015866719555999</v>
      </c>
    </row>
    <row r="32" spans="1:19" ht="8.65" customHeight="1" x14ac:dyDescent="0.2">
      <c r="A32" s="91">
        <f>IF(D32&lt;&gt;"",COUNTA($D$8:D32),"")</f>
        <v>25</v>
      </c>
      <c r="B32" s="80">
        <v>2023</v>
      </c>
      <c r="C32" s="81">
        <v>1.0268968265731999</v>
      </c>
      <c r="D32" s="81">
        <v>1.2730198582015999</v>
      </c>
      <c r="E32" s="81">
        <v>1.2685881963934</v>
      </c>
      <c r="F32" s="81">
        <v>1.2022272513729</v>
      </c>
      <c r="G32" s="81">
        <v>8.7208756338400001E-2</v>
      </c>
      <c r="H32" s="81">
        <v>0.43378440671879998</v>
      </c>
      <c r="I32" s="81">
        <v>0.88303869339999996</v>
      </c>
      <c r="J32" s="82">
        <v>0.43310283568669999</v>
      </c>
      <c r="K32" s="81">
        <v>1.0291426935146</v>
      </c>
      <c r="L32" s="81">
        <v>0.47205775257819999</v>
      </c>
      <c r="M32" s="81">
        <v>0.798002082487</v>
      </c>
      <c r="N32" s="81">
        <v>0.13386901992620001</v>
      </c>
      <c r="O32" s="81">
        <v>0.1203342396195</v>
      </c>
      <c r="P32" s="81">
        <v>-0.59753306479120005</v>
      </c>
      <c r="Q32" s="81">
        <v>0.89127689322650006</v>
      </c>
      <c r="R32" s="81">
        <v>-6.7732979868199997E-2</v>
      </c>
      <c r="S32" s="81">
        <v>0.83456062837510003</v>
      </c>
    </row>
    <row r="33" spans="1:19" ht="14.1" customHeight="1" x14ac:dyDescent="0.2">
      <c r="A33" s="91" t="str">
        <f>IF(D33&lt;&gt;"",COUNTA($D$8:D33),"")</f>
        <v/>
      </c>
      <c r="B33" s="83"/>
      <c r="C33" s="163" t="s">
        <v>82</v>
      </c>
      <c r="D33" s="164"/>
      <c r="E33" s="164"/>
      <c r="F33" s="164"/>
      <c r="G33" s="164"/>
      <c r="H33" s="164"/>
      <c r="I33" s="164"/>
      <c r="J33" s="164"/>
      <c r="K33" s="164" t="s">
        <v>82</v>
      </c>
      <c r="L33" s="164"/>
      <c r="M33" s="164"/>
      <c r="N33" s="164"/>
      <c r="O33" s="164"/>
      <c r="P33" s="164"/>
      <c r="Q33" s="164"/>
      <c r="R33" s="164"/>
      <c r="S33" s="164"/>
    </row>
    <row r="34" spans="1:19" ht="8.65" customHeight="1" x14ac:dyDescent="0.2">
      <c r="A34" s="91">
        <f>IF(D34&lt;&gt;"",COUNTA($D$8:D34),"")</f>
        <v>26</v>
      </c>
      <c r="B34" s="80">
        <v>1996</v>
      </c>
      <c r="C34" s="81">
        <v>0.90887617205560001</v>
      </c>
      <c r="D34" s="81">
        <v>1.3992514359584001</v>
      </c>
      <c r="E34" s="81">
        <v>2.3204626810600999</v>
      </c>
      <c r="F34" s="81">
        <v>11.853001550971401</v>
      </c>
      <c r="G34" s="81">
        <v>4.8146804485700002E-2</v>
      </c>
      <c r="H34" s="81">
        <v>0.23739107437199999</v>
      </c>
      <c r="I34" s="81">
        <v>1.2942529689118001</v>
      </c>
      <c r="J34" s="82">
        <v>10.6531074127104</v>
      </c>
      <c r="K34" s="81">
        <v>2.1676513627337002</v>
      </c>
      <c r="L34" s="81">
        <v>0.29520817593510001</v>
      </c>
      <c r="M34" s="81">
        <v>0.6678928915647</v>
      </c>
      <c r="N34" s="81">
        <v>0.75922900018420003</v>
      </c>
      <c r="O34" s="81">
        <v>11.385910854389801</v>
      </c>
      <c r="P34" s="81">
        <v>11.9029515941642</v>
      </c>
      <c r="Q34" s="81">
        <v>0.47165257090059998</v>
      </c>
      <c r="R34" s="81">
        <v>9.8243436621545008</v>
      </c>
      <c r="S34" s="81">
        <v>1.8142008132623999</v>
      </c>
    </row>
    <row r="35" spans="1:19" ht="8.65" customHeight="1" x14ac:dyDescent="0.2">
      <c r="A35" s="91">
        <f>IF(D35&lt;&gt;"",COUNTA($D$8:D35),"")</f>
        <v>27</v>
      </c>
      <c r="B35" s="80">
        <v>2000</v>
      </c>
      <c r="C35" s="81">
        <v>2.1517778690678</v>
      </c>
      <c r="D35" s="81">
        <v>2.7785603263479999</v>
      </c>
      <c r="E35" s="81">
        <v>3.0986146743981999</v>
      </c>
      <c r="F35" s="81">
        <v>7.2181136200872</v>
      </c>
      <c r="G35" s="81">
        <v>2.2733566516463002</v>
      </c>
      <c r="H35" s="81">
        <v>2.9472468375165</v>
      </c>
      <c r="I35" s="81">
        <v>2.6160755387010002</v>
      </c>
      <c r="J35" s="82">
        <v>7.6447426216821004</v>
      </c>
      <c r="K35" s="81">
        <v>3.5433193059421999</v>
      </c>
      <c r="L35" s="81">
        <v>1.8548599006099999</v>
      </c>
      <c r="M35" s="81">
        <v>1.9488781993807001</v>
      </c>
      <c r="N35" s="81">
        <v>2.9098667410935999</v>
      </c>
      <c r="O35" s="81">
        <v>8.0520776602705002</v>
      </c>
      <c r="P35" s="81">
        <v>6.3016173038499002</v>
      </c>
      <c r="Q35" s="81">
        <v>2.0266596312620999</v>
      </c>
      <c r="R35" s="81">
        <v>8.3093238917101999</v>
      </c>
      <c r="S35" s="81">
        <v>2.9889351918378999</v>
      </c>
    </row>
    <row r="36" spans="1:19" ht="8.65" customHeight="1" x14ac:dyDescent="0.2">
      <c r="A36" s="91">
        <f>IF(D36&lt;&gt;"",COUNTA($D$8:D36),"")</f>
        <v>28</v>
      </c>
      <c r="B36" s="80">
        <v>2001</v>
      </c>
      <c r="C36" s="81">
        <v>2.3010017505335001</v>
      </c>
      <c r="D36" s="81">
        <v>2.5483431539486001</v>
      </c>
      <c r="E36" s="81">
        <v>1.6397748449434</v>
      </c>
      <c r="F36" s="81">
        <v>3.8884547319063998</v>
      </c>
      <c r="G36" s="81">
        <v>1.0068612854943</v>
      </c>
      <c r="H36" s="81">
        <v>4.4574957179158998</v>
      </c>
      <c r="I36" s="81">
        <v>2.7775043700882001</v>
      </c>
      <c r="J36" s="82">
        <v>4.6225593415726998</v>
      </c>
      <c r="K36" s="81">
        <v>2.9885876501266999</v>
      </c>
      <c r="L36" s="81">
        <v>1.6621139717438</v>
      </c>
      <c r="M36" s="81">
        <v>0.80882690147390002</v>
      </c>
      <c r="N36" s="81">
        <v>1.2435775192211</v>
      </c>
      <c r="O36" s="81">
        <v>5.5119971278423998</v>
      </c>
      <c r="P36" s="81">
        <v>3.1720441726685999</v>
      </c>
      <c r="Q36" s="81">
        <v>1.0959635146004001</v>
      </c>
      <c r="R36" s="81">
        <v>7.0551266584069001</v>
      </c>
      <c r="S36" s="81">
        <v>2.5254639319101999</v>
      </c>
    </row>
    <row r="37" spans="1:19" ht="8.65" customHeight="1" x14ac:dyDescent="0.2">
      <c r="A37" s="91">
        <f>IF(D37&lt;&gt;"",COUNTA($D$8:D37),"")</f>
        <v>29</v>
      </c>
      <c r="B37" s="80">
        <v>2002</v>
      </c>
      <c r="C37" s="81">
        <v>1.5855237657257999</v>
      </c>
      <c r="D37" s="81">
        <v>1.6107358011073001</v>
      </c>
      <c r="E37" s="81">
        <v>0.1998877278484</v>
      </c>
      <c r="F37" s="81">
        <v>1.6595567197554</v>
      </c>
      <c r="G37" s="81">
        <v>-0.21838583202610001</v>
      </c>
      <c r="H37" s="81">
        <v>5.435820923813</v>
      </c>
      <c r="I37" s="81">
        <v>1.5515661999385</v>
      </c>
      <c r="J37" s="82">
        <v>3.0058967270647998</v>
      </c>
      <c r="K37" s="81">
        <v>2.1479407116017</v>
      </c>
      <c r="L37" s="81">
        <v>0.78802368402239997</v>
      </c>
      <c r="M37" s="81">
        <v>7.9467550134500006E-2</v>
      </c>
      <c r="N37" s="81">
        <v>0.83068586684110002</v>
      </c>
      <c r="O37" s="81">
        <v>2.0241515220056998</v>
      </c>
      <c r="P37" s="81">
        <v>1.6332909906143001</v>
      </c>
      <c r="Q37" s="81">
        <v>0.3261042620256</v>
      </c>
      <c r="R37" s="81">
        <v>3.5081977794564998</v>
      </c>
      <c r="S37" s="81">
        <v>1.4833968426783</v>
      </c>
    </row>
    <row r="38" spans="1:19" ht="8.65" customHeight="1" x14ac:dyDescent="0.2">
      <c r="A38" s="91">
        <f>IF(D38&lt;&gt;"",COUNTA($D$8:D38),"")</f>
        <v>30</v>
      </c>
      <c r="B38" s="80">
        <v>2003</v>
      </c>
      <c r="C38" s="81">
        <v>0.99513102956389998</v>
      </c>
      <c r="D38" s="81">
        <v>1.8781932728538999</v>
      </c>
      <c r="E38" s="81">
        <v>-0.55216625266420005</v>
      </c>
      <c r="F38" s="81">
        <v>0.53028419754440004</v>
      </c>
      <c r="G38" s="81">
        <v>-0.34810778682350002</v>
      </c>
      <c r="H38" s="81">
        <v>4.5845133764624997</v>
      </c>
      <c r="I38" s="81">
        <v>1.0174404981044001</v>
      </c>
      <c r="J38" s="82">
        <v>2.1974943502576001</v>
      </c>
      <c r="K38" s="81">
        <v>2.0928153349060001</v>
      </c>
      <c r="L38" s="81">
        <v>8.4240070703899994E-2</v>
      </c>
      <c r="M38" s="81">
        <v>-0.79179862368330001</v>
      </c>
      <c r="N38" s="81">
        <v>1.4667633165608001</v>
      </c>
      <c r="O38" s="81">
        <v>2.4138498131122001</v>
      </c>
      <c r="P38" s="81">
        <v>1.0147136897813001</v>
      </c>
      <c r="Q38" s="81">
        <v>-0.13878253860190001</v>
      </c>
      <c r="R38" s="81">
        <v>1.8289064714795</v>
      </c>
      <c r="S38" s="81">
        <v>1.0862277055116001</v>
      </c>
    </row>
    <row r="39" spans="1:19" ht="8.65" customHeight="1" x14ac:dyDescent="0.2">
      <c r="A39" s="91">
        <f>IF(D39&lt;&gt;"",COUNTA($D$8:D39),"")</f>
        <v>31</v>
      </c>
      <c r="B39" s="80">
        <v>2004</v>
      </c>
      <c r="C39" s="81">
        <v>1.1626163149188999</v>
      </c>
      <c r="D39" s="81">
        <v>1.5137584199187999</v>
      </c>
      <c r="E39" s="81">
        <v>-8.1163324867600001E-2</v>
      </c>
      <c r="F39" s="81">
        <v>1.3895215197483</v>
      </c>
      <c r="G39" s="81">
        <v>-0.37065627793779998</v>
      </c>
      <c r="H39" s="81">
        <v>7.8883023140331003</v>
      </c>
      <c r="I39" s="81">
        <v>1.3586905403130001</v>
      </c>
      <c r="J39" s="82">
        <v>1.9260380773757999</v>
      </c>
      <c r="K39" s="81">
        <v>0.98694952985399997</v>
      </c>
      <c r="L39" s="81">
        <v>-5.8428385245999997E-2</v>
      </c>
      <c r="M39" s="81">
        <v>-0.91043112754230004</v>
      </c>
      <c r="N39" s="81">
        <v>1.9389116376599999E-2</v>
      </c>
      <c r="O39" s="81">
        <v>2.2328720041043999</v>
      </c>
      <c r="P39" s="81">
        <v>0.98231839410709998</v>
      </c>
      <c r="Q39" s="81">
        <v>-0.76138106441889997</v>
      </c>
      <c r="R39" s="81">
        <v>1.7322279123094</v>
      </c>
      <c r="S39" s="81">
        <v>1.0347572300345</v>
      </c>
    </row>
    <row r="40" spans="1:19" ht="8.65" customHeight="1" x14ac:dyDescent="0.2">
      <c r="A40" s="91">
        <f>IF(D40&lt;&gt;"",COUNTA($D$8:D40),"")</f>
        <v>32</v>
      </c>
      <c r="B40" s="80">
        <v>2005</v>
      </c>
      <c r="C40" s="81">
        <v>0.91232444563939996</v>
      </c>
      <c r="D40" s="81">
        <v>1.3731343141765999</v>
      </c>
      <c r="E40" s="81">
        <v>0.3557700486657</v>
      </c>
      <c r="F40" s="81">
        <v>0.91547829495190003</v>
      </c>
      <c r="G40" s="81">
        <v>0.7160257965672</v>
      </c>
      <c r="H40" s="81">
        <v>8.5841207168859004</v>
      </c>
      <c r="I40" s="81">
        <v>1.8279879711463001</v>
      </c>
      <c r="J40" s="82">
        <v>2.1679855287373</v>
      </c>
      <c r="K40" s="81">
        <v>0.4864958014795</v>
      </c>
      <c r="L40" s="81">
        <v>0.87936182444879996</v>
      </c>
      <c r="M40" s="81">
        <v>-0.54126177825300004</v>
      </c>
      <c r="N40" s="81">
        <v>-0.27350276760769998</v>
      </c>
      <c r="O40" s="81">
        <v>2.0223873339392</v>
      </c>
      <c r="P40" s="81">
        <v>0.47974402584460002</v>
      </c>
      <c r="Q40" s="81">
        <v>0.1469838953955</v>
      </c>
      <c r="R40" s="81">
        <v>1.5938985624574</v>
      </c>
      <c r="S40" s="81">
        <v>1.2473739495798</v>
      </c>
    </row>
    <row r="41" spans="1:19" ht="8.65" customHeight="1" x14ac:dyDescent="0.2">
      <c r="A41" s="91">
        <f>IF(D41&lt;&gt;"",COUNTA($D$8:D41),"")</f>
        <v>33</v>
      </c>
      <c r="B41" s="80">
        <v>2006</v>
      </c>
      <c r="C41" s="81">
        <v>1.6432804755727</v>
      </c>
      <c r="D41" s="81">
        <v>2.9648108199593</v>
      </c>
      <c r="E41" s="81">
        <v>2.0102162708692002</v>
      </c>
      <c r="F41" s="81">
        <v>1.6635008079660001</v>
      </c>
      <c r="G41" s="81">
        <v>1.9146484504112999</v>
      </c>
      <c r="H41" s="81">
        <v>8.2738703542412999</v>
      </c>
      <c r="I41" s="81">
        <v>1.1159964174304</v>
      </c>
      <c r="J41" s="82">
        <v>4.2431594882138004</v>
      </c>
      <c r="K41" s="81">
        <v>1.2431709227398</v>
      </c>
      <c r="L41" s="81">
        <v>0.98647508118549998</v>
      </c>
      <c r="M41" s="81">
        <v>-0.14853163967140001</v>
      </c>
      <c r="N41" s="81">
        <v>-0.59315332772899998</v>
      </c>
      <c r="O41" s="81">
        <v>2.3719438731298998</v>
      </c>
      <c r="P41" s="81">
        <v>0.82645946454270003</v>
      </c>
      <c r="Q41" s="81">
        <v>1.4226625664771</v>
      </c>
      <c r="R41" s="81">
        <v>2.3381942303651999</v>
      </c>
      <c r="S41" s="81">
        <v>1.8674620671768001</v>
      </c>
    </row>
    <row r="42" spans="1:19" ht="8.65" customHeight="1" x14ac:dyDescent="0.2">
      <c r="A42" s="91">
        <f>IF(D42&lt;&gt;"",COUNTA($D$8:D42),"")</f>
        <v>34</v>
      </c>
      <c r="B42" s="80">
        <v>2007</v>
      </c>
      <c r="C42" s="81">
        <v>2.0279813250002001</v>
      </c>
      <c r="D42" s="81">
        <v>3.2776268264988002</v>
      </c>
      <c r="E42" s="81">
        <v>1.4395148224759999</v>
      </c>
      <c r="F42" s="81">
        <v>1.8050430925951999</v>
      </c>
      <c r="G42" s="81">
        <v>2.9393908385998002</v>
      </c>
      <c r="H42" s="81">
        <v>10.013448367948101</v>
      </c>
      <c r="I42" s="81">
        <v>1.6307610062408</v>
      </c>
      <c r="J42" s="82">
        <v>3.8060813649629002</v>
      </c>
      <c r="K42" s="81">
        <v>2.0816801262215998</v>
      </c>
      <c r="L42" s="81">
        <v>0.9953855893986</v>
      </c>
      <c r="M42" s="81">
        <v>0.31899635530519999</v>
      </c>
      <c r="N42" s="81">
        <v>1.4863778564811001</v>
      </c>
      <c r="O42" s="81">
        <v>2.7414673277245001</v>
      </c>
      <c r="P42" s="81">
        <v>1.1758364246565001</v>
      </c>
      <c r="Q42" s="81">
        <v>1.4259307481746999</v>
      </c>
      <c r="R42" s="81">
        <v>3.1426035521353999</v>
      </c>
      <c r="S42" s="81">
        <v>2.2788033099936</v>
      </c>
    </row>
    <row r="43" spans="1:19" ht="8.65" customHeight="1" x14ac:dyDescent="0.2">
      <c r="A43" s="91">
        <f>IF(D43&lt;&gt;"",COUNTA($D$8:D43),"")</f>
        <v>35</v>
      </c>
      <c r="B43" s="80">
        <v>2008</v>
      </c>
      <c r="C43" s="81">
        <v>2.1764222052609998</v>
      </c>
      <c r="D43" s="81">
        <v>3.3102637173764</v>
      </c>
      <c r="E43" s="81">
        <v>1.6798687010878</v>
      </c>
      <c r="F43" s="81">
        <v>1.7999790069807999</v>
      </c>
      <c r="G43" s="81">
        <v>2.4138913104843001</v>
      </c>
      <c r="H43" s="81">
        <v>8.6900279498692008</v>
      </c>
      <c r="I43" s="81">
        <v>1.7479078077268999</v>
      </c>
      <c r="J43" s="82">
        <v>3.5709684083924</v>
      </c>
      <c r="K43" s="81">
        <v>2.0217532629266999</v>
      </c>
      <c r="L43" s="81">
        <v>1.1577604260439001</v>
      </c>
      <c r="M43" s="81">
        <v>0.64193088382350005</v>
      </c>
      <c r="N43" s="81">
        <v>1.4690920979418001</v>
      </c>
      <c r="O43" s="81">
        <v>2.4594138475505001</v>
      </c>
      <c r="P43" s="81">
        <v>1.4266747426188999</v>
      </c>
      <c r="Q43" s="81">
        <v>1.5102361182516999</v>
      </c>
      <c r="R43" s="81">
        <v>3.6366683030328</v>
      </c>
      <c r="S43" s="81">
        <v>2.3400547672392</v>
      </c>
    </row>
    <row r="44" spans="1:19" ht="8.65" customHeight="1" x14ac:dyDescent="0.2">
      <c r="A44" s="91">
        <f>IF(D44&lt;&gt;"",COUNTA($D$8:D44),"")</f>
        <v>36</v>
      </c>
      <c r="B44" s="80">
        <v>2009</v>
      </c>
      <c r="C44" s="81">
        <v>0.39031072092629998</v>
      </c>
      <c r="D44" s="81">
        <v>1.2617515890566</v>
      </c>
      <c r="E44" s="81">
        <v>0.8596964441571</v>
      </c>
      <c r="F44" s="81">
        <v>3.2558341585800003E-2</v>
      </c>
      <c r="G44" s="81">
        <v>-0.87633829637479999</v>
      </c>
      <c r="H44" s="81">
        <v>2.5928458505448</v>
      </c>
      <c r="I44" s="81">
        <v>-0.12464675710960001</v>
      </c>
      <c r="J44" s="82">
        <v>0.4469495757468</v>
      </c>
      <c r="K44" s="81">
        <v>1.7715716799790999</v>
      </c>
      <c r="L44" s="81">
        <v>0.12178626159850001</v>
      </c>
      <c r="M44" s="81">
        <v>0.36004324125080001</v>
      </c>
      <c r="N44" s="81">
        <v>-1.3450506724028</v>
      </c>
      <c r="O44" s="81">
        <v>1.0096580521823999</v>
      </c>
      <c r="P44" s="81">
        <v>0.35618492744329999</v>
      </c>
      <c r="Q44" s="81">
        <v>-0.78176167013940001</v>
      </c>
      <c r="R44" s="81">
        <v>0.59700265183839996</v>
      </c>
      <c r="S44" s="81">
        <v>0.66893699829719999</v>
      </c>
    </row>
    <row r="45" spans="1:19" ht="8.65" customHeight="1" x14ac:dyDescent="0.2">
      <c r="A45" s="91">
        <f>IF(D45&lt;&gt;"",COUNTA($D$8:D45),"")</f>
        <v>37</v>
      </c>
      <c r="B45" s="80">
        <v>2010</v>
      </c>
      <c r="C45" s="81">
        <v>0.73538941032689997</v>
      </c>
      <c r="D45" s="81">
        <v>1.2670933908576001</v>
      </c>
      <c r="E45" s="81">
        <v>1.0794460596305999</v>
      </c>
      <c r="F45" s="81">
        <v>0.48842366140819998</v>
      </c>
      <c r="G45" s="81">
        <v>0.32311263268040002</v>
      </c>
      <c r="H45" s="81">
        <v>5.3004335604273001</v>
      </c>
      <c r="I45" s="81">
        <v>0.27332989193579998</v>
      </c>
      <c r="J45" s="82">
        <v>1.6557233112759</v>
      </c>
      <c r="K45" s="81">
        <v>1.8155717334626</v>
      </c>
      <c r="L45" s="81">
        <v>0.27060437411639998</v>
      </c>
      <c r="M45" s="81">
        <v>1.2146199726553999</v>
      </c>
      <c r="N45" s="81">
        <v>1.4228389336292999</v>
      </c>
      <c r="O45" s="81">
        <v>2.4388310953046002</v>
      </c>
      <c r="P45" s="81">
        <v>0.51265875522180004</v>
      </c>
      <c r="Q45" s="81">
        <v>1.0531765656003</v>
      </c>
      <c r="R45" s="81">
        <v>1.1075572086715</v>
      </c>
      <c r="S45" s="81">
        <v>1.1477588498247999</v>
      </c>
    </row>
    <row r="46" spans="1:19" ht="8.65" customHeight="1" x14ac:dyDescent="0.2">
      <c r="A46" s="91">
        <f>IF(D46&lt;&gt;"",COUNTA($D$8:D46),"")</f>
        <v>38</v>
      </c>
      <c r="B46" s="80">
        <v>2011</v>
      </c>
      <c r="C46" s="81">
        <v>0.96033260159639999</v>
      </c>
      <c r="D46" s="81">
        <v>1.6501808064015999</v>
      </c>
      <c r="E46" s="81">
        <v>1.8035617715771</v>
      </c>
      <c r="F46" s="81">
        <v>0.59111238863350002</v>
      </c>
      <c r="G46" s="81">
        <v>1.105650605516</v>
      </c>
      <c r="H46" s="81">
        <v>2.4340861318190998</v>
      </c>
      <c r="I46" s="81">
        <v>0.20788511740689999</v>
      </c>
      <c r="J46" s="82">
        <v>0.99483946710180005</v>
      </c>
      <c r="K46" s="81">
        <v>1.6610701954217</v>
      </c>
      <c r="L46" s="81">
        <v>1.2193806967987</v>
      </c>
      <c r="M46" s="81">
        <v>1.5815907520000001</v>
      </c>
      <c r="N46" s="81">
        <v>0.71448536311220001</v>
      </c>
      <c r="O46" s="81">
        <v>3.0118846849912999</v>
      </c>
      <c r="P46" s="81">
        <v>0.43096671045070001</v>
      </c>
      <c r="Q46" s="81">
        <v>-0.92471857146519998</v>
      </c>
      <c r="R46" s="81">
        <v>1.4544939787966</v>
      </c>
      <c r="S46" s="81">
        <v>1.2900143334926</v>
      </c>
    </row>
    <row r="47" spans="1:19" ht="8.65" customHeight="1" x14ac:dyDescent="0.2">
      <c r="A47" s="91">
        <f>IF(D47&lt;&gt;"",COUNTA($D$8:D47),"")</f>
        <v>39</v>
      </c>
      <c r="B47" s="80">
        <v>2012</v>
      </c>
      <c r="C47" s="81">
        <v>1.6861550776878</v>
      </c>
      <c r="D47" s="81">
        <v>1.9051465205552001</v>
      </c>
      <c r="E47" s="81">
        <v>1.6791601807739001</v>
      </c>
      <c r="F47" s="81">
        <v>0.78789761297979999</v>
      </c>
      <c r="G47" s="81">
        <v>1.0020314884024</v>
      </c>
      <c r="H47" s="81">
        <v>2.2946325803669998</v>
      </c>
      <c r="I47" s="81">
        <v>0.69117342744270005</v>
      </c>
      <c r="J47" s="82">
        <v>0.98938844395079995</v>
      </c>
      <c r="K47" s="81">
        <v>2.1740740726805998</v>
      </c>
      <c r="L47" s="81">
        <v>0.3662999342421</v>
      </c>
      <c r="M47" s="81">
        <v>1.8163153168799999</v>
      </c>
      <c r="N47" s="81">
        <v>0.62562469297220002</v>
      </c>
      <c r="O47" s="81">
        <v>2.1006206566152001</v>
      </c>
      <c r="P47" s="81">
        <v>0.96709700799760001</v>
      </c>
      <c r="Q47" s="81">
        <v>1.4145014082036</v>
      </c>
      <c r="R47" s="81">
        <v>1.6851725425135999</v>
      </c>
      <c r="S47" s="81">
        <v>1.438679245283</v>
      </c>
    </row>
    <row r="48" spans="1:19" ht="8.65" customHeight="1" x14ac:dyDescent="0.2">
      <c r="A48" s="91">
        <f>IF(D48&lt;&gt;"",COUNTA($D$8:D48),"")</f>
        <v>40</v>
      </c>
      <c r="B48" s="80">
        <v>2013</v>
      </c>
      <c r="C48" s="81">
        <v>1.6936190098676001</v>
      </c>
      <c r="D48" s="81">
        <v>1.4163002518143</v>
      </c>
      <c r="E48" s="81">
        <v>1.9707395053585</v>
      </c>
      <c r="F48" s="81">
        <v>0.82861396275230004</v>
      </c>
      <c r="G48" s="81">
        <v>1.5967786934949</v>
      </c>
      <c r="H48" s="81">
        <v>1.92205578522</v>
      </c>
      <c r="I48" s="81">
        <v>0.60680981219999997</v>
      </c>
      <c r="J48" s="82">
        <v>0.1202288625094</v>
      </c>
      <c r="K48" s="81">
        <v>1.9294644748893</v>
      </c>
      <c r="L48" s="81">
        <v>0.30295268408429998</v>
      </c>
      <c r="M48" s="81">
        <v>1.6528967827623999</v>
      </c>
      <c r="N48" s="81">
        <v>0.1720203501617</v>
      </c>
      <c r="O48" s="81">
        <v>1.4133373763938999</v>
      </c>
      <c r="P48" s="81">
        <v>0.50680714621260003</v>
      </c>
      <c r="Q48" s="81">
        <v>-5.5906684391499997E-2</v>
      </c>
      <c r="R48" s="81">
        <v>1.1592416894888</v>
      </c>
      <c r="S48" s="81">
        <v>1.1857707509880999</v>
      </c>
    </row>
    <row r="49" spans="1:19" ht="8.65" customHeight="1" x14ac:dyDescent="0.2">
      <c r="A49" s="91">
        <f>IF(D49&lt;&gt;"",COUNTA($D$8:D49),"")</f>
        <v>41</v>
      </c>
      <c r="B49" s="80">
        <v>2014</v>
      </c>
      <c r="C49" s="81">
        <v>1.5894079721633001</v>
      </c>
      <c r="D49" s="81">
        <v>1.77069190365</v>
      </c>
      <c r="E49" s="81">
        <v>3.2072465521816</v>
      </c>
      <c r="F49" s="81">
        <v>1.2104249941716001</v>
      </c>
      <c r="G49" s="81">
        <v>1.333963941605</v>
      </c>
      <c r="H49" s="81">
        <v>2.1376574601798999</v>
      </c>
      <c r="I49" s="81">
        <v>0.67775091707659996</v>
      </c>
      <c r="J49" s="82">
        <v>1.2245233122563</v>
      </c>
      <c r="K49" s="81">
        <v>2.5103792816323001</v>
      </c>
      <c r="L49" s="81">
        <v>0.60513141456459996</v>
      </c>
      <c r="M49" s="81">
        <v>2.1900684442027001</v>
      </c>
      <c r="N49" s="81">
        <v>0.73691595684970002</v>
      </c>
      <c r="O49" s="81">
        <v>0.98464039114839996</v>
      </c>
      <c r="P49" s="81">
        <v>0.56636232006569998</v>
      </c>
      <c r="Q49" s="81">
        <v>1.4075927847308001</v>
      </c>
      <c r="R49" s="81">
        <v>1.4208461756737001</v>
      </c>
      <c r="S49" s="81">
        <v>1.4935661764706001</v>
      </c>
    </row>
    <row r="50" spans="1:19" ht="8.65" customHeight="1" x14ac:dyDescent="0.2">
      <c r="A50" s="91">
        <f>IF(D50&lt;&gt;"",COUNTA($D$8:D50),"")</f>
        <v>42</v>
      </c>
      <c r="B50" s="80">
        <v>2015</v>
      </c>
      <c r="C50" s="81">
        <v>1.5145382321522001</v>
      </c>
      <c r="D50" s="81">
        <v>1.8743317504289001</v>
      </c>
      <c r="E50" s="81">
        <v>3.5079527111408999</v>
      </c>
      <c r="F50" s="81">
        <v>1.7145677022946</v>
      </c>
      <c r="G50" s="81">
        <v>3.2481819584637002</v>
      </c>
      <c r="H50" s="81">
        <v>2.0141270699220999</v>
      </c>
      <c r="I50" s="81">
        <v>0.43267116080570001</v>
      </c>
      <c r="J50" s="82">
        <v>1.632090347116</v>
      </c>
      <c r="K50" s="81">
        <v>2.7666130470391002</v>
      </c>
      <c r="L50" s="81">
        <v>1.4108210257186</v>
      </c>
      <c r="M50" s="81">
        <v>2.8910954373636</v>
      </c>
      <c r="N50" s="81">
        <v>0.56480320788969995</v>
      </c>
      <c r="O50" s="81">
        <v>0.99791668275769996</v>
      </c>
      <c r="P50" s="81">
        <v>1.1533788360874</v>
      </c>
      <c r="Q50" s="81">
        <v>1.6657082465080999</v>
      </c>
      <c r="R50" s="81">
        <v>1.6305431033765001</v>
      </c>
      <c r="S50" s="81">
        <v>1.7545845596559</v>
      </c>
    </row>
    <row r="51" spans="1:19" ht="8.65" customHeight="1" x14ac:dyDescent="0.2">
      <c r="A51" s="91">
        <f>IF(D51&lt;&gt;"",COUNTA($D$8:D51),"")</f>
        <v>43</v>
      </c>
      <c r="B51" s="80">
        <v>2016</v>
      </c>
      <c r="C51" s="81">
        <v>2.4102293847012</v>
      </c>
      <c r="D51" s="81">
        <v>2.5745855348328002</v>
      </c>
      <c r="E51" s="81">
        <v>3.2012143617165001</v>
      </c>
      <c r="F51" s="81">
        <v>1.8708418976931001</v>
      </c>
      <c r="G51" s="81">
        <v>2.1556024966531</v>
      </c>
      <c r="H51" s="81">
        <v>0.55261703141280005</v>
      </c>
      <c r="I51" s="81">
        <v>1.2145148915910999</v>
      </c>
      <c r="J51" s="82">
        <v>2.9041531434080001</v>
      </c>
      <c r="K51" s="81">
        <v>3.0832897724733002</v>
      </c>
      <c r="L51" s="81">
        <v>1.1782610475149999</v>
      </c>
      <c r="M51" s="81">
        <v>2.7046720541616001</v>
      </c>
      <c r="N51" s="81">
        <v>0.41873261103510001</v>
      </c>
      <c r="O51" s="81">
        <v>1.1349595996908</v>
      </c>
      <c r="P51" s="81">
        <v>1.7442028199394</v>
      </c>
      <c r="Q51" s="81">
        <v>1.9048244115299999</v>
      </c>
      <c r="R51" s="81">
        <v>1.3250083831513999</v>
      </c>
      <c r="S51" s="81">
        <v>2.0135721437312002</v>
      </c>
    </row>
    <row r="52" spans="1:19" ht="8.65" customHeight="1" x14ac:dyDescent="0.2">
      <c r="A52" s="91">
        <f>IF(D52&lt;&gt;"",COUNTA($D$8:D52),"")</f>
        <v>44</v>
      </c>
      <c r="B52" s="80">
        <v>2017</v>
      </c>
      <c r="C52" s="81">
        <v>3.3280582629644</v>
      </c>
      <c r="D52" s="81">
        <v>2.4240641615278999</v>
      </c>
      <c r="E52" s="81">
        <v>2.6768397329321001</v>
      </c>
      <c r="F52" s="81">
        <v>2.1020391133379999</v>
      </c>
      <c r="G52" s="81">
        <v>0.64782137087780001</v>
      </c>
      <c r="H52" s="81">
        <v>-1.3967636029852999</v>
      </c>
      <c r="I52" s="81">
        <v>1.1439559082393</v>
      </c>
      <c r="J52" s="82">
        <v>2.7677349250973</v>
      </c>
      <c r="K52" s="81">
        <v>3.6949139005900999</v>
      </c>
      <c r="L52" s="81">
        <v>1.8533767738995</v>
      </c>
      <c r="M52" s="81">
        <v>3.1431591552009999</v>
      </c>
      <c r="N52" s="81">
        <v>0.62961245336490002</v>
      </c>
      <c r="O52" s="81">
        <v>0.85348450748579996</v>
      </c>
      <c r="P52" s="81">
        <v>1.2894685871591001</v>
      </c>
      <c r="Q52" s="81">
        <v>2.5370871977934999</v>
      </c>
      <c r="R52" s="81">
        <v>1.4939095012017001</v>
      </c>
      <c r="S52" s="81">
        <v>2.2246455834241998</v>
      </c>
    </row>
    <row r="53" spans="1:19" ht="8.65" customHeight="1" x14ac:dyDescent="0.2">
      <c r="A53" s="91">
        <f>IF(D53&lt;&gt;"",COUNTA($D$8:D53),"")</f>
        <v>45</v>
      </c>
      <c r="B53" s="80">
        <v>2018</v>
      </c>
      <c r="C53" s="81">
        <v>3.9612503763029001</v>
      </c>
      <c r="D53" s="81">
        <v>2.7484563000311</v>
      </c>
      <c r="E53" s="81">
        <v>3.2196654921942001</v>
      </c>
      <c r="F53" s="81">
        <v>2.3008298021643001</v>
      </c>
      <c r="G53" s="81">
        <v>2.0202843981536001</v>
      </c>
      <c r="H53" s="81">
        <v>-0.86130581449629995</v>
      </c>
      <c r="I53" s="81">
        <v>1.6292273501275001</v>
      </c>
      <c r="J53" s="82">
        <v>2.6841475845152001</v>
      </c>
      <c r="K53" s="81">
        <v>3.7852304775681</v>
      </c>
      <c r="L53" s="81">
        <v>1.9456743532787999</v>
      </c>
      <c r="M53" s="81">
        <v>3.2705306476013001</v>
      </c>
      <c r="N53" s="81">
        <v>1.6613573547392</v>
      </c>
      <c r="O53" s="81">
        <v>0.83362790253579999</v>
      </c>
      <c r="P53" s="81">
        <v>1.2274357157089999</v>
      </c>
      <c r="Q53" s="81">
        <v>2.4313282767965001</v>
      </c>
      <c r="R53" s="81">
        <v>1.5469283415207</v>
      </c>
      <c r="S53" s="81">
        <v>2.5282696820994</v>
      </c>
    </row>
    <row r="54" spans="1:19" ht="8.65" customHeight="1" x14ac:dyDescent="0.2">
      <c r="A54" s="91">
        <f>IF(D54&lt;&gt;"",COUNTA($D$8:D54),"")</f>
        <v>46</v>
      </c>
      <c r="B54" s="80">
        <v>2019</v>
      </c>
      <c r="C54" s="81">
        <v>3.3718002027038998</v>
      </c>
      <c r="D54" s="81">
        <v>2.9673852666672</v>
      </c>
      <c r="E54" s="81">
        <v>2.4039454390529</v>
      </c>
      <c r="F54" s="81">
        <v>2.7887795753693001</v>
      </c>
      <c r="G54" s="81">
        <v>1.4548110939518</v>
      </c>
      <c r="H54" s="81">
        <v>-1.3095652669346001</v>
      </c>
      <c r="I54" s="81">
        <v>1.924117547339</v>
      </c>
      <c r="J54" s="82">
        <v>4.8477933881248996</v>
      </c>
      <c r="K54" s="81">
        <v>4.8394866872062998</v>
      </c>
      <c r="L54" s="81">
        <v>1.5316084840369999</v>
      </c>
      <c r="M54" s="81">
        <v>2.9260826158590998</v>
      </c>
      <c r="N54" s="81">
        <v>1.0686392874351001</v>
      </c>
      <c r="O54" s="81">
        <v>1.7565706284853</v>
      </c>
      <c r="P54" s="81">
        <v>2.2238652314865002</v>
      </c>
      <c r="Q54" s="81">
        <v>2.3140134571881998</v>
      </c>
      <c r="R54" s="81">
        <v>1.7883786176111001</v>
      </c>
      <c r="S54" s="81">
        <v>2.5803766517532001</v>
      </c>
    </row>
    <row r="55" spans="1:19" ht="8.65" customHeight="1" x14ac:dyDescent="0.2">
      <c r="A55" s="91">
        <f>IF(D55&lt;&gt;"",COUNTA($D$8:D55),"")</f>
        <v>47</v>
      </c>
      <c r="B55" s="80">
        <v>2020</v>
      </c>
      <c r="C55" s="81">
        <v>1.9492830602814</v>
      </c>
      <c r="D55" s="81">
        <v>1.8031534919069001</v>
      </c>
      <c r="E55" s="81">
        <v>1.8850601359535999</v>
      </c>
      <c r="F55" s="81">
        <v>2.7726069706495999</v>
      </c>
      <c r="G55" s="81">
        <v>1.2491695581550999</v>
      </c>
      <c r="H55" s="81">
        <v>-1.9411185618496001</v>
      </c>
      <c r="I55" s="81">
        <v>0.49537893360840002</v>
      </c>
      <c r="J55" s="82">
        <v>1.6757773906475999</v>
      </c>
      <c r="K55" s="81">
        <v>3.0640340869866001</v>
      </c>
      <c r="L55" s="81">
        <v>0.64988594205630001</v>
      </c>
      <c r="M55" s="81">
        <v>1.9607563703301001</v>
      </c>
      <c r="N55" s="81">
        <v>-0.20914255678480001</v>
      </c>
      <c r="O55" s="81">
        <v>0.83078248386529996</v>
      </c>
      <c r="P55" s="81">
        <v>1.1663457886885999</v>
      </c>
      <c r="Q55" s="81">
        <v>1.5115765366183</v>
      </c>
      <c r="R55" s="81">
        <v>1.0174541315567001</v>
      </c>
      <c r="S55" s="81">
        <v>1.4301653311695</v>
      </c>
    </row>
    <row r="56" spans="1:19" ht="8.65" customHeight="1" x14ac:dyDescent="0.2">
      <c r="A56" s="91">
        <f>IF(D56&lt;&gt;"",COUNTA($D$8:D56),"")</f>
        <v>48</v>
      </c>
      <c r="B56" s="80">
        <v>2021</v>
      </c>
      <c r="C56" s="81">
        <v>2.0961545694355999</v>
      </c>
      <c r="D56" s="81">
        <v>1.2713546046105</v>
      </c>
      <c r="E56" s="81">
        <v>1.0449289220967</v>
      </c>
      <c r="F56" s="81">
        <v>2.1547359944556002</v>
      </c>
      <c r="G56" s="81">
        <v>2.0289954989350001</v>
      </c>
      <c r="H56" s="81">
        <v>-1.1782884374842</v>
      </c>
      <c r="I56" s="81">
        <v>0.43981186999749999</v>
      </c>
      <c r="J56" s="82">
        <v>1.3465599061858</v>
      </c>
      <c r="K56" s="81">
        <v>4.0006760877284</v>
      </c>
      <c r="L56" s="81">
        <v>1.0342325245540001</v>
      </c>
      <c r="M56" s="81">
        <v>3.3604813308930002</v>
      </c>
      <c r="N56" s="81">
        <v>-2.1237025131400002E-2</v>
      </c>
      <c r="O56" s="81">
        <v>1.1516760244338</v>
      </c>
      <c r="P56" s="81">
        <v>1.4284551461906001</v>
      </c>
      <c r="Q56" s="81">
        <v>-0.472655789549</v>
      </c>
      <c r="R56" s="81">
        <v>0.78616439230309998</v>
      </c>
      <c r="S56" s="81">
        <v>1.56</v>
      </c>
    </row>
    <row r="57" spans="1:19" ht="8.65" customHeight="1" x14ac:dyDescent="0.2">
      <c r="A57" s="91">
        <f>IF(D57&lt;&gt;"",COUNTA($D$8:D57),"")</f>
        <v>49</v>
      </c>
      <c r="B57" s="80">
        <v>2022</v>
      </c>
      <c r="C57" s="105">
        <v>2.0874094553682001</v>
      </c>
      <c r="D57" s="81">
        <v>1.9651946089865</v>
      </c>
      <c r="E57" s="81">
        <v>3.7158771628283001</v>
      </c>
      <c r="F57" s="81">
        <v>3.233003319457</v>
      </c>
      <c r="G57" s="81">
        <v>1.7302853106636</v>
      </c>
      <c r="H57" s="81">
        <v>-1.8244119034399</v>
      </c>
      <c r="I57" s="81">
        <v>1.3552004497614001</v>
      </c>
      <c r="J57" s="82">
        <v>3.2707025979475999</v>
      </c>
      <c r="K57" s="81">
        <v>4.0486206437772001</v>
      </c>
      <c r="L57" s="81">
        <v>0.54496669750920002</v>
      </c>
      <c r="M57" s="81">
        <v>3.0066851635347001</v>
      </c>
      <c r="N57" s="81">
        <v>0.73252583103570001</v>
      </c>
      <c r="O57" s="81">
        <v>1.2055137317111</v>
      </c>
      <c r="P57" s="81">
        <v>1.1811738801033</v>
      </c>
      <c r="Q57" s="81">
        <v>1.7605201883129</v>
      </c>
      <c r="R57" s="81">
        <v>1.1352226324879999</v>
      </c>
      <c r="S57" s="81">
        <v>1.8609688853879001</v>
      </c>
    </row>
    <row r="58" spans="1:19" ht="8.65" customHeight="1" x14ac:dyDescent="0.2">
      <c r="A58" s="91">
        <f>IF(D58&lt;&gt;"",COUNTA($D$8:D58),"")</f>
        <v>50</v>
      </c>
      <c r="B58" s="80">
        <v>2023</v>
      </c>
      <c r="C58" s="81">
        <v>1.9491422685973001</v>
      </c>
      <c r="D58" s="81">
        <v>1.6889602608380001</v>
      </c>
      <c r="E58" s="81">
        <v>2.4558027296998</v>
      </c>
      <c r="F58" s="81">
        <v>3.1956736920613</v>
      </c>
      <c r="G58" s="81">
        <v>1.7645604366842</v>
      </c>
      <c r="H58" s="81">
        <v>0.8062087473049</v>
      </c>
      <c r="I58" s="81">
        <v>1.4945494668459001</v>
      </c>
      <c r="J58" s="82">
        <v>1.9527191779637001</v>
      </c>
      <c r="K58" s="81">
        <v>2.9567128470608002</v>
      </c>
      <c r="L58" s="81">
        <v>1.1429062227169</v>
      </c>
      <c r="M58" s="81">
        <v>1.6931962754686001</v>
      </c>
      <c r="N58" s="81">
        <v>0.3994701179488</v>
      </c>
      <c r="O58" s="81">
        <v>1.1490229423258</v>
      </c>
      <c r="P58" s="81">
        <v>1.1169738733995001</v>
      </c>
      <c r="Q58" s="81">
        <v>1.8217601982672</v>
      </c>
      <c r="R58" s="81">
        <v>0.78141625911370005</v>
      </c>
      <c r="S58" s="81">
        <v>1.7496375060416001</v>
      </c>
    </row>
    <row r="59" spans="1:19" ht="14.1" customHeight="1" x14ac:dyDescent="0.2">
      <c r="A59" s="91" t="str">
        <f>IF(D59&lt;&gt;"",COUNTA($D$8:D59),"")</f>
        <v/>
      </c>
      <c r="B59" s="83"/>
      <c r="C59" s="163" t="s">
        <v>78</v>
      </c>
      <c r="D59" s="164"/>
      <c r="E59" s="164"/>
      <c r="F59" s="164"/>
      <c r="G59" s="164"/>
      <c r="H59" s="164"/>
      <c r="I59" s="164"/>
      <c r="J59" s="164"/>
      <c r="K59" s="164" t="s">
        <v>78</v>
      </c>
      <c r="L59" s="164"/>
      <c r="M59" s="164"/>
      <c r="N59" s="164"/>
      <c r="O59" s="164"/>
      <c r="P59" s="164"/>
      <c r="Q59" s="164"/>
      <c r="R59" s="164"/>
      <c r="S59" s="164"/>
    </row>
    <row r="60" spans="1:19" ht="8.65" customHeight="1" x14ac:dyDescent="0.2">
      <c r="A60" s="91">
        <f>IF(D60&lt;&gt;"",COUNTA($D$8:D60),"")</f>
        <v>51</v>
      </c>
      <c r="B60" s="80">
        <v>1996</v>
      </c>
      <c r="C60" s="81">
        <v>2.0783729988908002</v>
      </c>
      <c r="D60" s="81">
        <v>2.7238556190068</v>
      </c>
      <c r="E60" s="81">
        <v>3.3616188845413002</v>
      </c>
      <c r="F60" s="81">
        <v>8.5489062043752</v>
      </c>
      <c r="G60" s="81">
        <v>1.1514528859174</v>
      </c>
      <c r="H60" s="81">
        <v>1.7568421966707</v>
      </c>
      <c r="I60" s="81">
        <v>1.7095550727682001</v>
      </c>
      <c r="J60" s="82">
        <v>7.9154503965967997</v>
      </c>
      <c r="K60" s="81">
        <v>1.9220755551321</v>
      </c>
      <c r="L60" s="81">
        <v>1.8850547188732001</v>
      </c>
      <c r="M60" s="81">
        <v>2.0303570252418002</v>
      </c>
      <c r="N60" s="81">
        <v>1.9120451945207999</v>
      </c>
      <c r="O60" s="81">
        <v>8.0694103851436996</v>
      </c>
      <c r="P60" s="81">
        <v>7.2598490216356</v>
      </c>
      <c r="Q60" s="81">
        <v>2.1908681843075</v>
      </c>
      <c r="R60" s="81">
        <v>6.5579503951677003</v>
      </c>
      <c r="S60" s="81">
        <v>2.7074235807860001</v>
      </c>
    </row>
    <row r="61" spans="1:19" ht="8.65" customHeight="1" x14ac:dyDescent="0.2">
      <c r="A61" s="91">
        <f>IF(D61&lt;&gt;"",COUNTA($D$8:D61),"")</f>
        <v>52</v>
      </c>
      <c r="B61" s="80">
        <v>2000</v>
      </c>
      <c r="C61" s="81">
        <v>1.871708809811</v>
      </c>
      <c r="D61" s="81">
        <v>2.3511552458657001</v>
      </c>
      <c r="E61" s="81">
        <v>1.5150795320428001</v>
      </c>
      <c r="F61" s="81">
        <v>5.1645722700152996</v>
      </c>
      <c r="G61" s="81">
        <v>1.2743494689521</v>
      </c>
      <c r="H61" s="81">
        <v>1.5605979964090999</v>
      </c>
      <c r="I61" s="81">
        <v>1.4680670277028001</v>
      </c>
      <c r="J61" s="82">
        <v>3.7774062963170998</v>
      </c>
      <c r="K61" s="81">
        <v>2.1247849200962001</v>
      </c>
      <c r="L61" s="81">
        <v>1.8736999644781001</v>
      </c>
      <c r="M61" s="81">
        <v>2.1056219522302002</v>
      </c>
      <c r="N61" s="81">
        <v>1.6895965470659</v>
      </c>
      <c r="O61" s="81">
        <v>3.9504736413058001</v>
      </c>
      <c r="P61" s="81">
        <v>3.9601933845785</v>
      </c>
      <c r="Q61" s="81">
        <v>1.8792277283651</v>
      </c>
      <c r="R61" s="81">
        <v>4.0794931834683004</v>
      </c>
      <c r="S61" s="81">
        <v>2.1967903183373001</v>
      </c>
    </row>
    <row r="62" spans="1:19" ht="8.65" customHeight="1" x14ac:dyDescent="0.2">
      <c r="A62" s="91">
        <f>IF(D62&lt;&gt;"",COUNTA($D$8:D62),"")</f>
        <v>53</v>
      </c>
      <c r="B62" s="80">
        <v>2001</v>
      </c>
      <c r="C62" s="81">
        <v>2.0107699950706999</v>
      </c>
      <c r="D62" s="81">
        <v>2.1764089589669999</v>
      </c>
      <c r="E62" s="81">
        <v>1.4457291777929999</v>
      </c>
      <c r="F62" s="81">
        <v>4.2297687507744</v>
      </c>
      <c r="G62" s="81">
        <v>1.4331956046280001</v>
      </c>
      <c r="H62" s="81">
        <v>1.6389905134184</v>
      </c>
      <c r="I62" s="81">
        <v>1.5092857858680999</v>
      </c>
      <c r="J62" s="82">
        <v>3.1961078626098001</v>
      </c>
      <c r="K62" s="81">
        <v>1.8591168066491</v>
      </c>
      <c r="L62" s="81">
        <v>1.7214529750698</v>
      </c>
      <c r="M62" s="81">
        <v>1.9147658767946001</v>
      </c>
      <c r="N62" s="81">
        <v>1.1329047831334</v>
      </c>
      <c r="O62" s="81">
        <v>2.5786250144096998</v>
      </c>
      <c r="P62" s="81">
        <v>2.7754868970867999</v>
      </c>
      <c r="Q62" s="81">
        <v>1.6332497440614999</v>
      </c>
      <c r="R62" s="81">
        <v>3.6489848763653998</v>
      </c>
      <c r="S62" s="81">
        <v>1.9951087656069</v>
      </c>
    </row>
    <row r="63" spans="1:19" ht="8.65" customHeight="1" x14ac:dyDescent="0.2">
      <c r="A63" s="91">
        <f>IF(D63&lt;&gt;"",COUNTA($D$8:D63),"")</f>
        <v>54</v>
      </c>
      <c r="B63" s="80">
        <v>2002</v>
      </c>
      <c r="C63" s="81">
        <v>1.7971656153422999</v>
      </c>
      <c r="D63" s="81">
        <v>2.0393925274700999</v>
      </c>
      <c r="E63" s="81">
        <v>1.0273921495889999</v>
      </c>
      <c r="F63" s="81">
        <v>3.7047728488968001</v>
      </c>
      <c r="G63" s="81">
        <v>1.8303467352569001</v>
      </c>
      <c r="H63" s="81">
        <v>1.3170541540078999</v>
      </c>
      <c r="I63" s="81">
        <v>1.2243619014252001</v>
      </c>
      <c r="J63" s="82">
        <v>2.5371069280821001</v>
      </c>
      <c r="K63" s="81">
        <v>1.5180680173657</v>
      </c>
      <c r="L63" s="81">
        <v>1.3173949432245999</v>
      </c>
      <c r="M63" s="81">
        <v>2.0001596475314001</v>
      </c>
      <c r="N63" s="81">
        <v>1.1163914176364</v>
      </c>
      <c r="O63" s="81">
        <v>0.74249923132719997</v>
      </c>
      <c r="P63" s="81">
        <v>2.1247040716141998</v>
      </c>
      <c r="Q63" s="81">
        <v>1.1606790281778001</v>
      </c>
      <c r="R63" s="81">
        <v>3.0799556506907</v>
      </c>
      <c r="S63" s="81">
        <v>1.6658253407370001</v>
      </c>
    </row>
    <row r="64" spans="1:19" ht="8.65" customHeight="1" x14ac:dyDescent="0.2">
      <c r="A64" s="91">
        <f>IF(D64&lt;&gt;"",COUNTA($D$8:D64),"")</f>
        <v>55</v>
      </c>
      <c r="B64" s="80">
        <v>2003</v>
      </c>
      <c r="C64" s="81">
        <v>1.5997975620725</v>
      </c>
      <c r="D64" s="81">
        <v>1.9373939800652999</v>
      </c>
      <c r="E64" s="81">
        <v>0.71991586906549998</v>
      </c>
      <c r="F64" s="81">
        <v>3.2341227409712001</v>
      </c>
      <c r="G64" s="81">
        <v>0.72859443322630002</v>
      </c>
      <c r="H64" s="81">
        <v>1.3384690791505001</v>
      </c>
      <c r="I64" s="81">
        <v>1.2078684682009</v>
      </c>
      <c r="J64" s="82">
        <v>2.5386900999789002</v>
      </c>
      <c r="K64" s="81">
        <v>1.6418030279505</v>
      </c>
      <c r="L64" s="81">
        <v>1.2448835756269001</v>
      </c>
      <c r="M64" s="81">
        <v>1.6819216174833</v>
      </c>
      <c r="N64" s="81">
        <v>0.88019892704739999</v>
      </c>
      <c r="O64" s="81">
        <v>2.4811478614665998</v>
      </c>
      <c r="P64" s="81">
        <v>2.4606109779248002</v>
      </c>
      <c r="Q64" s="81">
        <v>1.1867909270434001</v>
      </c>
      <c r="R64" s="81">
        <v>3.5725683556472001</v>
      </c>
      <c r="S64" s="81">
        <v>1.6385302879840999</v>
      </c>
    </row>
    <row r="65" spans="1:19" ht="8.65" customHeight="1" x14ac:dyDescent="0.2">
      <c r="A65" s="91">
        <f>IF(D65&lt;&gt;"",COUNTA($D$8:D65),"")</f>
        <v>56</v>
      </c>
      <c r="B65" s="80">
        <v>2004</v>
      </c>
      <c r="C65" s="81">
        <v>1.5946652947613</v>
      </c>
      <c r="D65" s="81">
        <v>1.823677955333</v>
      </c>
      <c r="E65" s="81">
        <v>0.69430112285110002</v>
      </c>
      <c r="F65" s="81">
        <v>2.7389112006588001</v>
      </c>
      <c r="G65" s="81">
        <v>1.3517633373108</v>
      </c>
      <c r="H65" s="81">
        <v>0.89108229494470004</v>
      </c>
      <c r="I65" s="81">
        <v>1.0132551887862999</v>
      </c>
      <c r="J65" s="82">
        <v>2.2904548471561998</v>
      </c>
      <c r="K65" s="81">
        <v>1.3103963128517</v>
      </c>
      <c r="L65" s="81">
        <v>1.117379979244</v>
      </c>
      <c r="M65" s="81">
        <v>1.5505777222349</v>
      </c>
      <c r="N65" s="81">
        <v>0.62669898784050004</v>
      </c>
      <c r="O65" s="81">
        <v>2.4341935314715002</v>
      </c>
      <c r="P65" s="81">
        <v>2.2461038656232999</v>
      </c>
      <c r="Q65" s="81">
        <v>1.1175392020718999</v>
      </c>
      <c r="R65" s="81">
        <v>2.338650249888</v>
      </c>
      <c r="S65" s="81">
        <v>1.4777723497802</v>
      </c>
    </row>
    <row r="66" spans="1:19" ht="8.65" customHeight="1" x14ac:dyDescent="0.2">
      <c r="A66" s="91">
        <f>IF(D66&lt;&gt;"",COUNTA($D$8:D66),"")</f>
        <v>57</v>
      </c>
      <c r="B66" s="80">
        <v>2005</v>
      </c>
      <c r="C66" s="81">
        <v>1.4654907322705999</v>
      </c>
      <c r="D66" s="81">
        <v>1.6239246375326</v>
      </c>
      <c r="E66" s="81">
        <v>1.0224406958379</v>
      </c>
      <c r="F66" s="81">
        <v>2.5771260888779999</v>
      </c>
      <c r="G66" s="81">
        <v>0.61887267094980003</v>
      </c>
      <c r="H66" s="81">
        <v>0.79003077253529996</v>
      </c>
      <c r="I66" s="81">
        <v>1.2493358726479</v>
      </c>
      <c r="J66" s="82">
        <v>2.3584494862912</v>
      </c>
      <c r="K66" s="81">
        <v>1.066092700447</v>
      </c>
      <c r="L66" s="81">
        <v>1.0603752053838</v>
      </c>
      <c r="M66" s="81">
        <v>1.3270663845604</v>
      </c>
      <c r="N66" s="81">
        <v>0.59155365998090004</v>
      </c>
      <c r="O66" s="81">
        <v>1.7867947192910001</v>
      </c>
      <c r="P66" s="81">
        <v>1.7221758145491</v>
      </c>
      <c r="Q66" s="81">
        <v>0.86481670469509997</v>
      </c>
      <c r="R66" s="81">
        <v>2.1813252187641998</v>
      </c>
      <c r="S66" s="81">
        <v>1.3599711156576999</v>
      </c>
    </row>
    <row r="67" spans="1:19" ht="8.65" customHeight="1" x14ac:dyDescent="0.2">
      <c r="A67" s="91">
        <f>IF(D67&lt;&gt;"",COUNTA($D$8:D67),"")</f>
        <v>58</v>
      </c>
      <c r="B67" s="80">
        <v>2006</v>
      </c>
      <c r="C67" s="81">
        <v>1.5764839030358999</v>
      </c>
      <c r="D67" s="81">
        <v>1.9145129067536999</v>
      </c>
      <c r="E67" s="81">
        <v>0.55186965230219998</v>
      </c>
      <c r="F67" s="81">
        <v>2.5147397595199998</v>
      </c>
      <c r="G67" s="81">
        <v>0.60797827194029996</v>
      </c>
      <c r="H67" s="81">
        <v>0.80395400400999995</v>
      </c>
      <c r="I67" s="81">
        <v>1.3422331433489001</v>
      </c>
      <c r="J67" s="82">
        <v>2.0686036852342</v>
      </c>
      <c r="K67" s="81">
        <v>1.0276740585593001</v>
      </c>
      <c r="L67" s="81">
        <v>0.89012313847710001</v>
      </c>
      <c r="M67" s="81">
        <v>1.4473763271140001</v>
      </c>
      <c r="N67" s="81">
        <v>0.95009553582200001</v>
      </c>
      <c r="O67" s="81">
        <v>1.6512646667115001</v>
      </c>
      <c r="P67" s="81">
        <v>1.3809869090235001</v>
      </c>
      <c r="Q67" s="81">
        <v>1.0622843632768</v>
      </c>
      <c r="R67" s="81">
        <v>2.1994880846184</v>
      </c>
      <c r="S67" s="81">
        <v>1.377345048682</v>
      </c>
    </row>
    <row r="68" spans="1:19" ht="8.65" customHeight="1" x14ac:dyDescent="0.2">
      <c r="A68" s="91">
        <f>IF(D68&lt;&gt;"",COUNTA($D$8:D68),"")</f>
        <v>59</v>
      </c>
      <c r="B68" s="80">
        <v>2007</v>
      </c>
      <c r="C68" s="81">
        <v>1.5622364102621999</v>
      </c>
      <c r="D68" s="81">
        <v>1.6482515278403</v>
      </c>
      <c r="E68" s="81">
        <v>0.86666849705290006</v>
      </c>
      <c r="F68" s="81">
        <v>2.0747464020375999</v>
      </c>
      <c r="G68" s="81">
        <v>0.34574031860499999</v>
      </c>
      <c r="H68" s="81">
        <v>0.40754167134199998</v>
      </c>
      <c r="I68" s="81">
        <v>1.3770552928029001</v>
      </c>
      <c r="J68" s="82">
        <v>1.3091158065813999</v>
      </c>
      <c r="K68" s="81">
        <v>0.94394511786400004</v>
      </c>
      <c r="L68" s="81">
        <v>1.0235373759540001</v>
      </c>
      <c r="M68" s="81">
        <v>1.4855217281894999</v>
      </c>
      <c r="N68" s="81">
        <v>0.55843281988170002</v>
      </c>
      <c r="O68" s="81">
        <v>2.2056300078848001</v>
      </c>
      <c r="P68" s="81">
        <v>1.3816003807785999</v>
      </c>
      <c r="Q68" s="81">
        <v>0.98457524284109998</v>
      </c>
      <c r="R68" s="81">
        <v>2.0561305013042999</v>
      </c>
      <c r="S68" s="81">
        <v>1.3352073085031999</v>
      </c>
    </row>
    <row r="69" spans="1:19" ht="8.65" customHeight="1" x14ac:dyDescent="0.2">
      <c r="A69" s="91">
        <f>IF(D69&lt;&gt;"",COUNTA($D$8:D69),"")</f>
        <v>60</v>
      </c>
      <c r="B69" s="80">
        <v>2008</v>
      </c>
      <c r="C69" s="81">
        <v>1.5793373906626</v>
      </c>
      <c r="D69" s="81">
        <v>1.5107159196538</v>
      </c>
      <c r="E69" s="81">
        <v>0.7306415638896</v>
      </c>
      <c r="F69" s="81">
        <v>2.1131364567894</v>
      </c>
      <c r="G69" s="81">
        <v>0.47842060128739999</v>
      </c>
      <c r="H69" s="81">
        <v>0.90115623018949997</v>
      </c>
      <c r="I69" s="81">
        <v>1.6918465978174</v>
      </c>
      <c r="J69" s="82">
        <v>1.3837774673042</v>
      </c>
      <c r="K69" s="81">
        <v>0.73276398674499998</v>
      </c>
      <c r="L69" s="81">
        <v>0.92760076269540004</v>
      </c>
      <c r="M69" s="81">
        <v>1.3033174374112999</v>
      </c>
      <c r="N69" s="81">
        <v>0.4362729199789</v>
      </c>
      <c r="O69" s="81">
        <v>1.6470461395556</v>
      </c>
      <c r="P69" s="81">
        <v>1.2068312076961001</v>
      </c>
      <c r="Q69" s="81">
        <v>0.97418660611719998</v>
      </c>
      <c r="R69" s="81">
        <v>2.1981939867175999</v>
      </c>
      <c r="S69" s="81">
        <v>1.2829403606103</v>
      </c>
    </row>
    <row r="70" spans="1:19" ht="8.65" customHeight="1" x14ac:dyDescent="0.2">
      <c r="A70" s="91">
        <f>IF(D70&lt;&gt;"",COUNTA($D$8:D70),"")</f>
        <v>61</v>
      </c>
      <c r="B70" s="80">
        <v>2009</v>
      </c>
      <c r="C70" s="81">
        <v>1.3919262766681999</v>
      </c>
      <c r="D70" s="81">
        <v>1.3909726636393001</v>
      </c>
      <c r="E70" s="81">
        <v>0.68187150015730003</v>
      </c>
      <c r="F70" s="81">
        <v>1.6487850345113999</v>
      </c>
      <c r="G70" s="81">
        <v>0.65995610173829999</v>
      </c>
      <c r="H70" s="81">
        <v>0.88058158668469999</v>
      </c>
      <c r="I70" s="81">
        <v>0.99155189170089997</v>
      </c>
      <c r="J70" s="82">
        <v>1.291479504132</v>
      </c>
      <c r="K70" s="81">
        <v>0.80811936093140002</v>
      </c>
      <c r="L70" s="81">
        <v>0.79042360157159997</v>
      </c>
      <c r="M70" s="81">
        <v>1.2158367149124001</v>
      </c>
      <c r="N70" s="81">
        <v>0.33021900716390001</v>
      </c>
      <c r="O70" s="81">
        <v>1.3643277187153999</v>
      </c>
      <c r="P70" s="81">
        <v>1.3920374101898001</v>
      </c>
      <c r="Q70" s="81">
        <v>0.96157410013809996</v>
      </c>
      <c r="R70" s="81">
        <v>1.6263124501635</v>
      </c>
      <c r="S70" s="81">
        <v>1.1069268515349</v>
      </c>
    </row>
    <row r="71" spans="1:19" ht="8.65" customHeight="1" x14ac:dyDescent="0.2">
      <c r="A71" s="91">
        <f>IF(D71&lt;&gt;"",COUNTA($D$8:D71),"")</f>
        <v>62</v>
      </c>
      <c r="B71" s="80">
        <v>2010</v>
      </c>
      <c r="C71" s="81">
        <v>1.4299153376961</v>
      </c>
      <c r="D71" s="81">
        <v>1.5768112745394001</v>
      </c>
      <c r="E71" s="81">
        <v>0.78877181528969997</v>
      </c>
      <c r="F71" s="81">
        <v>1.8304999524637999</v>
      </c>
      <c r="G71" s="81">
        <v>0.65958096630009999</v>
      </c>
      <c r="H71" s="81">
        <v>0.93727895756589996</v>
      </c>
      <c r="I71" s="81">
        <v>1.1699012839772001</v>
      </c>
      <c r="J71" s="82">
        <v>1.3471856325038001</v>
      </c>
      <c r="K71" s="81">
        <v>0.94593523793980006</v>
      </c>
      <c r="L71" s="81">
        <v>0.89539118672560003</v>
      </c>
      <c r="M71" s="81">
        <v>1.1175966181887</v>
      </c>
      <c r="N71" s="81">
        <v>0.46563192764299999</v>
      </c>
      <c r="O71" s="81">
        <v>1.4822421667811001</v>
      </c>
      <c r="P71" s="81">
        <v>1.3180898890237001</v>
      </c>
      <c r="Q71" s="81">
        <v>1.1318241898934001</v>
      </c>
      <c r="R71" s="81">
        <v>1.5689757711256</v>
      </c>
      <c r="S71" s="81">
        <v>1.2189616252822</v>
      </c>
    </row>
    <row r="72" spans="1:19" ht="8.65" customHeight="1" x14ac:dyDescent="0.2">
      <c r="A72" s="91">
        <f>IF(D72&lt;&gt;"",COUNTA($D$8:D72),"")</f>
        <v>63</v>
      </c>
      <c r="B72" s="80">
        <v>2011</v>
      </c>
      <c r="C72" s="81">
        <v>1.4367836775963001</v>
      </c>
      <c r="D72" s="81">
        <v>1.8415757198974001</v>
      </c>
      <c r="E72" s="81">
        <v>0.4147245440324</v>
      </c>
      <c r="F72" s="81">
        <v>1.6467817787784</v>
      </c>
      <c r="G72" s="81">
        <v>0.17217450764869999</v>
      </c>
      <c r="H72" s="81">
        <v>0.97020976326779995</v>
      </c>
      <c r="I72" s="81">
        <v>1.0746748775577</v>
      </c>
      <c r="J72" s="82">
        <v>1.6025934571384</v>
      </c>
      <c r="K72" s="81">
        <v>1.1774942024413</v>
      </c>
      <c r="L72" s="81">
        <v>0.82108884026179996</v>
      </c>
      <c r="M72" s="81">
        <v>1.2976251348545</v>
      </c>
      <c r="N72" s="81">
        <v>0.44605072833659998</v>
      </c>
      <c r="O72" s="81">
        <v>1.3554896216357</v>
      </c>
      <c r="P72" s="81">
        <v>0.80237407470510003</v>
      </c>
      <c r="Q72" s="81">
        <v>0.86253949852970002</v>
      </c>
      <c r="R72" s="81">
        <v>1.3603605479973</v>
      </c>
      <c r="S72" s="81">
        <v>1.2265834076716999</v>
      </c>
    </row>
    <row r="73" spans="1:19" ht="8.65" customHeight="1" x14ac:dyDescent="0.2">
      <c r="A73" s="91">
        <f>IF(D73&lt;&gt;"",COUNTA($D$8:D73),"")</f>
        <v>64</v>
      </c>
      <c r="B73" s="80">
        <v>2012</v>
      </c>
      <c r="C73" s="81">
        <v>1.4992777892611</v>
      </c>
      <c r="D73" s="81">
        <v>1.6279443220531</v>
      </c>
      <c r="E73" s="81">
        <v>0.72885152896140004</v>
      </c>
      <c r="F73" s="81">
        <v>1.7563291073125999</v>
      </c>
      <c r="G73" s="81">
        <v>1.3530495595562</v>
      </c>
      <c r="H73" s="81">
        <v>0.58155142845499996</v>
      </c>
      <c r="I73" s="81">
        <v>0.8656516966151</v>
      </c>
      <c r="J73" s="82">
        <v>1.2447123558724</v>
      </c>
      <c r="K73" s="81">
        <v>1.1370154796048999</v>
      </c>
      <c r="L73" s="81">
        <v>0.70331177719089999</v>
      </c>
      <c r="M73" s="81">
        <v>1.0089161913688001</v>
      </c>
      <c r="N73" s="81">
        <v>0.1690324404338</v>
      </c>
      <c r="O73" s="81">
        <v>1.1840455600402</v>
      </c>
      <c r="P73" s="81">
        <v>0.66201155152190005</v>
      </c>
      <c r="Q73" s="81">
        <v>1.0464414905912001</v>
      </c>
      <c r="R73" s="81">
        <v>0.96338179631749998</v>
      </c>
      <c r="S73" s="81">
        <v>1.1456267900418999</v>
      </c>
    </row>
    <row r="74" spans="1:19" ht="8.65" customHeight="1" x14ac:dyDescent="0.2">
      <c r="A74" s="91">
        <f>IF(D74&lt;&gt;"",COUNTA($D$8:D74),"")</f>
        <v>65</v>
      </c>
      <c r="B74" s="80">
        <v>2013</v>
      </c>
      <c r="C74" s="81">
        <v>1.310200902457</v>
      </c>
      <c r="D74" s="81">
        <v>1.6159472417301</v>
      </c>
      <c r="E74" s="81">
        <v>0.67896810412590003</v>
      </c>
      <c r="F74" s="81">
        <v>1.5513085869184999</v>
      </c>
      <c r="G74" s="81">
        <v>0.61396712025529998</v>
      </c>
      <c r="H74" s="81">
        <v>1.0235954912945999</v>
      </c>
      <c r="I74" s="81">
        <v>0.92311238196949996</v>
      </c>
      <c r="J74" s="82">
        <v>1.0527559959576001</v>
      </c>
      <c r="K74" s="81">
        <v>1.1691987187646</v>
      </c>
      <c r="L74" s="81">
        <v>0.67923542324649999</v>
      </c>
      <c r="M74" s="81">
        <v>1.1646373916798001</v>
      </c>
      <c r="N74" s="81">
        <v>0.36425699348840002</v>
      </c>
      <c r="O74" s="81">
        <v>0.6786623548588</v>
      </c>
      <c r="P74" s="81">
        <v>-0.35923666018740003</v>
      </c>
      <c r="Q74" s="81">
        <v>0.84372435417110003</v>
      </c>
      <c r="R74" s="81">
        <v>0.80281420256110003</v>
      </c>
      <c r="S74" s="81">
        <v>1.0564147244608999</v>
      </c>
    </row>
    <row r="75" spans="1:19" ht="8.65" customHeight="1" x14ac:dyDescent="0.2">
      <c r="A75" s="91">
        <f>IF(D75&lt;&gt;"",COUNTA($D$8:D75),"")</f>
        <v>66</v>
      </c>
      <c r="B75" s="80">
        <v>2014</v>
      </c>
      <c r="C75" s="81">
        <v>1.3190917309029</v>
      </c>
      <c r="D75" s="81">
        <v>1.7210722078425</v>
      </c>
      <c r="E75" s="81">
        <v>0.77992556280369996</v>
      </c>
      <c r="F75" s="81">
        <v>1.6990523488586</v>
      </c>
      <c r="G75" s="81">
        <v>8.3028635908699994E-2</v>
      </c>
      <c r="H75" s="81">
        <v>0.89254778137970003</v>
      </c>
      <c r="I75" s="81">
        <v>0.85709348390369999</v>
      </c>
      <c r="J75" s="82">
        <v>1.0069976243895999</v>
      </c>
      <c r="K75" s="81">
        <v>1.1223199176186001</v>
      </c>
      <c r="L75" s="81">
        <v>0.73620531273250001</v>
      </c>
      <c r="M75" s="81">
        <v>1.1664235768922</v>
      </c>
      <c r="N75" s="81">
        <v>0.3535138183407</v>
      </c>
      <c r="O75" s="81">
        <v>1.2048222293024</v>
      </c>
      <c r="P75" s="81">
        <v>0.66868020629089997</v>
      </c>
      <c r="Q75" s="81">
        <v>1.0823545722685</v>
      </c>
      <c r="R75" s="81">
        <v>1.0233891366200001</v>
      </c>
      <c r="S75" s="81">
        <v>1.1423644789309</v>
      </c>
    </row>
    <row r="76" spans="1:19" ht="8.65" customHeight="1" x14ac:dyDescent="0.2">
      <c r="A76" s="91">
        <f>IF(D76&lt;&gt;"",COUNTA($D$8:D76),"")</f>
        <v>67</v>
      </c>
      <c r="B76" s="80">
        <v>2015</v>
      </c>
      <c r="C76" s="81">
        <v>1.3598386373639</v>
      </c>
      <c r="D76" s="81">
        <v>1.6203460788376001</v>
      </c>
      <c r="E76" s="81">
        <v>0.97062440385299997</v>
      </c>
      <c r="F76" s="81">
        <v>1.7288980492657</v>
      </c>
      <c r="G76" s="81">
        <v>0.40621073771869998</v>
      </c>
      <c r="H76" s="81">
        <v>1.037784253348</v>
      </c>
      <c r="I76" s="81">
        <v>0.80823668890440004</v>
      </c>
      <c r="J76" s="82">
        <v>1.0366959930702999</v>
      </c>
      <c r="K76" s="81">
        <v>1.0169219640935001</v>
      </c>
      <c r="L76" s="81">
        <v>0.49899780138849997</v>
      </c>
      <c r="M76" s="81">
        <v>0.97108453126979999</v>
      </c>
      <c r="N76" s="81">
        <v>0.4821991657011</v>
      </c>
      <c r="O76" s="81">
        <v>0.96149301565269996</v>
      </c>
      <c r="P76" s="81">
        <v>0.70695757160770001</v>
      </c>
      <c r="Q76" s="81">
        <v>0.90081709860879999</v>
      </c>
      <c r="R76" s="81">
        <v>0.82886773712189998</v>
      </c>
      <c r="S76" s="81">
        <v>1.0655301012253999</v>
      </c>
    </row>
    <row r="77" spans="1:19" ht="8.65" customHeight="1" x14ac:dyDescent="0.2">
      <c r="A77" s="91">
        <f>IF(D77&lt;&gt;"",COUNTA($D$8:D77),"")</f>
        <v>68</v>
      </c>
      <c r="B77" s="80">
        <v>2016</v>
      </c>
      <c r="C77" s="81">
        <v>1.252439310827</v>
      </c>
      <c r="D77" s="81">
        <v>1.5625720820541</v>
      </c>
      <c r="E77" s="81">
        <v>1.0311335942580999</v>
      </c>
      <c r="F77" s="81">
        <v>1.8692527871943001</v>
      </c>
      <c r="G77" s="81">
        <v>0.48718911597780001</v>
      </c>
      <c r="H77" s="81">
        <v>1.0610732126072999</v>
      </c>
      <c r="I77" s="81">
        <v>0.92548923917140002</v>
      </c>
      <c r="J77" s="82">
        <v>0.977820083703</v>
      </c>
      <c r="K77" s="81">
        <v>1.0756597153277001</v>
      </c>
      <c r="L77" s="81">
        <v>0.612964218768</v>
      </c>
      <c r="M77" s="81">
        <v>0.92574874388130002</v>
      </c>
      <c r="N77" s="81">
        <v>0.25979284071410003</v>
      </c>
      <c r="O77" s="81">
        <v>1.1983780929353001</v>
      </c>
      <c r="P77" s="81">
        <v>0.51004005778350003</v>
      </c>
      <c r="Q77" s="81">
        <v>1.285342475605</v>
      </c>
      <c r="R77" s="81">
        <v>1.1088405988943</v>
      </c>
      <c r="S77" s="81">
        <v>1.0859251449656999</v>
      </c>
    </row>
    <row r="78" spans="1:19" ht="8.65" customHeight="1" x14ac:dyDescent="0.2">
      <c r="A78" s="91">
        <f>IF(D78&lt;&gt;"",COUNTA($D$8:D78),"")</f>
        <v>69</v>
      </c>
      <c r="B78" s="80">
        <v>2017</v>
      </c>
      <c r="C78" s="81">
        <v>1.261082121457</v>
      </c>
      <c r="D78" s="81">
        <v>1.6572152332972001</v>
      </c>
      <c r="E78" s="81">
        <v>1.0350864139331</v>
      </c>
      <c r="F78" s="81">
        <v>1.8074487294334001</v>
      </c>
      <c r="G78" s="81">
        <v>0.29328737542860001</v>
      </c>
      <c r="H78" s="81">
        <v>0.78496688822549998</v>
      </c>
      <c r="I78" s="81">
        <v>1.0258876335361</v>
      </c>
      <c r="J78" s="82">
        <v>0.87726987776349996</v>
      </c>
      <c r="K78" s="81">
        <v>0.93983748954809998</v>
      </c>
      <c r="L78" s="81">
        <v>0.57538296161150004</v>
      </c>
      <c r="M78" s="81">
        <v>0.9019607464885</v>
      </c>
      <c r="N78" s="81">
        <v>7.2031915744500005E-2</v>
      </c>
      <c r="O78" s="81">
        <v>0.95513390046580005</v>
      </c>
      <c r="P78" s="81">
        <v>0.54619815382629999</v>
      </c>
      <c r="Q78" s="81">
        <v>0.93837365883930002</v>
      </c>
      <c r="R78" s="81">
        <v>0.66209559965550002</v>
      </c>
      <c r="S78" s="81">
        <v>1.0638297872339999</v>
      </c>
    </row>
    <row r="79" spans="1:19" ht="8.65" customHeight="1" x14ac:dyDescent="0.2">
      <c r="A79" s="91">
        <f>IF(D79&lt;&gt;"",COUNTA($D$8:D79),"")</f>
        <v>70</v>
      </c>
      <c r="B79" s="80">
        <v>2018</v>
      </c>
      <c r="C79" s="81">
        <v>1.2801333398057999</v>
      </c>
      <c r="D79" s="81">
        <v>1.6942512038902</v>
      </c>
      <c r="E79" s="81">
        <v>1.107345838831</v>
      </c>
      <c r="F79" s="81">
        <v>1.8718305396653001</v>
      </c>
      <c r="G79" s="81">
        <v>0.31296573192330002</v>
      </c>
      <c r="H79" s="81">
        <v>1.0515855856191001</v>
      </c>
      <c r="I79" s="81">
        <v>0.84748397600939995</v>
      </c>
      <c r="J79" s="82">
        <v>1.1286270720619</v>
      </c>
      <c r="K79" s="81">
        <v>0.78065944641399998</v>
      </c>
      <c r="L79" s="81">
        <v>0.59445107178519996</v>
      </c>
      <c r="M79" s="81">
        <v>1.0852439870832</v>
      </c>
      <c r="N79" s="81">
        <v>-1.2640476389E-2</v>
      </c>
      <c r="O79" s="81">
        <v>0.95810393457059995</v>
      </c>
      <c r="P79" s="81">
        <v>0.44842516759439999</v>
      </c>
      <c r="Q79" s="81">
        <v>0.90502175564429999</v>
      </c>
      <c r="R79" s="81">
        <v>0.71592623473479999</v>
      </c>
      <c r="S79" s="81">
        <v>1.062951496388</v>
      </c>
    </row>
    <row r="80" spans="1:19" ht="8.65" customHeight="1" x14ac:dyDescent="0.2">
      <c r="A80" s="91">
        <f>IF(D80&lt;&gt;"",COUNTA($D$8:D80),"")</f>
        <v>71</v>
      </c>
      <c r="B80" s="80">
        <v>2019</v>
      </c>
      <c r="C80" s="81">
        <v>1.1918700347713</v>
      </c>
      <c r="D80" s="81">
        <v>1.5816679830836999</v>
      </c>
      <c r="E80" s="81">
        <v>1.1987738219691999</v>
      </c>
      <c r="F80" s="81">
        <v>1.6248587419502001</v>
      </c>
      <c r="G80" s="81">
        <v>0.452943380821</v>
      </c>
      <c r="H80" s="81">
        <v>1.4652070858655999</v>
      </c>
      <c r="I80" s="81">
        <v>0.77571655734580003</v>
      </c>
      <c r="J80" s="82">
        <v>1.0340674340447999</v>
      </c>
      <c r="K80" s="81">
        <v>0.80117282805430001</v>
      </c>
      <c r="L80" s="81">
        <v>0.56973114366150002</v>
      </c>
      <c r="M80" s="81">
        <v>0.90298420146759995</v>
      </c>
      <c r="N80" s="81">
        <v>0.25875566345009998</v>
      </c>
      <c r="O80" s="81">
        <v>0.94973328885380004</v>
      </c>
      <c r="P80" s="81">
        <v>0.40904159307260002</v>
      </c>
      <c r="Q80" s="81">
        <v>1.2074557685188001</v>
      </c>
      <c r="R80" s="81">
        <v>0.58711801744220005</v>
      </c>
      <c r="S80" s="81">
        <v>1.0313489226999</v>
      </c>
    </row>
    <row r="81" spans="1:19" ht="8.65" customHeight="1" x14ac:dyDescent="0.2">
      <c r="A81" s="91">
        <f>IF(D81&lt;&gt;"",COUNTA($D$8:D81),"")</f>
        <v>72</v>
      </c>
      <c r="B81" s="80">
        <v>2020</v>
      </c>
      <c r="C81" s="81">
        <v>1.2518043496272</v>
      </c>
      <c r="D81" s="81">
        <v>1.6802869512628</v>
      </c>
      <c r="E81" s="81">
        <v>1.0405918479711</v>
      </c>
      <c r="F81" s="81">
        <v>1.6529860306146</v>
      </c>
      <c r="G81" s="81">
        <v>6.5096701445900004E-2</v>
      </c>
      <c r="H81" s="81">
        <v>1.2151454662290999</v>
      </c>
      <c r="I81" s="81">
        <v>1.1038649617342999</v>
      </c>
      <c r="J81" s="82">
        <v>1.2598638752771001</v>
      </c>
      <c r="K81" s="81">
        <v>0.84550607765560004</v>
      </c>
      <c r="L81" s="81">
        <v>0.55699912483610003</v>
      </c>
      <c r="M81" s="81">
        <v>0.87655780565279995</v>
      </c>
      <c r="N81" s="81">
        <v>8.2856424990000004E-3</v>
      </c>
      <c r="O81" s="81">
        <v>0.96111188005089998</v>
      </c>
      <c r="P81" s="81">
        <v>0.38813278197700002</v>
      </c>
      <c r="Q81" s="81">
        <v>1.1279234361318999</v>
      </c>
      <c r="R81" s="81">
        <v>0.61734437118590002</v>
      </c>
      <c r="S81" s="81">
        <v>1.0713563776026001</v>
      </c>
    </row>
    <row r="82" spans="1:19" ht="8.65" customHeight="1" x14ac:dyDescent="0.2">
      <c r="A82" s="91">
        <f>IF(D82&lt;&gt;"",COUNTA($D$8:D82),"")</f>
        <v>73</v>
      </c>
      <c r="B82" s="80">
        <v>2021</v>
      </c>
      <c r="C82" s="81">
        <v>1.1846159798127001</v>
      </c>
      <c r="D82" s="81">
        <v>1.4321178276354001</v>
      </c>
      <c r="E82" s="81">
        <v>1.0094681378899999</v>
      </c>
      <c r="F82" s="81">
        <v>1.5715250227613999</v>
      </c>
      <c r="G82" s="81">
        <v>4.6509953001399998E-2</v>
      </c>
      <c r="H82" s="81">
        <v>0.50833700594279996</v>
      </c>
      <c r="I82" s="81">
        <v>0.9296449072877</v>
      </c>
      <c r="J82" s="82">
        <v>0.6072273416806</v>
      </c>
      <c r="K82" s="81">
        <v>0.81242813422039994</v>
      </c>
      <c r="L82" s="81">
        <v>-5.2219352652100003E-2</v>
      </c>
      <c r="M82" s="81">
        <v>-1.9649805760851</v>
      </c>
      <c r="N82" s="81">
        <v>2.2500067412900001E-2</v>
      </c>
      <c r="O82" s="81">
        <v>0.58489535637940004</v>
      </c>
      <c r="P82" s="81">
        <v>0.54410000314189999</v>
      </c>
      <c r="Q82" s="81">
        <v>0.78163310155050003</v>
      </c>
      <c r="R82" s="81">
        <v>0.45985544408410001</v>
      </c>
      <c r="S82" s="81">
        <v>0.68</v>
      </c>
    </row>
    <row r="83" spans="1:19" ht="8.65" customHeight="1" x14ac:dyDescent="0.2">
      <c r="A83" s="91">
        <f>IF(D83&lt;&gt;"",COUNTA($D$8:D83),"")</f>
        <v>74</v>
      </c>
      <c r="B83" s="80">
        <v>2022</v>
      </c>
      <c r="C83" s="81">
        <v>0.94459868692780002</v>
      </c>
      <c r="D83" s="81">
        <v>1.3432054062857</v>
      </c>
      <c r="E83" s="81">
        <v>1.0571088413776</v>
      </c>
      <c r="F83" s="81">
        <v>1.1354150085343</v>
      </c>
      <c r="G83" s="81">
        <v>4.2127536595000003E-3</v>
      </c>
      <c r="H83" s="81">
        <v>0.87498370240959999</v>
      </c>
      <c r="I83" s="81">
        <v>0.95447778599400002</v>
      </c>
      <c r="J83" s="82">
        <v>0.71315564078539995</v>
      </c>
      <c r="K83" s="81">
        <v>0.76354380375469999</v>
      </c>
      <c r="L83" s="81">
        <v>0.29093504981360002</v>
      </c>
      <c r="M83" s="81">
        <v>0.6515543389224</v>
      </c>
      <c r="N83" s="81">
        <v>-0.15995495564830001</v>
      </c>
      <c r="O83" s="81">
        <v>0.52372280264860005</v>
      </c>
      <c r="P83" s="81">
        <v>0.31993764620409998</v>
      </c>
      <c r="Q83" s="81">
        <v>0.97781321924090003</v>
      </c>
      <c r="R83" s="81">
        <v>0.2727416074615</v>
      </c>
      <c r="S83" s="81">
        <v>0.81446166070720005</v>
      </c>
    </row>
    <row r="84" spans="1:19" ht="8.65" customHeight="1" x14ac:dyDescent="0.2">
      <c r="A84" s="91">
        <f>IF(D84&lt;&gt;"",COUNTA($D$8:D84),"")</f>
        <v>75</v>
      </c>
      <c r="B84" s="80">
        <v>2023</v>
      </c>
      <c r="C84" s="81">
        <v>0.82332006480709996</v>
      </c>
      <c r="D84" s="81">
        <v>1.1975209332698</v>
      </c>
      <c r="E84" s="81">
        <v>1.0308457598519001</v>
      </c>
      <c r="F84" s="81">
        <v>0.91943472025859996</v>
      </c>
      <c r="G84" s="81">
        <v>-0.30892219159470002</v>
      </c>
      <c r="H84" s="81">
        <v>0.28960622854950002</v>
      </c>
      <c r="I84" s="81">
        <v>0.76469877500560002</v>
      </c>
      <c r="J84" s="82">
        <v>0.1756981328692</v>
      </c>
      <c r="K84" s="81">
        <v>0.50121493169569997</v>
      </c>
      <c r="L84" s="81">
        <v>0.34180008255080002</v>
      </c>
      <c r="M84" s="81">
        <v>0.64746524092830005</v>
      </c>
      <c r="N84" s="81">
        <v>9.1646401118199994E-2</v>
      </c>
      <c r="O84" s="81">
        <v>-8.8949580903099998E-2</v>
      </c>
      <c r="P84" s="81">
        <v>-0.91164158024120001</v>
      </c>
      <c r="Q84" s="81">
        <v>0.75265118267819997</v>
      </c>
      <c r="R84" s="81">
        <v>-0.2219809766359</v>
      </c>
      <c r="S84" s="81">
        <v>0.64039408867000003</v>
      </c>
    </row>
  </sheetData>
  <mergeCells count="30">
    <mergeCell ref="A1:B2"/>
    <mergeCell ref="C1:J2"/>
    <mergeCell ref="K1:S2"/>
    <mergeCell ref="A3:A5"/>
    <mergeCell ref="B3:B5"/>
    <mergeCell ref="C3:C4"/>
    <mergeCell ref="D3:D4"/>
    <mergeCell ref="E3:E4"/>
    <mergeCell ref="F3:F4"/>
    <mergeCell ref="G3:G4"/>
    <mergeCell ref="S3:S4"/>
    <mergeCell ref="H3:H4"/>
    <mergeCell ref="I3:I4"/>
    <mergeCell ref="J3:J4"/>
    <mergeCell ref="K3:K4"/>
    <mergeCell ref="L3:L4"/>
    <mergeCell ref="R3:R4"/>
    <mergeCell ref="C59:J59"/>
    <mergeCell ref="K59:S59"/>
    <mergeCell ref="C5:J5"/>
    <mergeCell ref="K5:S5"/>
    <mergeCell ref="C7:J7"/>
    <mergeCell ref="K7:S7"/>
    <mergeCell ref="C33:J33"/>
    <mergeCell ref="K33:S33"/>
    <mergeCell ref="M3:M4"/>
    <mergeCell ref="N3:N4"/>
    <mergeCell ref="O3:O4"/>
    <mergeCell ref="P3:P4"/>
    <mergeCell ref="Q3:Q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P163 2023 00&amp;R&amp;7&amp;P</oddFooter>
    <evenFooter>&amp;L&amp;7&amp;P&amp;R&amp;7StatA MV, Statistischer Bericht P163 2023 00</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5525-7CE8-419D-8B0C-B6A25B5A1314}">
  <sheetPr codeName="Tabelle17"/>
  <dimension ref="A1:S84"/>
  <sheetViews>
    <sheetView zoomScale="140" zoomScaleNormal="140" workbookViewId="0">
      <pane xSplit="2" ySplit="6" topLeftCell="C7" activePane="bottomRight" state="frozen"/>
      <selection sqref="A1:B1"/>
      <selection pane="topRight" sqref="A1:B1"/>
      <selection pane="bottomLeft" sqref="A1:B1"/>
      <selection pane="bottomRight" activeCell="C7" sqref="C7:J7"/>
    </sheetView>
  </sheetViews>
  <sheetFormatPr baseColWidth="10" defaultRowHeight="12" customHeight="1" x14ac:dyDescent="0.2"/>
  <cols>
    <col min="1" max="1" width="3.7109375" style="54" customWidth="1"/>
    <col min="2" max="2" width="5.28515625" style="84" customWidth="1"/>
    <col min="3" max="5" width="10.7109375" style="54" customWidth="1"/>
    <col min="6" max="10" width="9.7109375" style="54" customWidth="1"/>
    <col min="11" max="11" width="8.7109375" style="54" customWidth="1"/>
    <col min="12" max="13" width="9.7109375" style="54" customWidth="1"/>
    <col min="14" max="16" width="8.28515625" style="54" customWidth="1"/>
    <col min="17" max="17" width="8.7109375" style="54" customWidth="1"/>
    <col min="18" max="18" width="9.7109375" style="54" customWidth="1"/>
    <col min="19" max="19" width="9.5703125" style="54" bestFit="1" customWidth="1"/>
    <col min="20" max="16384" width="11.42578125" style="54"/>
  </cols>
  <sheetData>
    <row r="1" spans="1:19" ht="24.95" customHeight="1" x14ac:dyDescent="0.2">
      <c r="A1" s="155" t="s">
        <v>58</v>
      </c>
      <c r="B1" s="156"/>
      <c r="C1" s="157" t="s">
        <v>105</v>
      </c>
      <c r="D1" s="157"/>
      <c r="E1" s="157"/>
      <c r="F1" s="157"/>
      <c r="G1" s="157"/>
      <c r="H1" s="157"/>
      <c r="I1" s="157"/>
      <c r="J1" s="158"/>
      <c r="K1" s="179" t="s">
        <v>105</v>
      </c>
      <c r="L1" s="157"/>
      <c r="M1" s="157"/>
      <c r="N1" s="157"/>
      <c r="O1" s="157"/>
      <c r="P1" s="157"/>
      <c r="Q1" s="157"/>
      <c r="R1" s="157"/>
      <c r="S1" s="158"/>
    </row>
    <row r="2" spans="1:19" ht="15" customHeight="1" x14ac:dyDescent="0.2">
      <c r="A2" s="155"/>
      <c r="B2" s="156"/>
      <c r="C2" s="157"/>
      <c r="D2" s="157"/>
      <c r="E2" s="157"/>
      <c r="F2" s="157"/>
      <c r="G2" s="157"/>
      <c r="H2" s="157"/>
      <c r="I2" s="157"/>
      <c r="J2" s="158"/>
      <c r="K2" s="179"/>
      <c r="L2" s="157"/>
      <c r="M2" s="157"/>
      <c r="N2" s="157"/>
      <c r="O2" s="157"/>
      <c r="P2" s="157"/>
      <c r="Q2" s="157"/>
      <c r="R2" s="157"/>
      <c r="S2" s="158"/>
    </row>
    <row r="3" spans="1:19" s="75" customFormat="1" ht="11.45" customHeight="1" x14ac:dyDescent="0.25">
      <c r="A3" s="165" t="s">
        <v>66</v>
      </c>
      <c r="B3" s="166" t="s">
        <v>67</v>
      </c>
      <c r="C3" s="168" t="s">
        <v>86</v>
      </c>
      <c r="D3" s="168" t="s">
        <v>87</v>
      </c>
      <c r="E3" s="168" t="s">
        <v>88</v>
      </c>
      <c r="F3" s="168" t="s">
        <v>89</v>
      </c>
      <c r="G3" s="168" t="s">
        <v>90</v>
      </c>
      <c r="H3" s="168" t="s">
        <v>91</v>
      </c>
      <c r="I3" s="168" t="s">
        <v>92</v>
      </c>
      <c r="J3" s="173" t="s">
        <v>93</v>
      </c>
      <c r="K3" s="175" t="s">
        <v>94</v>
      </c>
      <c r="L3" s="168" t="s">
        <v>95</v>
      </c>
      <c r="M3" s="168" t="s">
        <v>96</v>
      </c>
      <c r="N3" s="168" t="s">
        <v>97</v>
      </c>
      <c r="O3" s="168" t="s">
        <v>98</v>
      </c>
      <c r="P3" s="168" t="s">
        <v>99</v>
      </c>
      <c r="Q3" s="168" t="s">
        <v>100</v>
      </c>
      <c r="R3" s="168" t="s">
        <v>101</v>
      </c>
      <c r="S3" s="173" t="s">
        <v>102</v>
      </c>
    </row>
    <row r="4" spans="1:19" s="75" customFormat="1" ht="11.45" customHeight="1" x14ac:dyDescent="0.25">
      <c r="A4" s="165"/>
      <c r="B4" s="166"/>
      <c r="C4" s="169"/>
      <c r="D4" s="169"/>
      <c r="E4" s="169"/>
      <c r="F4" s="169"/>
      <c r="G4" s="169"/>
      <c r="H4" s="169"/>
      <c r="I4" s="169"/>
      <c r="J4" s="174"/>
      <c r="K4" s="176"/>
      <c r="L4" s="169"/>
      <c r="M4" s="169"/>
      <c r="N4" s="169"/>
      <c r="O4" s="169"/>
      <c r="P4" s="169"/>
      <c r="Q4" s="169"/>
      <c r="R4" s="169"/>
      <c r="S4" s="174"/>
    </row>
    <row r="5" spans="1:19" s="75" customFormat="1" ht="11.45" customHeight="1" x14ac:dyDescent="0.25">
      <c r="A5" s="165"/>
      <c r="B5" s="166"/>
      <c r="C5" s="166" t="s">
        <v>81</v>
      </c>
      <c r="D5" s="166"/>
      <c r="E5" s="166"/>
      <c r="F5" s="166"/>
      <c r="G5" s="166"/>
      <c r="H5" s="166"/>
      <c r="I5" s="166"/>
      <c r="J5" s="167"/>
      <c r="K5" s="165" t="s">
        <v>81</v>
      </c>
      <c r="L5" s="166"/>
      <c r="M5" s="166"/>
      <c r="N5" s="166"/>
      <c r="O5" s="166"/>
      <c r="P5" s="166"/>
      <c r="Q5" s="166"/>
      <c r="R5" s="166"/>
      <c r="S5" s="167"/>
    </row>
    <row r="6" spans="1:19" s="78" customFormat="1" ht="11.45" customHeight="1" x14ac:dyDescent="0.25">
      <c r="A6" s="55">
        <v>1</v>
      </c>
      <c r="B6" s="76">
        <v>2</v>
      </c>
      <c r="C6" s="76">
        <v>3</v>
      </c>
      <c r="D6" s="76">
        <v>4</v>
      </c>
      <c r="E6" s="76">
        <v>5</v>
      </c>
      <c r="F6" s="76">
        <v>6</v>
      </c>
      <c r="G6" s="76">
        <v>7</v>
      </c>
      <c r="H6" s="76">
        <v>8</v>
      </c>
      <c r="I6" s="76">
        <v>9</v>
      </c>
      <c r="J6" s="77">
        <v>10</v>
      </c>
      <c r="K6" s="55">
        <v>11</v>
      </c>
      <c r="L6" s="76">
        <v>12</v>
      </c>
      <c r="M6" s="76">
        <v>13</v>
      </c>
      <c r="N6" s="76">
        <v>14</v>
      </c>
      <c r="O6" s="76">
        <v>15</v>
      </c>
      <c r="P6" s="76">
        <v>16</v>
      </c>
      <c r="Q6" s="76">
        <v>17</v>
      </c>
      <c r="R6" s="76">
        <v>18</v>
      </c>
      <c r="S6" s="77">
        <v>19</v>
      </c>
    </row>
    <row r="7" spans="1:19" ht="14.1" customHeight="1" x14ac:dyDescent="0.2">
      <c r="A7" s="59"/>
      <c r="B7" s="79"/>
      <c r="C7" s="177" t="s">
        <v>65</v>
      </c>
      <c r="D7" s="178"/>
      <c r="E7" s="178"/>
      <c r="F7" s="178"/>
      <c r="G7" s="178"/>
      <c r="H7" s="178"/>
      <c r="I7" s="178"/>
      <c r="J7" s="178"/>
      <c r="K7" s="178" t="s">
        <v>65</v>
      </c>
      <c r="L7" s="178"/>
      <c r="M7" s="178"/>
      <c r="N7" s="178"/>
      <c r="O7" s="178"/>
      <c r="P7" s="178"/>
      <c r="Q7" s="178"/>
      <c r="R7" s="178"/>
      <c r="S7" s="178"/>
    </row>
    <row r="8" spans="1:19" ht="8.65" customHeight="1" x14ac:dyDescent="0.2">
      <c r="A8" s="91">
        <f>IF(D8&lt;&gt;"",COUNTA($D$8:D8),"")</f>
        <v>1</v>
      </c>
      <c r="B8" s="80">
        <v>1996</v>
      </c>
      <c r="C8" s="81">
        <v>0.90274483530659999</v>
      </c>
      <c r="D8" s="81">
        <v>1.7181341059201001</v>
      </c>
      <c r="E8" s="81">
        <v>3.1290035766472002</v>
      </c>
      <c r="F8" s="81">
        <v>11.0827681928844</v>
      </c>
      <c r="G8" s="81">
        <v>-0.17534891088929999</v>
      </c>
      <c r="H8" s="81">
        <v>0.63806421271129998</v>
      </c>
      <c r="I8" s="81">
        <v>0.64912737641109997</v>
      </c>
      <c r="J8" s="82">
        <v>9.5836563370512007</v>
      </c>
      <c r="K8" s="81">
        <v>1.0933279643481999</v>
      </c>
      <c r="L8" s="81">
        <v>0.62741730850480004</v>
      </c>
      <c r="M8" s="81">
        <v>0.9314466640897</v>
      </c>
      <c r="N8" s="81">
        <v>0.99077726474929995</v>
      </c>
      <c r="O8" s="81">
        <v>10.7130823993565</v>
      </c>
      <c r="P8" s="81">
        <v>9.2415780686571996</v>
      </c>
      <c r="Q8" s="81">
        <v>1.1111881390639</v>
      </c>
      <c r="R8" s="81">
        <v>7.7671213508996004</v>
      </c>
      <c r="S8" s="81">
        <v>2.0133367530136002</v>
      </c>
    </row>
    <row r="9" spans="1:19" ht="8.65" customHeight="1" x14ac:dyDescent="0.2">
      <c r="A9" s="91">
        <f>IF(D9&lt;&gt;"",COUNTA($D$8:D9),"")</f>
        <v>2</v>
      </c>
      <c r="B9" s="80">
        <v>2000</v>
      </c>
      <c r="C9" s="81">
        <v>1.3576327466072999</v>
      </c>
      <c r="D9" s="81">
        <v>1.9457759780096999</v>
      </c>
      <c r="E9" s="81">
        <v>1.0664159541281999</v>
      </c>
      <c r="F9" s="81">
        <v>5.3301116951390002</v>
      </c>
      <c r="G9" s="81">
        <v>1.1048588655346001</v>
      </c>
      <c r="H9" s="81">
        <v>1.8680739243238</v>
      </c>
      <c r="I9" s="81">
        <v>1.0699218429993</v>
      </c>
      <c r="J9" s="82">
        <v>3.8182359114951998</v>
      </c>
      <c r="K9" s="81">
        <v>2.0931413462761999</v>
      </c>
      <c r="L9" s="81">
        <v>1.4944939407927</v>
      </c>
      <c r="M9" s="81">
        <v>1.6489888944969999</v>
      </c>
      <c r="N9" s="81">
        <v>1.4884640196179999</v>
      </c>
      <c r="O9" s="81">
        <v>4.4264145873401004</v>
      </c>
      <c r="P9" s="81">
        <v>3.6812125933319999</v>
      </c>
      <c r="Q9" s="81">
        <v>1.414606311567</v>
      </c>
      <c r="R9" s="81">
        <v>4.3651246892593001</v>
      </c>
      <c r="S9" s="81">
        <v>1.9424375222078001</v>
      </c>
    </row>
    <row r="10" spans="1:19" ht="8.65" customHeight="1" x14ac:dyDescent="0.2">
      <c r="A10" s="91">
        <f>IF(D10&lt;&gt;"",COUNTA($D$8:D10),"")</f>
        <v>3</v>
      </c>
      <c r="B10" s="80">
        <v>2001</v>
      </c>
      <c r="C10" s="81">
        <v>1.6109782323737001</v>
      </c>
      <c r="D10" s="81">
        <v>1.6670645702096001</v>
      </c>
      <c r="E10" s="81">
        <v>0.54199219437849999</v>
      </c>
      <c r="F10" s="81">
        <v>3.4435855602846002</v>
      </c>
      <c r="G10" s="81">
        <v>0.7749677098994</v>
      </c>
      <c r="H10" s="81">
        <v>2.6618535013811</v>
      </c>
      <c r="I10" s="81">
        <v>1.2095628625737</v>
      </c>
      <c r="J10" s="82">
        <v>2.4765565367798001</v>
      </c>
      <c r="K10" s="81">
        <v>1.5681338401025</v>
      </c>
      <c r="L10" s="81">
        <v>1.2384151946315001</v>
      </c>
      <c r="M10" s="81">
        <v>1.0539689401351</v>
      </c>
      <c r="N10" s="81">
        <v>0.21949029877080001</v>
      </c>
      <c r="O10" s="81">
        <v>2.1741668291245002</v>
      </c>
      <c r="P10" s="81">
        <v>1.5415361802055001</v>
      </c>
      <c r="Q10" s="81">
        <v>0.82243798849000005</v>
      </c>
      <c r="R10" s="81">
        <v>3.6144343012837998</v>
      </c>
      <c r="S10" s="81">
        <v>1.5452538631346999</v>
      </c>
    </row>
    <row r="11" spans="1:19" ht="8.65" customHeight="1" x14ac:dyDescent="0.2">
      <c r="A11" s="91">
        <f>IF(D11&lt;&gt;"",COUNTA($D$8:D11),"")</f>
        <v>4</v>
      </c>
      <c r="B11" s="80">
        <v>2002</v>
      </c>
      <c r="C11" s="81">
        <v>1.1411536321094</v>
      </c>
      <c r="D11" s="81">
        <v>1.2735198533903</v>
      </c>
      <c r="E11" s="81">
        <v>-0.3341200308233</v>
      </c>
      <c r="F11" s="81">
        <v>2.3963388734656998</v>
      </c>
      <c r="G11" s="81">
        <v>0.91313437360950001</v>
      </c>
      <c r="H11" s="81">
        <v>2.7032325384492002</v>
      </c>
      <c r="I11" s="81">
        <v>0.45442638459590001</v>
      </c>
      <c r="J11" s="82">
        <v>1.4323999532837</v>
      </c>
      <c r="K11" s="81">
        <v>0.91659133925009995</v>
      </c>
      <c r="L11" s="81">
        <v>0.47294638949880002</v>
      </c>
      <c r="M11" s="81">
        <v>1.0698598394479999</v>
      </c>
      <c r="N11" s="81">
        <v>0.2166710723261</v>
      </c>
      <c r="O11" s="81">
        <v>-6.0333126874100002E-2</v>
      </c>
      <c r="P11" s="81">
        <v>0.69619931983119998</v>
      </c>
      <c r="Q11" s="81">
        <v>6.2977446211599994E-2</v>
      </c>
      <c r="R11" s="81">
        <v>2.0555676487850998</v>
      </c>
      <c r="S11" s="81">
        <v>0.88100686498860004</v>
      </c>
    </row>
    <row r="12" spans="1:19" ht="8.65" customHeight="1" x14ac:dyDescent="0.2">
      <c r="A12" s="91">
        <f>IF(D12&lt;&gt;"",COUNTA($D$8:D12),"")</f>
        <v>5</v>
      </c>
      <c r="B12" s="80">
        <v>2003</v>
      </c>
      <c r="C12" s="81">
        <v>0.72324376100620003</v>
      </c>
      <c r="D12" s="81">
        <v>1.2931948733251999</v>
      </c>
      <c r="E12" s="81">
        <v>-0.83496488341690001</v>
      </c>
      <c r="F12" s="81">
        <v>1.6207535780754001</v>
      </c>
      <c r="G12" s="81">
        <v>-0.5365250724706</v>
      </c>
      <c r="H12" s="81">
        <v>2.2475252551801002</v>
      </c>
      <c r="I12" s="81">
        <v>0.3216729222636</v>
      </c>
      <c r="J12" s="82">
        <v>1.2523914544365</v>
      </c>
      <c r="K12" s="81">
        <v>1.1570358494998001</v>
      </c>
      <c r="L12" s="81">
        <v>0.20065702245440001</v>
      </c>
      <c r="M12" s="81">
        <v>0.47985642364859998</v>
      </c>
      <c r="N12" s="81">
        <v>0.21489042847500001</v>
      </c>
      <c r="O12" s="81">
        <v>1.2030315889047001</v>
      </c>
      <c r="P12" s="81">
        <v>0.75648754886780001</v>
      </c>
      <c r="Q12" s="81">
        <v>6.4510775972299997E-2</v>
      </c>
      <c r="R12" s="81">
        <v>2.1505204986101001</v>
      </c>
      <c r="S12" s="81">
        <v>0.73721220369740004</v>
      </c>
    </row>
    <row r="13" spans="1:19" ht="8.65" customHeight="1" x14ac:dyDescent="0.2">
      <c r="A13" s="91">
        <f>IF(D13&lt;&gt;"",COUNTA($D$8:D13),"")</f>
        <v>6</v>
      </c>
      <c r="B13" s="80">
        <v>2004</v>
      </c>
      <c r="C13" s="81">
        <v>0.84825268458650005</v>
      </c>
      <c r="D13" s="81">
        <v>1.0625090197863001</v>
      </c>
      <c r="E13" s="81">
        <v>-0.5681955781286</v>
      </c>
      <c r="F13" s="81">
        <v>1.4986987095218001</v>
      </c>
      <c r="G13" s="81">
        <v>0.43222259765150001</v>
      </c>
      <c r="H13" s="81">
        <v>3.3638416148602999</v>
      </c>
      <c r="I13" s="81">
        <v>0.29741365721230001</v>
      </c>
      <c r="J13" s="82">
        <v>1.0477251870777999</v>
      </c>
      <c r="K13" s="81">
        <v>0.37014221138690001</v>
      </c>
      <c r="L13" s="81">
        <v>8.2853112196199993E-2</v>
      </c>
      <c r="M13" s="81">
        <v>0.38109121107190003</v>
      </c>
      <c r="N13" s="81">
        <v>-0.54621911770870002</v>
      </c>
      <c r="O13" s="81">
        <v>1.2935567205336</v>
      </c>
      <c r="P13" s="81">
        <v>0.73064112939640002</v>
      </c>
      <c r="Q13" s="81">
        <v>-0.1258585762728</v>
      </c>
      <c r="R13" s="81">
        <v>0.91827595699450004</v>
      </c>
      <c r="S13" s="81">
        <v>0.61922990317500004</v>
      </c>
    </row>
    <row r="14" spans="1:19" ht="8.65" customHeight="1" x14ac:dyDescent="0.2">
      <c r="A14" s="91">
        <f>IF(D14&lt;&gt;"",COUNTA($D$8:D14),"")</f>
        <v>7</v>
      </c>
      <c r="B14" s="80">
        <v>2005</v>
      </c>
      <c r="C14" s="81">
        <v>0.63368955908290003</v>
      </c>
      <c r="D14" s="81">
        <v>0.79306681927349998</v>
      </c>
      <c r="E14" s="81">
        <v>0.10134860572609999</v>
      </c>
      <c r="F14" s="81">
        <v>1.3162810095649</v>
      </c>
      <c r="G14" s="81">
        <v>-8.2200170523000007E-3</v>
      </c>
      <c r="H14" s="81">
        <v>3.5142406880963999</v>
      </c>
      <c r="I14" s="81">
        <v>0.85034079039179999</v>
      </c>
      <c r="J14" s="82">
        <v>1.3329636257513</v>
      </c>
      <c r="K14" s="81">
        <v>-1.9724831819600001E-2</v>
      </c>
      <c r="L14" s="81">
        <v>0.43164442065809999</v>
      </c>
      <c r="M14" s="81">
        <v>0.29787503085240002</v>
      </c>
      <c r="N14" s="81">
        <v>-0.55881605279479996</v>
      </c>
      <c r="O14" s="81">
        <v>0.6220177847949</v>
      </c>
      <c r="P14" s="81">
        <v>0.17414162027569999</v>
      </c>
      <c r="Q14" s="81">
        <v>-9.5042741201099998E-2</v>
      </c>
      <c r="R14" s="81">
        <v>0.89418872361750001</v>
      </c>
      <c r="S14" s="81">
        <v>0.59304017007940002</v>
      </c>
    </row>
    <row r="15" spans="1:19" ht="8.65" customHeight="1" x14ac:dyDescent="0.2">
      <c r="A15" s="91">
        <f>IF(D15&lt;&gt;"",COUNTA($D$8:D15),"")</f>
        <v>8</v>
      </c>
      <c r="B15" s="80">
        <v>2006</v>
      </c>
      <c r="C15" s="81">
        <v>1.1346908531487001</v>
      </c>
      <c r="D15" s="81">
        <v>1.7662489404162001</v>
      </c>
      <c r="E15" s="81">
        <v>3.8132920684000003E-2</v>
      </c>
      <c r="F15" s="81">
        <v>1.5320230365497001</v>
      </c>
      <c r="G15" s="81">
        <v>0.4883029158094</v>
      </c>
      <c r="H15" s="81">
        <v>3.3320709656475</v>
      </c>
      <c r="I15" s="81">
        <v>0.74683392511589997</v>
      </c>
      <c r="J15" s="82">
        <v>1.5588784729445999</v>
      </c>
      <c r="K15" s="81">
        <v>0.35848995230910002</v>
      </c>
      <c r="L15" s="81">
        <v>0.29536023936040001</v>
      </c>
      <c r="M15" s="81">
        <v>0.65647055133800003</v>
      </c>
      <c r="N15" s="81">
        <v>-7.6009726309199999E-2</v>
      </c>
      <c r="O15" s="81">
        <v>0.67786515610310005</v>
      </c>
      <c r="P15" s="81">
        <v>-7.9070176462000003E-3</v>
      </c>
      <c r="Q15" s="81">
        <v>0.65414499767540002</v>
      </c>
      <c r="R15" s="81">
        <v>1.2012628736201001</v>
      </c>
      <c r="S15" s="81">
        <v>0.91212458286980003</v>
      </c>
    </row>
    <row r="16" spans="1:19" ht="8.65" customHeight="1" x14ac:dyDescent="0.2">
      <c r="A16" s="91">
        <f>IF(D16&lt;&gt;"",COUNTA($D$8:D16),"")</f>
        <v>9</v>
      </c>
      <c r="B16" s="80">
        <v>2007</v>
      </c>
      <c r="C16" s="81">
        <v>1.2510698592375</v>
      </c>
      <c r="D16" s="81">
        <v>1.4646205935744001</v>
      </c>
      <c r="E16" s="81">
        <v>0.2293451977448</v>
      </c>
      <c r="F16" s="81">
        <v>1.0606916004550999</v>
      </c>
      <c r="G16" s="81">
        <v>0.48435862890769998</v>
      </c>
      <c r="H16" s="81">
        <v>3.8730480629424</v>
      </c>
      <c r="I16" s="81">
        <v>1.03717301139</v>
      </c>
      <c r="J16" s="82">
        <v>0.49960930036189999</v>
      </c>
      <c r="K16" s="81">
        <v>0.61144503067379996</v>
      </c>
      <c r="L16" s="81">
        <v>0.47691501137269998</v>
      </c>
      <c r="M16" s="81">
        <v>0.86327382328159996</v>
      </c>
      <c r="N16" s="81">
        <v>8.1653116531199998E-2</v>
      </c>
      <c r="O16" s="81">
        <v>1.4932435007860001</v>
      </c>
      <c r="P16" s="81">
        <v>0.16209923636019999</v>
      </c>
      <c r="Q16" s="81">
        <v>0.5137551428753</v>
      </c>
      <c r="R16" s="81">
        <v>1.2951992322421</v>
      </c>
      <c r="S16" s="81">
        <v>0.99206349206349997</v>
      </c>
    </row>
    <row r="17" spans="1:19" ht="8.65" customHeight="1" x14ac:dyDescent="0.2">
      <c r="A17" s="91">
        <f>IF(D17&lt;&gt;"",COUNTA($D$8:D17),"")</f>
        <v>10</v>
      </c>
      <c r="B17" s="80">
        <v>2008</v>
      </c>
      <c r="C17" s="81">
        <v>1.3096912293811001</v>
      </c>
      <c r="D17" s="81">
        <v>1.2511292008366</v>
      </c>
      <c r="E17" s="81">
        <v>0.1123441302166</v>
      </c>
      <c r="F17" s="81">
        <v>1.1404190156008001</v>
      </c>
      <c r="G17" s="81">
        <v>0.38276477703360001</v>
      </c>
      <c r="H17" s="81">
        <v>3.6276028389641</v>
      </c>
      <c r="I17" s="81">
        <v>1.5292408466680001</v>
      </c>
      <c r="J17" s="82">
        <v>0.54964664140200004</v>
      </c>
      <c r="K17" s="81">
        <v>0.30535349148660001</v>
      </c>
      <c r="L17" s="81">
        <v>0.4087109162759</v>
      </c>
      <c r="M17" s="81">
        <v>0.69155331306800005</v>
      </c>
      <c r="N17" s="81">
        <v>-0.11059261317999999</v>
      </c>
      <c r="O17" s="81">
        <v>0.86024463754449998</v>
      </c>
      <c r="P17" s="81">
        <v>0.10212504344539999</v>
      </c>
      <c r="Q17" s="81">
        <v>0.49265623895060001</v>
      </c>
      <c r="R17" s="81">
        <v>1.6381632509302</v>
      </c>
      <c r="S17" s="81">
        <v>0.92774503383539997</v>
      </c>
    </row>
    <row r="18" spans="1:19" ht="8.65" customHeight="1" x14ac:dyDescent="0.2">
      <c r="A18" s="91">
        <f>IF(D18&lt;&gt;"",COUNTA($D$8:D18),"")</f>
        <v>11</v>
      </c>
      <c r="B18" s="80">
        <v>2009</v>
      </c>
      <c r="C18" s="81">
        <v>0.42653407233079998</v>
      </c>
      <c r="D18" s="81">
        <v>0.45340145482560001</v>
      </c>
      <c r="E18" s="81">
        <v>-0.16320100519219999</v>
      </c>
      <c r="F18" s="81">
        <v>0.220447534237</v>
      </c>
      <c r="G18" s="81">
        <v>-0.68744101042689998</v>
      </c>
      <c r="H18" s="81">
        <v>6.2301324638300001E-2</v>
      </c>
      <c r="I18" s="81">
        <v>-9.3801631939699995E-2</v>
      </c>
      <c r="J18" s="82">
        <v>-0.27912343714310001</v>
      </c>
      <c r="K18" s="81">
        <v>0.3743968322549</v>
      </c>
      <c r="L18" s="81">
        <v>-0.10375926264180001</v>
      </c>
      <c r="M18" s="81">
        <v>0.52046599768370005</v>
      </c>
      <c r="N18" s="81">
        <v>-1.0791543506811001</v>
      </c>
      <c r="O18" s="81">
        <v>0.1138051100631</v>
      </c>
      <c r="P18" s="81">
        <v>0.1332780941302</v>
      </c>
      <c r="Q18" s="81">
        <v>-0.1737332921417</v>
      </c>
      <c r="R18" s="81">
        <v>0.14672013324989999</v>
      </c>
      <c r="S18" s="81">
        <v>0.16221477235859999</v>
      </c>
    </row>
    <row r="19" spans="1:19" ht="8.65" customHeight="1" x14ac:dyDescent="0.2">
      <c r="A19" s="91">
        <f>IF(D19&lt;&gt;"",COUNTA($D$8:D19),"")</f>
        <v>12</v>
      </c>
      <c r="B19" s="80">
        <v>2010</v>
      </c>
      <c r="C19" s="81">
        <v>0.60689499226190002</v>
      </c>
      <c r="D19" s="81">
        <v>0.72174257457949997</v>
      </c>
      <c r="E19" s="81">
        <v>5.9979821007999999E-2</v>
      </c>
      <c r="F19" s="81">
        <v>0.56094413359890005</v>
      </c>
      <c r="G19" s="81">
        <v>-0.20693547788710001</v>
      </c>
      <c r="H19" s="81">
        <v>2.0883862436410001</v>
      </c>
      <c r="I19" s="81">
        <v>0.3336660111884</v>
      </c>
      <c r="J19" s="82">
        <v>0.12504501244069999</v>
      </c>
      <c r="K19" s="81">
        <v>0.55102154622989996</v>
      </c>
      <c r="L19" s="81">
        <v>6.8994645759799994E-2</v>
      </c>
      <c r="M19" s="81">
        <v>0.55244658175780004</v>
      </c>
      <c r="N19" s="81">
        <v>4.04615824515E-2</v>
      </c>
      <c r="O19" s="81">
        <v>0.75307140116119997</v>
      </c>
      <c r="P19" s="81">
        <v>5.2329012600400002E-2</v>
      </c>
      <c r="Q19" s="81">
        <v>0.60043008228390005</v>
      </c>
      <c r="R19" s="81">
        <v>0.2480179702916</v>
      </c>
      <c r="S19" s="81">
        <v>0.47505938242279999</v>
      </c>
    </row>
    <row r="20" spans="1:19" ht="8.65" customHeight="1" x14ac:dyDescent="0.2">
      <c r="A20" s="91">
        <f>IF(D20&lt;&gt;"",COUNTA($D$8:D20),"")</f>
        <v>13</v>
      </c>
      <c r="B20" s="80">
        <v>2011</v>
      </c>
      <c r="C20" s="81">
        <v>0.87745532147079996</v>
      </c>
      <c r="D20" s="81">
        <v>1.3236029224621</v>
      </c>
      <c r="E20" s="81">
        <v>-0.1596896920385</v>
      </c>
      <c r="F20" s="81">
        <v>0.50228782610080003</v>
      </c>
      <c r="G20" s="81">
        <v>-0.3695654205669</v>
      </c>
      <c r="H20" s="81">
        <v>0.54350925178880005</v>
      </c>
      <c r="I20" s="81">
        <v>0.55900737177079995</v>
      </c>
      <c r="J20" s="82">
        <v>0.47807867879139998</v>
      </c>
      <c r="K20" s="81">
        <v>0.99255254204840004</v>
      </c>
      <c r="L20" s="81">
        <v>0.36889273624969998</v>
      </c>
      <c r="M20" s="81">
        <v>0.92001483958420005</v>
      </c>
      <c r="N20" s="81">
        <v>-9.6604610246700001E-2</v>
      </c>
      <c r="O20" s="81">
        <v>0.95505169348600005</v>
      </c>
      <c r="P20" s="81">
        <v>-0.42678524579380001</v>
      </c>
      <c r="Q20" s="81">
        <v>0.26434645039350002</v>
      </c>
      <c r="R20" s="81">
        <v>0.33922491922710002</v>
      </c>
      <c r="S20" s="81">
        <v>0.70921985815599997</v>
      </c>
    </row>
    <row r="21" spans="1:19" ht="8.65" customHeight="1" x14ac:dyDescent="0.2">
      <c r="A21" s="91">
        <f>IF(D21&lt;&gt;"",COUNTA($D$8:D21),"")</f>
        <v>14</v>
      </c>
      <c r="B21" s="80">
        <v>2012</v>
      </c>
      <c r="C21" s="81">
        <v>1.1934175087768999</v>
      </c>
      <c r="D21" s="81">
        <v>1.1576521603398999</v>
      </c>
      <c r="E21" s="81">
        <v>0.33127189671169999</v>
      </c>
      <c r="F21" s="81">
        <v>0.80338928986580005</v>
      </c>
      <c r="G21" s="81">
        <v>1.5124025938046</v>
      </c>
      <c r="H21" s="81">
        <v>0.2840034667054</v>
      </c>
      <c r="I21" s="81">
        <v>0.22954038335310001</v>
      </c>
      <c r="J21" s="82">
        <v>0.1641613107024</v>
      </c>
      <c r="K21" s="81">
        <v>1.0276912440843999</v>
      </c>
      <c r="L21" s="81">
        <v>-2.6416692925900001E-2</v>
      </c>
      <c r="M21" s="81">
        <v>0.6093367488043</v>
      </c>
      <c r="N21" s="81">
        <v>-0.43768296358370001</v>
      </c>
      <c r="O21" s="81">
        <v>0.52138977679230003</v>
      </c>
      <c r="P21" s="81">
        <v>-0.31335786594769999</v>
      </c>
      <c r="Q21" s="81">
        <v>0.64436564149709996</v>
      </c>
      <c r="R21" s="81">
        <v>4.7135850403400001E-2</v>
      </c>
      <c r="S21" s="81">
        <v>0.62953478446440003</v>
      </c>
    </row>
    <row r="22" spans="1:19" ht="8.65" customHeight="1" x14ac:dyDescent="0.2">
      <c r="A22" s="91">
        <f>IF(D22&lt;&gt;"",COUNTA($D$8:D22),"")</f>
        <v>15</v>
      </c>
      <c r="B22" s="80">
        <v>2013</v>
      </c>
      <c r="C22" s="81">
        <v>0.91091552490990002</v>
      </c>
      <c r="D22" s="81">
        <v>1.0414241053430999</v>
      </c>
      <c r="E22" s="81">
        <v>0.33845981434049999</v>
      </c>
      <c r="F22" s="81">
        <v>0.53484989892519996</v>
      </c>
      <c r="G22" s="81">
        <v>0.48653194488399998</v>
      </c>
      <c r="H22" s="81">
        <v>0.70095012437899995</v>
      </c>
      <c r="I22" s="81">
        <v>0.2875710039837</v>
      </c>
      <c r="J22" s="82">
        <v>-0.3428109641714</v>
      </c>
      <c r="K22" s="81">
        <v>0.92596677690530005</v>
      </c>
      <c r="L22" s="81">
        <v>-8.2936323238000001E-2</v>
      </c>
      <c r="M22" s="81">
        <v>0.73464705488240001</v>
      </c>
      <c r="N22" s="81">
        <v>-0.30999823823290001</v>
      </c>
      <c r="O22" s="81">
        <v>-0.1050639725314</v>
      </c>
      <c r="P22" s="81">
        <v>-1.1560687460965999</v>
      </c>
      <c r="Q22" s="81">
        <v>-9.8787321384799995E-2</v>
      </c>
      <c r="R22" s="81">
        <v>-0.27530446179590001</v>
      </c>
      <c r="S22" s="81">
        <v>0.47714982504510001</v>
      </c>
    </row>
    <row r="23" spans="1:19" ht="8.65" customHeight="1" x14ac:dyDescent="0.2">
      <c r="A23" s="91">
        <f>IF(D23&lt;&gt;"",COUNTA($D$8:D23),"")</f>
        <v>16</v>
      </c>
      <c r="B23" s="80">
        <v>2014</v>
      </c>
      <c r="C23" s="81">
        <v>0.87436093171999996</v>
      </c>
      <c r="D23" s="81">
        <v>1.2836031425123</v>
      </c>
      <c r="E23" s="81">
        <v>0.88067814976400005</v>
      </c>
      <c r="F23" s="81">
        <v>0.81403536249999997</v>
      </c>
      <c r="G23" s="81">
        <v>-0.46646353282399999</v>
      </c>
      <c r="H23" s="81">
        <v>0.88452033558840004</v>
      </c>
      <c r="I23" s="81">
        <v>0.23804432437959999</v>
      </c>
      <c r="J23" s="82">
        <v>-5.2698967300200003E-2</v>
      </c>
      <c r="K23" s="81">
        <v>1.0600230001621</v>
      </c>
      <c r="L23" s="81">
        <v>0.1286451840607</v>
      </c>
      <c r="M23" s="81">
        <v>0.85602107618029999</v>
      </c>
      <c r="N23" s="81">
        <v>-0.12797794360010001</v>
      </c>
      <c r="O23" s="81">
        <v>0.1656161613246</v>
      </c>
      <c r="P23" s="81">
        <v>-0.51209621804670002</v>
      </c>
      <c r="Q23" s="81">
        <v>0.69446223198260004</v>
      </c>
      <c r="R23" s="81">
        <v>-4.3650755021E-3</v>
      </c>
      <c r="S23" s="81">
        <v>0.65428450823130002</v>
      </c>
    </row>
    <row r="24" spans="1:19" ht="8.65" customHeight="1" x14ac:dyDescent="0.2">
      <c r="A24" s="91">
        <f>IF(D24&lt;&gt;"",COUNTA($D$8:D24),"")</f>
        <v>17</v>
      </c>
      <c r="B24" s="80">
        <v>2015</v>
      </c>
      <c r="C24" s="81">
        <v>1.0408134451077</v>
      </c>
      <c r="D24" s="81">
        <v>1.2938135499556001</v>
      </c>
      <c r="E24" s="81">
        <v>1.1511813744021999</v>
      </c>
      <c r="F24" s="81">
        <v>0.93127803198600001</v>
      </c>
      <c r="G24" s="81">
        <v>0.66787801861380003</v>
      </c>
      <c r="H24" s="81">
        <v>1.0240414514372</v>
      </c>
      <c r="I24" s="81">
        <v>0.17793103088760001</v>
      </c>
      <c r="J24" s="82">
        <v>4.7697997697100002E-2</v>
      </c>
      <c r="K24" s="81">
        <v>0.99336659962859997</v>
      </c>
      <c r="L24" s="81">
        <v>1.1187174765699999E-2</v>
      </c>
      <c r="M24" s="81">
        <v>0.73175636715780001</v>
      </c>
      <c r="N24" s="81">
        <v>-7.2867677838000001E-3</v>
      </c>
      <c r="O24" s="81">
        <v>-0.15813295839559999</v>
      </c>
      <c r="P24" s="81">
        <v>-0.32547015424929998</v>
      </c>
      <c r="Q24" s="81">
        <v>0.43172265705259999</v>
      </c>
      <c r="R24" s="81">
        <v>-0.22505990830149999</v>
      </c>
      <c r="S24" s="81">
        <v>0.65003145313480004</v>
      </c>
    </row>
    <row r="25" spans="1:19" ht="8.65" customHeight="1" x14ac:dyDescent="0.2">
      <c r="A25" s="91">
        <f>IF(D25&lt;&gt;"",COUNTA($D$8:D25),"")</f>
        <v>18</v>
      </c>
      <c r="B25" s="80">
        <v>2016</v>
      </c>
      <c r="C25" s="81">
        <v>1.0829834210906</v>
      </c>
      <c r="D25" s="81">
        <v>1.3402394980287</v>
      </c>
      <c r="E25" s="81">
        <v>1.2267794110635</v>
      </c>
      <c r="F25" s="81">
        <v>1.2561733969161</v>
      </c>
      <c r="G25" s="81">
        <v>0.44363441160099998</v>
      </c>
      <c r="H25" s="81">
        <v>0.32698350396030001</v>
      </c>
      <c r="I25" s="81">
        <v>0.59521848409580003</v>
      </c>
      <c r="J25" s="82">
        <v>0.48257738976030001</v>
      </c>
      <c r="K25" s="81">
        <v>1.1891410022528</v>
      </c>
      <c r="L25" s="81">
        <v>0.15760861099750001</v>
      </c>
      <c r="M25" s="81">
        <v>0.59914655629710001</v>
      </c>
      <c r="N25" s="81">
        <v>-0.32084941383999999</v>
      </c>
      <c r="O25" s="81">
        <v>0.38418777680830002</v>
      </c>
      <c r="P25" s="81">
        <v>-0.2675236912983</v>
      </c>
      <c r="Q25" s="81">
        <v>1.1742007280275</v>
      </c>
      <c r="R25" s="81">
        <v>0.20399716949339999</v>
      </c>
      <c r="S25" s="81">
        <v>0.80208333333329995</v>
      </c>
    </row>
    <row r="26" spans="1:19" ht="8.65" customHeight="1" x14ac:dyDescent="0.2">
      <c r="A26" s="91">
        <f>IF(D26&lt;&gt;"",COUNTA($D$8:D26),"")</f>
        <v>19</v>
      </c>
      <c r="B26" s="80">
        <v>2017</v>
      </c>
      <c r="C26" s="81">
        <v>1.4055919683869</v>
      </c>
      <c r="D26" s="81">
        <v>1.4804105833435</v>
      </c>
      <c r="E26" s="81">
        <v>1.0509310648671999</v>
      </c>
      <c r="F26" s="81">
        <v>1.2452800455355</v>
      </c>
      <c r="G26" s="81">
        <v>-0.50948211785940001</v>
      </c>
      <c r="H26" s="81">
        <v>-1.0646593905285999</v>
      </c>
      <c r="I26" s="81">
        <v>0.72530662794610001</v>
      </c>
      <c r="J26" s="82">
        <v>0.34478777708820002</v>
      </c>
      <c r="K26" s="81">
        <v>1.2274730047786</v>
      </c>
      <c r="L26" s="81">
        <v>0.33936433650210002</v>
      </c>
      <c r="M26" s="81">
        <v>0.67238311044879995</v>
      </c>
      <c r="N26" s="81">
        <v>-0.52686004077799997</v>
      </c>
      <c r="O26" s="81">
        <v>5.6826054470300001E-2</v>
      </c>
      <c r="P26" s="81">
        <v>-0.30509108135259999</v>
      </c>
      <c r="Q26" s="81">
        <v>0.81523780355410003</v>
      </c>
      <c r="R26" s="81">
        <v>-0.28636770883110002</v>
      </c>
      <c r="S26" s="81">
        <v>0.83703627157180005</v>
      </c>
    </row>
    <row r="27" spans="1:19" ht="8.65" customHeight="1" x14ac:dyDescent="0.2">
      <c r="A27" s="91">
        <f>IF(D27&lt;&gt;"",COUNTA($D$8:D27),"")</f>
        <v>20</v>
      </c>
      <c r="B27" s="80">
        <v>2018</v>
      </c>
      <c r="C27" s="81">
        <v>1.6161614991413999</v>
      </c>
      <c r="D27" s="81">
        <v>1.5810587117745001</v>
      </c>
      <c r="E27" s="81">
        <v>1.3708455745557</v>
      </c>
      <c r="F27" s="81">
        <v>1.3926129459345</v>
      </c>
      <c r="G27" s="81">
        <v>0.14372103273779999</v>
      </c>
      <c r="H27" s="81">
        <v>-9.3923279499300003E-2</v>
      </c>
      <c r="I27" s="81">
        <v>0.62718744156369999</v>
      </c>
      <c r="J27" s="82">
        <v>0.69719556492339996</v>
      </c>
      <c r="K27" s="81">
        <v>1.0179421108033</v>
      </c>
      <c r="L27" s="81">
        <v>0.38295279584789998</v>
      </c>
      <c r="M27" s="81">
        <v>0.99209478924130001</v>
      </c>
      <c r="N27" s="81">
        <v>-0.32318007408880001</v>
      </c>
      <c r="O27" s="81">
        <v>0.14537163718740001</v>
      </c>
      <c r="P27" s="81">
        <v>-0.41738660769949998</v>
      </c>
      <c r="Q27" s="81">
        <v>0.72799752881890001</v>
      </c>
      <c r="R27" s="81">
        <v>-0.1427610617965</v>
      </c>
      <c r="S27" s="81">
        <v>0.9428161508506</v>
      </c>
    </row>
    <row r="28" spans="1:19" ht="8.65" customHeight="1" x14ac:dyDescent="0.2">
      <c r="A28" s="91">
        <f>IF(D28&lt;&gt;"",COUNTA($D$8:D28),"")</f>
        <v>21</v>
      </c>
      <c r="B28" s="80">
        <v>2019</v>
      </c>
      <c r="C28" s="81">
        <v>1.2959942195334</v>
      </c>
      <c r="D28" s="81">
        <v>1.4850420109064</v>
      </c>
      <c r="E28" s="81">
        <v>1.2282442322741001</v>
      </c>
      <c r="F28" s="81">
        <v>1.1682413802736</v>
      </c>
      <c r="G28" s="81">
        <v>0.16223323073759999</v>
      </c>
      <c r="H28" s="81">
        <v>0.40550830142709998</v>
      </c>
      <c r="I28" s="81">
        <v>0.59697710576539997</v>
      </c>
      <c r="J28" s="82">
        <v>1.1510813849203001</v>
      </c>
      <c r="K28" s="81">
        <v>1.4816510453159999</v>
      </c>
      <c r="L28" s="81">
        <v>0.1977468027738</v>
      </c>
      <c r="M28" s="81">
        <v>0.62756060040999995</v>
      </c>
      <c r="N28" s="81">
        <v>-5.3320176636E-2</v>
      </c>
      <c r="O28" s="81">
        <v>0.51199923049569995</v>
      </c>
      <c r="P28" s="81">
        <v>-0.1238527491851</v>
      </c>
      <c r="Q28" s="81">
        <v>1.1674103062429</v>
      </c>
      <c r="R28" s="81">
        <v>-0.2027520517792</v>
      </c>
      <c r="S28" s="81">
        <v>0.91370558375629995</v>
      </c>
    </row>
    <row r="29" spans="1:19" ht="8.65" customHeight="1" x14ac:dyDescent="0.2">
      <c r="A29" s="91">
        <f>IF(D29&lt;&gt;"",COUNTA($D$8:D29),"")</f>
        <v>22</v>
      </c>
      <c r="B29" s="80">
        <v>2020</v>
      </c>
      <c r="C29" s="81">
        <v>0.78807330721909996</v>
      </c>
      <c r="D29" s="81">
        <v>1.2764351623040999</v>
      </c>
      <c r="E29" s="81">
        <v>0.92916992173120005</v>
      </c>
      <c r="F29" s="81">
        <v>1.2463848715170001</v>
      </c>
      <c r="G29" s="81">
        <v>-0.45161838554610001</v>
      </c>
      <c r="H29" s="81">
        <v>-2.6550186928499999E-2</v>
      </c>
      <c r="I29" s="81">
        <v>0.61506852163699999</v>
      </c>
      <c r="J29" s="82">
        <v>0.65241841836970005</v>
      </c>
      <c r="K29" s="81">
        <v>0.82094853065649998</v>
      </c>
      <c r="L29" s="81">
        <v>-7.3769944689600006E-2</v>
      </c>
      <c r="M29" s="81">
        <v>0.35841898974190001</v>
      </c>
      <c r="N29" s="81">
        <v>-0.81112118315290005</v>
      </c>
      <c r="O29" s="81">
        <v>0.31698760218159999</v>
      </c>
      <c r="P29" s="81">
        <v>-0.40545420949310002</v>
      </c>
      <c r="Q29" s="81">
        <v>0.82819557574619995</v>
      </c>
      <c r="R29" s="81">
        <v>-0.304186885332</v>
      </c>
      <c r="S29" s="81">
        <v>0.60362173038230005</v>
      </c>
    </row>
    <row r="30" spans="1:19" ht="8.65" customHeight="1" x14ac:dyDescent="0.2">
      <c r="A30" s="91">
        <f>IF(D30&lt;&gt;"",COUNTA($D$8:D30),"")</f>
        <v>23</v>
      </c>
      <c r="B30" s="80">
        <v>2021</v>
      </c>
      <c r="C30" s="81">
        <v>0.8060148877037</v>
      </c>
      <c r="D30" s="81">
        <v>0.862601724658</v>
      </c>
      <c r="E30" s="81">
        <v>0.69889900070819999</v>
      </c>
      <c r="F30" s="81">
        <v>1.0295741423192</v>
      </c>
      <c r="G30" s="81">
        <v>-3.8345143593899997E-2</v>
      </c>
      <c r="H30" s="81">
        <v>-0.23975489408360001</v>
      </c>
      <c r="I30" s="81">
        <v>0.3987575543345</v>
      </c>
      <c r="J30" s="82">
        <v>-0.29529795718930002</v>
      </c>
      <c r="K30" s="81">
        <v>1.3516294404103</v>
      </c>
      <c r="L30" s="81">
        <v>-0.4231771960829</v>
      </c>
      <c r="M30" s="81">
        <v>-1.7215547666722999</v>
      </c>
      <c r="N30" s="81">
        <v>-0.61778340429220002</v>
      </c>
      <c r="O30" s="81">
        <v>1.2882344649399999E-2</v>
      </c>
      <c r="P30" s="81">
        <v>-1.8989962807100001E-2</v>
      </c>
      <c r="Q30" s="81">
        <v>0.103051637983</v>
      </c>
      <c r="R30" s="81">
        <v>-0.50568673191390001</v>
      </c>
      <c r="S30" s="81">
        <v>0.33</v>
      </c>
    </row>
    <row r="31" spans="1:19" ht="8.65" customHeight="1" x14ac:dyDescent="0.2">
      <c r="A31" s="91">
        <f>IF(D31&lt;&gt;"",COUNTA($D$8:D31),"")</f>
        <v>24</v>
      </c>
      <c r="B31" s="80">
        <v>2022</v>
      </c>
      <c r="C31" s="81">
        <v>0.50944118074120004</v>
      </c>
      <c r="D31" s="81">
        <v>0.8936205379837</v>
      </c>
      <c r="E31" s="81">
        <v>1.6935432179450001</v>
      </c>
      <c r="F31" s="81">
        <v>0.65703872546429998</v>
      </c>
      <c r="G31" s="81">
        <v>-0.2352779289136</v>
      </c>
      <c r="H31" s="81">
        <v>-2.8338062385300001E-2</v>
      </c>
      <c r="I31" s="81">
        <v>0.79120533531680004</v>
      </c>
      <c r="J31" s="82">
        <v>0.39113989884900002</v>
      </c>
      <c r="K31" s="81">
        <v>1.1605676885659999</v>
      </c>
      <c r="L31" s="81">
        <v>-0.38922310491470002</v>
      </c>
      <c r="M31" s="81">
        <v>0.46262620867339999</v>
      </c>
      <c r="N31" s="81">
        <v>-0.64205271382920004</v>
      </c>
      <c r="O31" s="81">
        <v>-4.3620217228600003E-2</v>
      </c>
      <c r="P31" s="81">
        <v>-0.38685416798099997</v>
      </c>
      <c r="Q31" s="81">
        <v>0.6989461448723</v>
      </c>
      <c r="R31" s="81">
        <v>-0.63084751719679999</v>
      </c>
      <c r="S31" s="81">
        <v>0.4684541014652</v>
      </c>
    </row>
    <row r="32" spans="1:19" ht="8.65" customHeight="1" x14ac:dyDescent="0.2">
      <c r="A32" s="91">
        <f>IF(D32&lt;&gt;"",COUNTA($D$8:D32),"")</f>
        <v>25</v>
      </c>
      <c r="B32" s="80">
        <v>2023</v>
      </c>
      <c r="C32" s="81">
        <v>0.31217398453400003</v>
      </c>
      <c r="D32" s="81">
        <v>0.71355309391540001</v>
      </c>
      <c r="E32" s="81">
        <v>1.2230591629729</v>
      </c>
      <c r="F32" s="81">
        <v>0.54277912156170005</v>
      </c>
      <c r="G32" s="81">
        <v>-0.94508944925210003</v>
      </c>
      <c r="H32" s="81">
        <v>0.45645951318759997</v>
      </c>
      <c r="I32" s="81">
        <v>0.41668051646960003</v>
      </c>
      <c r="J32" s="82">
        <v>-0.44901779137339998</v>
      </c>
      <c r="K32" s="81">
        <v>0.31530266239010002</v>
      </c>
      <c r="L32" s="81">
        <v>-0.27191500828260001</v>
      </c>
      <c r="M32" s="81">
        <v>5.7171235929999995E-4</v>
      </c>
      <c r="N32" s="81">
        <v>-0.55175093665810004</v>
      </c>
      <c r="O32" s="81">
        <v>-0.25178866883329998</v>
      </c>
      <c r="P32" s="81">
        <v>-0.69162138573770005</v>
      </c>
      <c r="Q32" s="81">
        <v>0.26945137581060002</v>
      </c>
      <c r="R32" s="81">
        <v>-0.86895172315510005</v>
      </c>
      <c r="S32" s="81">
        <v>0.2281746031746</v>
      </c>
    </row>
    <row r="33" spans="1:19" ht="14.1" customHeight="1" x14ac:dyDescent="0.2">
      <c r="A33" s="91" t="str">
        <f>IF(D33&lt;&gt;"",COUNTA($D$8:D33),"")</f>
        <v/>
      </c>
      <c r="B33" s="83"/>
      <c r="C33" s="163" t="s">
        <v>82</v>
      </c>
      <c r="D33" s="164"/>
      <c r="E33" s="164"/>
      <c r="F33" s="164"/>
      <c r="G33" s="164"/>
      <c r="H33" s="164"/>
      <c r="I33" s="164"/>
      <c r="J33" s="164"/>
      <c r="K33" s="164" t="s">
        <v>82</v>
      </c>
      <c r="L33" s="164"/>
      <c r="M33" s="164"/>
      <c r="N33" s="164"/>
      <c r="O33" s="164"/>
      <c r="P33" s="164"/>
      <c r="Q33" s="164"/>
      <c r="R33" s="164"/>
      <c r="S33" s="164"/>
    </row>
    <row r="34" spans="1:19" ht="8.65" customHeight="1" x14ac:dyDescent="0.2">
      <c r="A34" s="91">
        <f>IF(D34&lt;&gt;"",COUNTA($D$8:D34),"")</f>
        <v>26</v>
      </c>
      <c r="B34" s="80">
        <v>1996</v>
      </c>
      <c r="C34" s="81">
        <v>-0.35581560438359999</v>
      </c>
      <c r="D34" s="81">
        <v>-3.6167413104700001E-2</v>
      </c>
      <c r="E34" s="81">
        <v>1.9835134683505999</v>
      </c>
      <c r="F34" s="81">
        <v>11.260552862209099</v>
      </c>
      <c r="G34" s="81">
        <v>-0.39793322742890003</v>
      </c>
      <c r="H34" s="81">
        <v>-0.81670569265820003</v>
      </c>
      <c r="I34" s="81">
        <v>0.18274972974770001</v>
      </c>
      <c r="J34" s="82">
        <v>9.5737547661492997</v>
      </c>
      <c r="K34" s="81">
        <v>0.99930467102160003</v>
      </c>
      <c r="L34" s="81">
        <v>-1.0692690718933999</v>
      </c>
      <c r="M34" s="81">
        <v>-0.52901279022759995</v>
      </c>
      <c r="N34" s="81">
        <v>-0.32999305793349998</v>
      </c>
      <c r="O34" s="81">
        <v>11.198396439508</v>
      </c>
      <c r="P34" s="81">
        <v>10.458709583896299</v>
      </c>
      <c r="Q34" s="81">
        <v>-0.81232706089469997</v>
      </c>
      <c r="R34" s="81">
        <v>7.5708593885884001</v>
      </c>
      <c r="S34" s="81">
        <v>0.81632653061229998</v>
      </c>
    </row>
    <row r="35" spans="1:19" ht="8.65" customHeight="1" x14ac:dyDescent="0.2">
      <c r="A35" s="91">
        <f>IF(D35&lt;&gt;"",COUNTA($D$8:D35),"")</f>
        <v>27</v>
      </c>
      <c r="B35" s="80">
        <v>2000</v>
      </c>
      <c r="C35" s="81">
        <v>2.6284325604331</v>
      </c>
      <c r="D35" s="81">
        <v>3.3871420221699</v>
      </c>
      <c r="E35" s="81">
        <v>3.4498103370992999</v>
      </c>
      <c r="F35" s="81">
        <v>4.9813053317228997</v>
      </c>
      <c r="G35" s="81">
        <v>3.8997154200519</v>
      </c>
      <c r="H35" s="81">
        <v>4.3799751400410001</v>
      </c>
      <c r="I35" s="81">
        <v>3.1390465123184002</v>
      </c>
      <c r="J35" s="82">
        <v>6.2247320744814996</v>
      </c>
      <c r="K35" s="81">
        <v>4.0321946825813999</v>
      </c>
      <c r="L35" s="81">
        <v>2.6870606188908002</v>
      </c>
      <c r="M35" s="81">
        <v>2.4934354912391998</v>
      </c>
      <c r="N35" s="81">
        <v>3.6237720328785001</v>
      </c>
      <c r="O35" s="81">
        <v>6.4326875671414996</v>
      </c>
      <c r="P35" s="81">
        <v>3.3976335870610002</v>
      </c>
      <c r="Q35" s="81">
        <v>2.6796917710398001</v>
      </c>
      <c r="R35" s="81">
        <v>6.7490568654869998</v>
      </c>
      <c r="S35" s="81">
        <v>3.4209367200116998</v>
      </c>
    </row>
    <row r="36" spans="1:19" ht="8.65" customHeight="1" x14ac:dyDescent="0.2">
      <c r="A36" s="91">
        <f>IF(D36&lt;&gt;"",COUNTA($D$8:D36),"")</f>
        <v>28</v>
      </c>
      <c r="B36" s="80">
        <v>2001</v>
      </c>
      <c r="C36" s="81">
        <v>2.8466295200520002</v>
      </c>
      <c r="D36" s="81">
        <v>2.8673036280090001</v>
      </c>
      <c r="E36" s="81">
        <v>0.77206509617649999</v>
      </c>
      <c r="F36" s="81">
        <v>0.37087573563190002</v>
      </c>
      <c r="G36" s="81">
        <v>1.1028362408985</v>
      </c>
      <c r="H36" s="81">
        <v>6.8462594758891999</v>
      </c>
      <c r="I36" s="81">
        <v>3.3220974628877</v>
      </c>
      <c r="J36" s="82">
        <v>1.9198575472442001</v>
      </c>
      <c r="K36" s="81">
        <v>2.9378738948468999</v>
      </c>
      <c r="L36" s="81">
        <v>2.1949897153336999</v>
      </c>
      <c r="M36" s="81">
        <v>0.1715120985868</v>
      </c>
      <c r="N36" s="81">
        <v>0.35001714171830001</v>
      </c>
      <c r="O36" s="81">
        <v>2.9087427568961002</v>
      </c>
      <c r="P36" s="81">
        <v>-0.82030997099239999</v>
      </c>
      <c r="Q36" s="81">
        <v>0.83160520010380001</v>
      </c>
      <c r="R36" s="81">
        <v>5.3366238027888997</v>
      </c>
      <c r="S36" s="81">
        <v>2.4843838727995</v>
      </c>
    </row>
    <row r="37" spans="1:19" ht="8.65" customHeight="1" x14ac:dyDescent="0.2">
      <c r="A37" s="91">
        <f>IF(D37&lt;&gt;"",COUNTA($D$8:D37),"")</f>
        <v>29</v>
      </c>
      <c r="B37" s="80">
        <v>2002</v>
      </c>
      <c r="C37" s="81">
        <v>1.4757674998884001</v>
      </c>
      <c r="D37" s="81">
        <v>1.1743858706392001</v>
      </c>
      <c r="E37" s="81">
        <v>-1.4451017584410999</v>
      </c>
      <c r="F37" s="81">
        <v>-2.2746275377159</v>
      </c>
      <c r="G37" s="81">
        <v>-1.1568046317513001</v>
      </c>
      <c r="H37" s="81">
        <v>7.9704453195739999</v>
      </c>
      <c r="I37" s="81">
        <v>1.0220894261171001</v>
      </c>
      <c r="J37" s="82">
        <v>0.14242873366860001</v>
      </c>
      <c r="K37" s="81">
        <v>1.527743962245</v>
      </c>
      <c r="L37" s="81">
        <v>0.57824709819810005</v>
      </c>
      <c r="M37" s="81">
        <v>-0.91153730056939997</v>
      </c>
      <c r="N37" s="81">
        <v>-4.9994839867399998E-2</v>
      </c>
      <c r="O37" s="81">
        <v>-1.0506225335474</v>
      </c>
      <c r="P37" s="81">
        <v>-2.1194414229217</v>
      </c>
      <c r="Q37" s="81">
        <v>-0.42210641243519997</v>
      </c>
      <c r="R37" s="81">
        <v>0.35223182060480002</v>
      </c>
      <c r="S37" s="81">
        <v>0.7757307106247</v>
      </c>
    </row>
    <row r="38" spans="1:19" ht="8.65" customHeight="1" x14ac:dyDescent="0.2">
      <c r="A38" s="91">
        <f>IF(D38&lt;&gt;"",COUNTA($D$8:D38),"")</f>
        <v>30</v>
      </c>
      <c r="B38" s="80">
        <v>2003</v>
      </c>
      <c r="C38" s="81">
        <v>0.5503827898657</v>
      </c>
      <c r="D38" s="81">
        <v>1.9554940512276</v>
      </c>
      <c r="E38" s="81">
        <v>-2.1232262691537001</v>
      </c>
      <c r="F38" s="81">
        <v>-3.0146296976797</v>
      </c>
      <c r="G38" s="81">
        <v>-1.0623687965379001</v>
      </c>
      <c r="H38" s="81">
        <v>5.7529592252599997</v>
      </c>
      <c r="I38" s="81">
        <v>0.30722363502939998</v>
      </c>
      <c r="J38" s="82">
        <v>-0.20921842823020001</v>
      </c>
      <c r="K38" s="81">
        <v>1.7868325935372</v>
      </c>
      <c r="L38" s="81">
        <v>-0.47761280893419999</v>
      </c>
      <c r="M38" s="81">
        <v>-2.1076048384953001</v>
      </c>
      <c r="N38" s="81">
        <v>1.6542026367906999</v>
      </c>
      <c r="O38" s="81">
        <v>-0.37278392988510001</v>
      </c>
      <c r="P38" s="81">
        <v>-2.2303148357721998</v>
      </c>
      <c r="Q38" s="81">
        <v>-0.88816427526700004</v>
      </c>
      <c r="R38" s="81">
        <v>-1.4141908118568001</v>
      </c>
      <c r="S38" s="81">
        <v>0.37113402061849998</v>
      </c>
    </row>
    <row r="39" spans="1:19" ht="8.65" customHeight="1" x14ac:dyDescent="0.2">
      <c r="A39" s="91">
        <f>IF(D39&lt;&gt;"",COUNTA($D$8:D39),"")</f>
        <v>31</v>
      </c>
      <c r="B39" s="80">
        <v>2004</v>
      </c>
      <c r="C39" s="81">
        <v>1.0924361393172</v>
      </c>
      <c r="D39" s="81">
        <v>1.3617779394302001</v>
      </c>
      <c r="E39" s="81">
        <v>-0.60400728777620005</v>
      </c>
      <c r="F39" s="81">
        <v>-0.38390095011179998</v>
      </c>
      <c r="G39" s="81">
        <v>-0.83561384436779995</v>
      </c>
      <c r="H39" s="81">
        <v>11.2400220685333</v>
      </c>
      <c r="I39" s="81">
        <v>1.269984749189</v>
      </c>
      <c r="J39" s="82">
        <v>0.24703777977870001</v>
      </c>
      <c r="K39" s="81">
        <v>-3.1568591381499998E-2</v>
      </c>
      <c r="L39" s="81">
        <v>-0.38463452547389998</v>
      </c>
      <c r="M39" s="81">
        <v>-1.8344002690364001</v>
      </c>
      <c r="N39" s="81">
        <v>-0.92128508168699996</v>
      </c>
      <c r="O39" s="81">
        <v>0.204017052783</v>
      </c>
      <c r="P39" s="81">
        <v>-1.1911737844562</v>
      </c>
      <c r="Q39" s="81">
        <v>-1.6791692404594001</v>
      </c>
      <c r="R39" s="81">
        <v>-0.61849650966979997</v>
      </c>
      <c r="S39" s="81">
        <v>0.62996439331690002</v>
      </c>
    </row>
    <row r="40" spans="1:19" ht="8.65" customHeight="1" x14ac:dyDescent="0.2">
      <c r="A40" s="91">
        <f>IF(D40&lt;&gt;"",COUNTA($D$8:D40),"")</f>
        <v>32</v>
      </c>
      <c r="B40" s="80">
        <v>2005</v>
      </c>
      <c r="C40" s="81">
        <v>0.7335009794099</v>
      </c>
      <c r="D40" s="81">
        <v>1.2441940073575</v>
      </c>
      <c r="E40" s="81">
        <v>0.5622500668189</v>
      </c>
      <c r="F40" s="81">
        <v>-0.58166638280659999</v>
      </c>
      <c r="G40" s="81">
        <v>1.5055419354691</v>
      </c>
      <c r="H40" s="81">
        <v>11.287215687347601</v>
      </c>
      <c r="I40" s="81">
        <v>2.2676741167803001</v>
      </c>
      <c r="J40" s="82">
        <v>1.1844577422444</v>
      </c>
      <c r="K40" s="81">
        <v>-0.56951971060920004</v>
      </c>
      <c r="L40" s="81">
        <v>1.6741149815630001</v>
      </c>
      <c r="M40" s="81">
        <v>-0.69926921490049998</v>
      </c>
      <c r="N40" s="81">
        <v>-1.1948646864273</v>
      </c>
      <c r="O40" s="81">
        <v>0.50814446147640002</v>
      </c>
      <c r="P40" s="81">
        <v>-1.3219487705415001</v>
      </c>
      <c r="Q40" s="81">
        <v>0.54623571056160003</v>
      </c>
      <c r="R40" s="81">
        <v>-0.17734292826129999</v>
      </c>
      <c r="S40" s="81">
        <v>1.2248230811105001</v>
      </c>
    </row>
    <row r="41" spans="1:19" ht="8.65" customHeight="1" x14ac:dyDescent="0.2">
      <c r="A41" s="91">
        <f>IF(D41&lt;&gt;"",COUNTA($D$8:D41),"")</f>
        <v>33</v>
      </c>
      <c r="B41" s="80">
        <v>2006</v>
      </c>
      <c r="C41" s="81">
        <v>2.2717175076751999</v>
      </c>
      <c r="D41" s="81">
        <v>4.3513721560520997</v>
      </c>
      <c r="E41" s="81">
        <v>3.6988078565617002</v>
      </c>
      <c r="F41" s="81">
        <v>1.360986754816</v>
      </c>
      <c r="G41" s="81">
        <v>3.7988369300434002</v>
      </c>
      <c r="H41" s="81">
        <v>9.8261021596379994</v>
      </c>
      <c r="I41" s="81">
        <v>0.88575297221320004</v>
      </c>
      <c r="J41" s="82">
        <v>5.2465738086084999</v>
      </c>
      <c r="K41" s="81">
        <v>1.2843034388726</v>
      </c>
      <c r="L41" s="81">
        <v>1.8051494783869</v>
      </c>
      <c r="M41" s="81">
        <v>0.3332864888164</v>
      </c>
      <c r="N41" s="81">
        <v>-1.5467282952646</v>
      </c>
      <c r="O41" s="81">
        <v>1.5964442443917</v>
      </c>
      <c r="P41" s="81">
        <v>4.8258255376999997E-3</v>
      </c>
      <c r="Q41" s="81">
        <v>3.1706126031883</v>
      </c>
      <c r="R41" s="81">
        <v>1.6785878069229001</v>
      </c>
      <c r="S41" s="81">
        <v>2.5410056466792001</v>
      </c>
    </row>
    <row r="42" spans="1:19" ht="8.65" customHeight="1" x14ac:dyDescent="0.2">
      <c r="A42" s="91">
        <f>IF(D42&lt;&gt;"",COUNTA($D$8:D42),"")</f>
        <v>34</v>
      </c>
      <c r="B42" s="80">
        <v>2007</v>
      </c>
      <c r="C42" s="81">
        <v>2.9245749409405999</v>
      </c>
      <c r="D42" s="81">
        <v>4.6129829033962997</v>
      </c>
      <c r="E42" s="81">
        <v>2.2086352065077999</v>
      </c>
      <c r="F42" s="81">
        <v>1.9505978091675999</v>
      </c>
      <c r="G42" s="81">
        <v>5.4075189871011</v>
      </c>
      <c r="H42" s="81">
        <v>12.1990045721892</v>
      </c>
      <c r="I42" s="81">
        <v>2.0195509010766002</v>
      </c>
      <c r="J42" s="82">
        <v>4.3858051982601003</v>
      </c>
      <c r="K42" s="81">
        <v>3.0146217051357</v>
      </c>
      <c r="L42" s="81">
        <v>1.7208508755065</v>
      </c>
      <c r="M42" s="81">
        <v>1.334367642106</v>
      </c>
      <c r="N42" s="81">
        <v>2.7632896382604999</v>
      </c>
      <c r="O42" s="81">
        <v>2.5686920532093001</v>
      </c>
      <c r="P42" s="81">
        <v>1.1811970070511</v>
      </c>
      <c r="Q42" s="81">
        <v>2.8966079543472998</v>
      </c>
      <c r="R42" s="81">
        <v>3.4326340776390998</v>
      </c>
      <c r="S42" s="81">
        <v>3.2384948210306002</v>
      </c>
    </row>
    <row r="43" spans="1:19" ht="8.65" customHeight="1" x14ac:dyDescent="0.2">
      <c r="A43" s="91">
        <f>IF(D43&lt;&gt;"",COUNTA($D$8:D43),"")</f>
        <v>35</v>
      </c>
      <c r="B43" s="80">
        <v>2008</v>
      </c>
      <c r="C43" s="81">
        <v>3.0475530353115001</v>
      </c>
      <c r="D43" s="81">
        <v>4.3577294109256002</v>
      </c>
      <c r="E43" s="81">
        <v>2.4308728547388001</v>
      </c>
      <c r="F43" s="81">
        <v>2.0205542235371001</v>
      </c>
      <c r="G43" s="81">
        <v>3.7907273828924999</v>
      </c>
      <c r="H43" s="81">
        <v>9.3014862872622999</v>
      </c>
      <c r="I43" s="81">
        <v>2.2414263995000998</v>
      </c>
      <c r="J43" s="82">
        <v>3.8531914435033001</v>
      </c>
      <c r="K43" s="81">
        <v>2.8080705815407998</v>
      </c>
      <c r="L43" s="81">
        <v>1.9677493392954</v>
      </c>
      <c r="M43" s="81">
        <v>1.843028061012</v>
      </c>
      <c r="N43" s="81">
        <v>2.4999269670545998</v>
      </c>
      <c r="O43" s="81">
        <v>2.1707973367758999</v>
      </c>
      <c r="P43" s="81">
        <v>1.8756833183045001</v>
      </c>
      <c r="Q43" s="81">
        <v>2.7462627718105002</v>
      </c>
      <c r="R43" s="81">
        <v>4.3081946994465001</v>
      </c>
      <c r="S43" s="81">
        <v>3.1750063500126999</v>
      </c>
    </row>
    <row r="44" spans="1:19" ht="8.65" customHeight="1" x14ac:dyDescent="0.2">
      <c r="A44" s="91">
        <f>IF(D44&lt;&gt;"",COUNTA($D$8:D44),"")</f>
        <v>36</v>
      </c>
      <c r="B44" s="80">
        <v>2009</v>
      </c>
      <c r="C44" s="81">
        <v>-0.4253607741555</v>
      </c>
      <c r="D44" s="81">
        <v>0.39704289494930001</v>
      </c>
      <c r="E44" s="81">
        <v>0.8655799266784</v>
      </c>
      <c r="F44" s="81">
        <v>-0.96982866102989995</v>
      </c>
      <c r="G44" s="81">
        <v>-2.6711838260601</v>
      </c>
      <c r="H44" s="81">
        <v>-0.68946740363699999</v>
      </c>
      <c r="I44" s="81">
        <v>-1.3124573781982001</v>
      </c>
      <c r="J44" s="82">
        <v>-1.4981760776824</v>
      </c>
      <c r="K44" s="81">
        <v>2.3192489607387001</v>
      </c>
      <c r="L44" s="81">
        <v>-8.06325080202E-2</v>
      </c>
      <c r="M44" s="81">
        <v>1.1000998353578</v>
      </c>
      <c r="N44" s="81">
        <v>-3.0618186681273998</v>
      </c>
      <c r="O44" s="81">
        <v>-0.10051594686360001</v>
      </c>
      <c r="P44" s="81">
        <v>0.1498706667967</v>
      </c>
      <c r="Q44" s="81">
        <v>-1.8200864645707999</v>
      </c>
      <c r="R44" s="81">
        <v>-1.0400900892469001</v>
      </c>
      <c r="S44" s="81">
        <v>-2.4618414574099998E-2</v>
      </c>
    </row>
    <row r="45" spans="1:19" ht="8.65" customHeight="1" x14ac:dyDescent="0.2">
      <c r="A45" s="91">
        <f>IF(D45&lt;&gt;"",COUNTA($D$8:D45),"")</f>
        <v>37</v>
      </c>
      <c r="B45" s="80">
        <v>2010</v>
      </c>
      <c r="C45" s="81">
        <v>0.43237946434140001</v>
      </c>
      <c r="D45" s="81">
        <v>0.67451450540369995</v>
      </c>
      <c r="E45" s="81">
        <v>1.410006110568</v>
      </c>
      <c r="F45" s="81">
        <v>0.1457737062118</v>
      </c>
      <c r="G45" s="81">
        <v>-0.10656930712239999</v>
      </c>
      <c r="H45" s="81">
        <v>4.7024589649786002</v>
      </c>
      <c r="I45" s="81">
        <v>-0.2241926208619</v>
      </c>
      <c r="J45" s="82">
        <v>1.0340559900433</v>
      </c>
      <c r="K45" s="81">
        <v>2.3872793266710999</v>
      </c>
      <c r="L45" s="81">
        <v>0.31528144953409998</v>
      </c>
      <c r="M45" s="81">
        <v>2.6306625431135</v>
      </c>
      <c r="N45" s="81">
        <v>2.8199071014602999</v>
      </c>
      <c r="O45" s="81">
        <v>2.8490127957014</v>
      </c>
      <c r="P45" s="81">
        <v>0.56830980502509998</v>
      </c>
      <c r="Q45" s="81">
        <v>1.8645188629916001</v>
      </c>
      <c r="R45" s="81">
        <v>0.29784170082770001</v>
      </c>
      <c r="S45" s="81">
        <v>1.1081014528441</v>
      </c>
    </row>
    <row r="46" spans="1:19" ht="8.65" customHeight="1" x14ac:dyDescent="0.2">
      <c r="A46" s="91">
        <f>IF(D46&lt;&gt;"",COUNTA($D$8:D46),"")</f>
        <v>38</v>
      </c>
      <c r="B46" s="80">
        <v>2011</v>
      </c>
      <c r="C46" s="81">
        <v>1.2980043728174999</v>
      </c>
      <c r="D46" s="81">
        <v>1.7184492112997001</v>
      </c>
      <c r="E46" s="81">
        <v>2.7114438197975002</v>
      </c>
      <c r="F46" s="81">
        <v>0.52228081692140005</v>
      </c>
      <c r="G46" s="81">
        <v>1.4976971900361</v>
      </c>
      <c r="H46" s="81">
        <v>0.18266057859670001</v>
      </c>
      <c r="I46" s="81">
        <v>0.79871875904940004</v>
      </c>
      <c r="J46" s="82">
        <v>3.3085086450600001E-2</v>
      </c>
      <c r="K46" s="81">
        <v>2.3721362223649001</v>
      </c>
      <c r="L46" s="81">
        <v>2.0920496308712999</v>
      </c>
      <c r="M46" s="81">
        <v>2.8048591401715002</v>
      </c>
      <c r="N46" s="81">
        <v>1.2742265082076001</v>
      </c>
      <c r="O46" s="81">
        <v>3.8900274280303999</v>
      </c>
      <c r="P46" s="81">
        <v>0.4447030782586</v>
      </c>
      <c r="Q46" s="81">
        <v>0.5835919080109</v>
      </c>
      <c r="R46" s="81">
        <v>1.2356786047776001</v>
      </c>
      <c r="S46" s="81">
        <v>1.6804676083779999</v>
      </c>
    </row>
    <row r="47" spans="1:19" ht="8.65" customHeight="1" x14ac:dyDescent="0.2">
      <c r="A47" s="91">
        <f>IF(D47&lt;&gt;"",COUNTA($D$8:D47),"")</f>
        <v>39</v>
      </c>
      <c r="B47" s="80">
        <v>2012</v>
      </c>
      <c r="C47" s="81">
        <v>2.1940057238970998</v>
      </c>
      <c r="D47" s="81">
        <v>2.0436745896562001</v>
      </c>
      <c r="E47" s="81">
        <v>2.2178985786383998</v>
      </c>
      <c r="F47" s="81">
        <v>0.87044723681780001</v>
      </c>
      <c r="G47" s="81">
        <v>1.1987770934758999</v>
      </c>
      <c r="H47" s="81">
        <v>0.37604565760850001</v>
      </c>
      <c r="I47" s="81">
        <v>0.57590305199430003</v>
      </c>
      <c r="J47" s="82">
        <v>0.19696529347889999</v>
      </c>
      <c r="K47" s="81">
        <v>2.5589863036110998</v>
      </c>
      <c r="L47" s="81">
        <v>0.21437522384380001</v>
      </c>
      <c r="M47" s="81">
        <v>2.9550189603975001</v>
      </c>
      <c r="N47" s="81">
        <v>1.0369719597275</v>
      </c>
      <c r="O47" s="81">
        <v>2.0216036603930001</v>
      </c>
      <c r="P47" s="81">
        <v>1.4039531496296001</v>
      </c>
      <c r="Q47" s="81">
        <v>1.8937773103240001</v>
      </c>
      <c r="R47" s="81">
        <v>1.7767515281735999</v>
      </c>
      <c r="S47" s="81">
        <v>1.5329341317364999</v>
      </c>
    </row>
    <row r="48" spans="1:19" ht="8.65" customHeight="1" x14ac:dyDescent="0.2">
      <c r="A48" s="91">
        <f>IF(D48&lt;&gt;"",COUNTA($D$8:D48),"")</f>
        <v>40</v>
      </c>
      <c r="B48" s="80">
        <v>2013</v>
      </c>
      <c r="C48" s="81">
        <v>2.1392000025177</v>
      </c>
      <c r="D48" s="81">
        <v>1.1673095167484</v>
      </c>
      <c r="E48" s="81">
        <v>2.6147056920764</v>
      </c>
      <c r="F48" s="81">
        <v>0.99703483293179995</v>
      </c>
      <c r="G48" s="81">
        <v>2.3238574426412</v>
      </c>
      <c r="H48" s="81">
        <v>0.22557750770689999</v>
      </c>
      <c r="I48" s="81">
        <v>0.49522759621529999</v>
      </c>
      <c r="J48" s="82">
        <v>-1.1752200727437001</v>
      </c>
      <c r="K48" s="81">
        <v>1.9216900796787</v>
      </c>
      <c r="L48" s="81">
        <v>0.13976408137910001</v>
      </c>
      <c r="M48" s="81">
        <v>2.2837220357242001</v>
      </c>
      <c r="N48" s="81">
        <v>0.17619529733219999</v>
      </c>
      <c r="O48" s="81">
        <v>0.75702165243300001</v>
      </c>
      <c r="P48" s="81">
        <v>0.44000948722729999</v>
      </c>
      <c r="Q48" s="81">
        <v>-0.9844840884496</v>
      </c>
      <c r="R48" s="81">
        <v>0.88447339787570001</v>
      </c>
      <c r="S48" s="81">
        <v>1.0615711252654001</v>
      </c>
    </row>
    <row r="49" spans="1:19" ht="8.65" customHeight="1" x14ac:dyDescent="0.2">
      <c r="A49" s="91">
        <f>IF(D49&lt;&gt;"",COUNTA($D$8:D49),"")</f>
        <v>41</v>
      </c>
      <c r="B49" s="80">
        <v>2014</v>
      </c>
      <c r="C49" s="81">
        <v>1.8716712015951</v>
      </c>
      <c r="D49" s="81">
        <v>1.9763845518136001</v>
      </c>
      <c r="E49" s="81">
        <v>4.7211656192574001</v>
      </c>
      <c r="F49" s="81">
        <v>1.683653671117</v>
      </c>
      <c r="G49" s="81">
        <v>1.6368449105503999</v>
      </c>
      <c r="H49" s="81">
        <v>1.1257747048438</v>
      </c>
      <c r="I49" s="81">
        <v>0.70314657374309997</v>
      </c>
      <c r="J49" s="82">
        <v>1.2058144785050999</v>
      </c>
      <c r="K49" s="81">
        <v>2.8980332584278998</v>
      </c>
      <c r="L49" s="81">
        <v>0.74823012295180003</v>
      </c>
      <c r="M49" s="81">
        <v>3.1193881403850998</v>
      </c>
      <c r="N49" s="81">
        <v>1.329197963525</v>
      </c>
      <c r="O49" s="81">
        <v>6.2442935316699998E-2</v>
      </c>
      <c r="P49" s="81">
        <v>0.57328516763780002</v>
      </c>
      <c r="Q49" s="81">
        <v>1.8871006966862001</v>
      </c>
      <c r="R49" s="81">
        <v>1.5002548864983001</v>
      </c>
      <c r="S49" s="81">
        <v>1.6923436041083</v>
      </c>
    </row>
    <row r="50" spans="1:19" ht="8.65" customHeight="1" x14ac:dyDescent="0.2">
      <c r="A50" s="91">
        <f>IF(D50&lt;&gt;"",COUNTA($D$8:D50),"")</f>
        <v>42</v>
      </c>
      <c r="B50" s="80">
        <v>2015</v>
      </c>
      <c r="C50" s="81">
        <v>2.3120226803080999</v>
      </c>
      <c r="D50" s="81">
        <v>2.6584277223906998</v>
      </c>
      <c r="E50" s="81">
        <v>4.2982474250043996</v>
      </c>
      <c r="F50" s="81">
        <v>1.9533900273517</v>
      </c>
      <c r="G50" s="81">
        <v>4.4170565751859003</v>
      </c>
      <c r="H50" s="81">
        <v>0.98875053920830003</v>
      </c>
      <c r="I50" s="81">
        <v>0.58521210169960003</v>
      </c>
      <c r="J50" s="82">
        <v>1.2476433891384</v>
      </c>
      <c r="K50" s="81">
        <v>3.1410573566464</v>
      </c>
      <c r="L50" s="81">
        <v>1.8510834247257</v>
      </c>
      <c r="M50" s="81">
        <v>4.0435403981232003</v>
      </c>
      <c r="N50" s="81">
        <v>0.51692294744709999</v>
      </c>
      <c r="O50" s="81">
        <v>-0.25019745740159999</v>
      </c>
      <c r="P50" s="81">
        <v>1.0704511891271</v>
      </c>
      <c r="Q50" s="81">
        <v>1.8101201069218</v>
      </c>
      <c r="R50" s="81">
        <v>1.4227441865924999</v>
      </c>
      <c r="S50" s="81">
        <v>2.1462182945024999</v>
      </c>
    </row>
    <row r="51" spans="1:19" ht="8.65" customHeight="1" x14ac:dyDescent="0.2">
      <c r="A51" s="91">
        <f>IF(D51&lt;&gt;"",COUNTA($D$8:D51),"")</f>
        <v>43</v>
      </c>
      <c r="B51" s="80">
        <v>2016</v>
      </c>
      <c r="C51" s="81">
        <v>3.1644003773637999</v>
      </c>
      <c r="D51" s="81">
        <v>3.3529981995155</v>
      </c>
      <c r="E51" s="81">
        <v>3.9138078789600002</v>
      </c>
      <c r="F51" s="81">
        <v>2.6068063979660998</v>
      </c>
      <c r="G51" s="81">
        <v>2.5003351191292</v>
      </c>
      <c r="H51" s="81">
        <v>-1.1457601491945</v>
      </c>
      <c r="I51" s="81">
        <v>1.7173533958556999</v>
      </c>
      <c r="J51" s="82">
        <v>4.4787653860220002</v>
      </c>
      <c r="K51" s="81">
        <v>3.4697703208998001</v>
      </c>
      <c r="L51" s="81">
        <v>1.4665957034929</v>
      </c>
      <c r="M51" s="81">
        <v>3.305873806518</v>
      </c>
      <c r="N51" s="81">
        <v>0.46093139856490001</v>
      </c>
      <c r="O51" s="81">
        <v>0.66371736299859996</v>
      </c>
      <c r="P51" s="81">
        <v>2.6745367799184998</v>
      </c>
      <c r="Q51" s="81">
        <v>2.5792446303608001</v>
      </c>
      <c r="R51" s="81">
        <v>1.3064946043182</v>
      </c>
      <c r="S51" s="81">
        <v>2.4382022471910001</v>
      </c>
    </row>
    <row r="52" spans="1:19" ht="8.65" customHeight="1" x14ac:dyDescent="0.2">
      <c r="A52" s="91">
        <f>IF(D52&lt;&gt;"",COUNTA($D$8:D52),"")</f>
        <v>44</v>
      </c>
      <c r="B52" s="80">
        <v>2017</v>
      </c>
      <c r="C52" s="81">
        <v>4.5903383690902997</v>
      </c>
      <c r="D52" s="81">
        <v>3.0789565534451002</v>
      </c>
      <c r="E52" s="81">
        <v>2.6914761622015999</v>
      </c>
      <c r="F52" s="81">
        <v>2.7716240798874998</v>
      </c>
      <c r="G52" s="81">
        <v>-0.62293829415769997</v>
      </c>
      <c r="H52" s="81">
        <v>-4.3648149498409996</v>
      </c>
      <c r="I52" s="81">
        <v>1.4170705463425</v>
      </c>
      <c r="J52" s="82">
        <v>3.8423341832134001</v>
      </c>
      <c r="K52" s="81">
        <v>4.3457267632239001</v>
      </c>
      <c r="L52" s="81">
        <v>2.5236851372803</v>
      </c>
      <c r="M52" s="81">
        <v>3.7359615724570001</v>
      </c>
      <c r="N52" s="81">
        <v>0.71124915719110005</v>
      </c>
      <c r="O52" s="81">
        <v>0.26082615398089998</v>
      </c>
      <c r="P52" s="81">
        <v>1.5631708233584001</v>
      </c>
      <c r="Q52" s="81">
        <v>3.5813189090486999</v>
      </c>
      <c r="R52" s="81">
        <v>1.5726881715178</v>
      </c>
      <c r="S52" s="81">
        <v>2.6763189645717</v>
      </c>
    </row>
    <row r="53" spans="1:19" ht="8.65" customHeight="1" x14ac:dyDescent="0.2">
      <c r="A53" s="91">
        <f>IF(D53&lt;&gt;"",COUNTA($D$8:D53),"")</f>
        <v>45</v>
      </c>
      <c r="B53" s="80">
        <v>2018</v>
      </c>
      <c r="C53" s="81">
        <v>5.3261003679290004</v>
      </c>
      <c r="D53" s="81">
        <v>3.3045480540639001</v>
      </c>
      <c r="E53" s="81">
        <v>3.6155890629247001</v>
      </c>
      <c r="F53" s="81">
        <v>2.8594743727946001</v>
      </c>
      <c r="G53" s="81">
        <v>2.0246841190280001</v>
      </c>
      <c r="H53" s="81">
        <v>-2.7181575462646999</v>
      </c>
      <c r="I53" s="81">
        <v>2.1716514582355999</v>
      </c>
      <c r="J53" s="82">
        <v>3.3139559255089002</v>
      </c>
      <c r="K53" s="81">
        <v>4.2196134659868001</v>
      </c>
      <c r="L53" s="81">
        <v>2.3851629985784002</v>
      </c>
      <c r="M53" s="81">
        <v>3.7546926053132998</v>
      </c>
      <c r="N53" s="81">
        <v>2.5540286289337</v>
      </c>
      <c r="O53" s="81">
        <v>0.3978620066172</v>
      </c>
      <c r="P53" s="81">
        <v>1.2857151609551001</v>
      </c>
      <c r="Q53" s="81">
        <v>3.0854616981455001</v>
      </c>
      <c r="R53" s="81">
        <v>1.5706747915582</v>
      </c>
      <c r="S53" s="81">
        <v>3.0231812840508998</v>
      </c>
    </row>
    <row r="54" spans="1:19" ht="8.65" customHeight="1" x14ac:dyDescent="0.2">
      <c r="A54" s="91">
        <f>IF(D54&lt;&gt;"",COUNTA($D$8:D54),"")</f>
        <v>46</v>
      </c>
      <c r="B54" s="80">
        <v>2019</v>
      </c>
      <c r="C54" s="81">
        <v>4.0252424191973004</v>
      </c>
      <c r="D54" s="81">
        <v>3.5439618420636001</v>
      </c>
      <c r="E54" s="81">
        <v>1.9405945783703</v>
      </c>
      <c r="F54" s="81">
        <v>3.4613577837995</v>
      </c>
      <c r="G54" s="81">
        <v>0.9099629231859</v>
      </c>
      <c r="H54" s="81">
        <v>-3.0632936486818001</v>
      </c>
      <c r="I54" s="81">
        <v>2.4248897355992001</v>
      </c>
      <c r="J54" s="82">
        <v>6.9459768260294998</v>
      </c>
      <c r="K54" s="81">
        <v>6.0132420355232998</v>
      </c>
      <c r="L54" s="81">
        <v>1.3730773862676</v>
      </c>
      <c r="M54" s="81">
        <v>2.9671762921306999</v>
      </c>
      <c r="N54" s="81">
        <v>1.1176145248144</v>
      </c>
      <c r="O54" s="81">
        <v>2.2688244299837002</v>
      </c>
      <c r="P54" s="81">
        <v>3.0471832138204999</v>
      </c>
      <c r="Q54" s="81">
        <v>2.6110469267992</v>
      </c>
      <c r="R54" s="81">
        <v>1.9270218349721999</v>
      </c>
      <c r="S54" s="81">
        <v>2.9552053090003998</v>
      </c>
    </row>
    <row r="55" spans="1:19" ht="8.65" customHeight="1" x14ac:dyDescent="0.2">
      <c r="A55" s="91">
        <f>IF(D55&lt;&gt;"",COUNTA($D$8:D55),"")</f>
        <v>47</v>
      </c>
      <c r="B55" s="80">
        <v>2020</v>
      </c>
      <c r="C55" s="81">
        <v>0.98788348398869996</v>
      </c>
      <c r="D55" s="81">
        <v>1.2484251781811</v>
      </c>
      <c r="E55" s="81">
        <v>1.4064757587568999</v>
      </c>
      <c r="F55" s="81">
        <v>3.2779948280896001</v>
      </c>
      <c r="G55" s="81">
        <v>0.74330902961199996</v>
      </c>
      <c r="H55" s="81">
        <v>-3.7136096913197001</v>
      </c>
      <c r="I55" s="81">
        <v>-0.46518113977550002</v>
      </c>
      <c r="J55" s="82">
        <v>0.68829335129110003</v>
      </c>
      <c r="K55" s="81">
        <v>2.5167451849390998</v>
      </c>
      <c r="L55" s="81">
        <v>-0.2379758477178</v>
      </c>
      <c r="M55" s="81">
        <v>1.2100819123776001</v>
      </c>
      <c r="N55" s="81">
        <v>-1.4221322185128</v>
      </c>
      <c r="O55" s="81">
        <v>0.59295758051949998</v>
      </c>
      <c r="P55" s="81">
        <v>0.87198547278420002</v>
      </c>
      <c r="Q55" s="81">
        <v>1.0110209746868</v>
      </c>
      <c r="R55" s="81">
        <v>0.46657336652609999</v>
      </c>
      <c r="S55" s="81">
        <v>0.71507704703399999</v>
      </c>
    </row>
    <row r="56" spans="1:19" ht="8.65" customHeight="1" x14ac:dyDescent="0.2">
      <c r="A56" s="91">
        <f>IF(D56&lt;&gt;"",COUNTA($D$8:D56),"")</f>
        <v>48</v>
      </c>
      <c r="B56" s="80">
        <v>2021</v>
      </c>
      <c r="C56" s="81">
        <v>1.3625013382585001</v>
      </c>
      <c r="D56" s="81">
        <v>0.58474175690359997</v>
      </c>
      <c r="E56" s="81">
        <v>0.1840781352908</v>
      </c>
      <c r="F56" s="81">
        <v>1.9792522430649</v>
      </c>
      <c r="G56" s="81">
        <v>2.4558303407501998</v>
      </c>
      <c r="H56" s="81">
        <v>-1.5877384787580999</v>
      </c>
      <c r="I56" s="81">
        <v>-0.40539539218490001</v>
      </c>
      <c r="J56" s="82">
        <v>0.12631573440220001</v>
      </c>
      <c r="K56" s="81">
        <v>4.6947586676002002</v>
      </c>
      <c r="L56" s="81">
        <v>0.67065653828479999</v>
      </c>
      <c r="M56" s="81">
        <v>3.6784186824082998</v>
      </c>
      <c r="N56" s="81">
        <v>-0.84648224410200001</v>
      </c>
      <c r="O56" s="81">
        <v>1.3446950431047</v>
      </c>
      <c r="P56" s="81">
        <v>1.3865312864753001</v>
      </c>
      <c r="Q56" s="81">
        <v>-1.2247015100830001</v>
      </c>
      <c r="R56" s="81">
        <v>0.14651461647049999</v>
      </c>
      <c r="S56" s="81">
        <v>1.2</v>
      </c>
    </row>
    <row r="57" spans="1:19" ht="8.65" customHeight="1" x14ac:dyDescent="0.2">
      <c r="A57" s="91">
        <f>IF(D57&lt;&gt;"",COUNTA($D$8:D57),"")</f>
        <v>49</v>
      </c>
      <c r="B57" s="80">
        <v>2022</v>
      </c>
      <c r="C57" s="106">
        <v>1.5776108381437</v>
      </c>
      <c r="D57" s="81">
        <v>1.6266477381304001</v>
      </c>
      <c r="E57" s="81">
        <v>5.2977530769722003</v>
      </c>
      <c r="F57" s="81">
        <v>3.6551451149685001</v>
      </c>
      <c r="G57" s="81">
        <v>1.7217735522477</v>
      </c>
      <c r="H57" s="81">
        <v>-2.769665236372</v>
      </c>
      <c r="I57" s="81">
        <v>1.5276533119432001</v>
      </c>
      <c r="J57" s="82">
        <v>3.4510789870091001</v>
      </c>
      <c r="K57" s="81">
        <v>4.2902186739110997</v>
      </c>
      <c r="L57" s="81">
        <v>-0.18068368511050001</v>
      </c>
      <c r="M57" s="81">
        <v>3.8853323378983999</v>
      </c>
      <c r="N57" s="81">
        <v>0.78636305074430002</v>
      </c>
      <c r="O57" s="81">
        <v>1.3687112586301999</v>
      </c>
      <c r="P57" s="81">
        <v>0.64176755117039996</v>
      </c>
      <c r="Q57" s="81">
        <v>1.3388580782782</v>
      </c>
      <c r="R57" s="81">
        <v>0.64219333462609995</v>
      </c>
      <c r="S57" s="81">
        <v>1.7094861660078999</v>
      </c>
    </row>
    <row r="58" spans="1:19" ht="8.65" customHeight="1" x14ac:dyDescent="0.2">
      <c r="A58" s="91">
        <f>IF(D58&lt;&gt;"",COUNTA($D$8:D58),"")</f>
        <v>50</v>
      </c>
      <c r="B58" s="80">
        <v>2023</v>
      </c>
      <c r="C58" s="81">
        <v>1.6624850781699001</v>
      </c>
      <c r="D58" s="81">
        <v>1.4328885401136</v>
      </c>
      <c r="E58" s="81">
        <v>2.9735201956771</v>
      </c>
      <c r="F58" s="81">
        <v>3.4416392309774002</v>
      </c>
      <c r="G58" s="81">
        <v>1.8432443266691001</v>
      </c>
      <c r="H58" s="81">
        <v>2.8228251610247002</v>
      </c>
      <c r="I58" s="81">
        <v>1.8088178220366999</v>
      </c>
      <c r="J58" s="82">
        <v>0.99566856715310004</v>
      </c>
      <c r="K58" s="81">
        <v>2.5276222807276998</v>
      </c>
      <c r="L58" s="81">
        <v>0.88208031447599999</v>
      </c>
      <c r="M58" s="81">
        <v>1.4472343516438</v>
      </c>
      <c r="N58" s="81">
        <v>0.2229530014378</v>
      </c>
      <c r="O58" s="81">
        <v>1.2160395929332</v>
      </c>
      <c r="P58" s="81">
        <v>0.61700379795920002</v>
      </c>
      <c r="Q58" s="81">
        <v>1.5214419091742999</v>
      </c>
      <c r="R58" s="81">
        <v>8.5413559242999995E-2</v>
      </c>
      <c r="S58" s="81">
        <v>1.6418925483338001</v>
      </c>
    </row>
    <row r="59" spans="1:19" ht="14.1" customHeight="1" x14ac:dyDescent="0.2">
      <c r="A59" s="91" t="str">
        <f>IF(D59&lt;&gt;"",COUNTA($D$8:D59),"")</f>
        <v/>
      </c>
      <c r="B59" s="83"/>
      <c r="C59" s="163" t="s">
        <v>78</v>
      </c>
      <c r="D59" s="164"/>
      <c r="E59" s="164"/>
      <c r="F59" s="164"/>
      <c r="G59" s="164"/>
      <c r="H59" s="164"/>
      <c r="I59" s="164"/>
      <c r="J59" s="164"/>
      <c r="K59" s="164" t="s">
        <v>78</v>
      </c>
      <c r="L59" s="164"/>
      <c r="M59" s="164"/>
      <c r="N59" s="164"/>
      <c r="O59" s="164"/>
      <c r="P59" s="164"/>
      <c r="Q59" s="164"/>
      <c r="R59" s="164"/>
      <c r="S59" s="164"/>
    </row>
    <row r="60" spans="1:19" ht="8.65" customHeight="1" x14ac:dyDescent="0.2">
      <c r="A60" s="91">
        <f>IF(D60&lt;&gt;"",COUNTA($D$8:D60),"")</f>
        <v>51</v>
      </c>
      <c r="B60" s="80">
        <v>1996</v>
      </c>
      <c r="C60" s="81">
        <v>1.2019009072069999</v>
      </c>
      <c r="D60" s="81">
        <v>2.0751231769918999</v>
      </c>
      <c r="E60" s="81">
        <v>3.3692258580478001</v>
      </c>
      <c r="F60" s="81">
        <v>11.0454781835282</v>
      </c>
      <c r="G60" s="81">
        <v>-0.1183441015804</v>
      </c>
      <c r="H60" s="81">
        <v>1.1198041163867001</v>
      </c>
      <c r="I60" s="81">
        <v>0.76113607671630001</v>
      </c>
      <c r="J60" s="82">
        <v>9.5853890260474994</v>
      </c>
      <c r="K60" s="81">
        <v>1.1159980878104001</v>
      </c>
      <c r="L60" s="81">
        <v>1.0477882974138</v>
      </c>
      <c r="M60" s="81">
        <v>1.2130162246602001</v>
      </c>
      <c r="N60" s="81">
        <v>1.2386959566822999</v>
      </c>
      <c r="O60" s="81">
        <v>10.6052097619233</v>
      </c>
      <c r="P60" s="81">
        <v>8.9612348490939997</v>
      </c>
      <c r="Q60" s="81">
        <v>1.4979072215853</v>
      </c>
      <c r="R60" s="81">
        <v>7.8069704684946997</v>
      </c>
      <c r="S60" s="81">
        <v>2.2902633190446999</v>
      </c>
    </row>
    <row r="61" spans="1:19" ht="8.65" customHeight="1" x14ac:dyDescent="0.2">
      <c r="A61" s="91">
        <f>IF(D61&lt;&gt;"",COUNTA($D$8:D61),"")</f>
        <v>52</v>
      </c>
      <c r="B61" s="80">
        <v>2000</v>
      </c>
      <c r="C61" s="81">
        <v>1.0518714016860999</v>
      </c>
      <c r="D61" s="81">
        <v>1.6588919983343999</v>
      </c>
      <c r="E61" s="81">
        <v>0.56776875457859999</v>
      </c>
      <c r="F61" s="81">
        <v>5.4010967460397996</v>
      </c>
      <c r="G61" s="81">
        <v>0.33878500605849998</v>
      </c>
      <c r="H61" s="81">
        <v>1.0273927495952999</v>
      </c>
      <c r="I61" s="81">
        <v>0.56065280155499997</v>
      </c>
      <c r="J61" s="82">
        <v>3.3952131183527001</v>
      </c>
      <c r="K61" s="81">
        <v>1.6023232689107001</v>
      </c>
      <c r="L61" s="81">
        <v>1.2071983626114999</v>
      </c>
      <c r="M61" s="81">
        <v>1.4887948334953001</v>
      </c>
      <c r="N61" s="81">
        <v>1.0610691022080001</v>
      </c>
      <c r="O61" s="81">
        <v>3.9505900210453002</v>
      </c>
      <c r="P61" s="81">
        <v>3.7475739862699</v>
      </c>
      <c r="Q61" s="81">
        <v>1.1725496647461999</v>
      </c>
      <c r="R61" s="81">
        <v>3.8609389900036</v>
      </c>
      <c r="S61" s="81">
        <v>1.6016241822693</v>
      </c>
    </row>
    <row r="62" spans="1:19" ht="8.65" customHeight="1" x14ac:dyDescent="0.2">
      <c r="A62" s="91">
        <f>IF(D62&lt;&gt;"",COUNTA($D$8:D62),"")</f>
        <v>53</v>
      </c>
      <c r="B62" s="80">
        <v>2001</v>
      </c>
      <c r="C62" s="81">
        <v>1.3075293639768999</v>
      </c>
      <c r="D62" s="81">
        <v>1.4231745097854001</v>
      </c>
      <c r="E62" s="81">
        <v>0.49231755381800002</v>
      </c>
      <c r="F62" s="81">
        <v>4.0672256106722999</v>
      </c>
      <c r="G62" s="81">
        <v>0.68185731316989995</v>
      </c>
      <c r="H62" s="81">
        <v>1.2140163816714999</v>
      </c>
      <c r="I62" s="81">
        <v>0.67442523316189995</v>
      </c>
      <c r="J62" s="82">
        <v>2.5771706929626998</v>
      </c>
      <c r="K62" s="81">
        <v>1.2122020418163999</v>
      </c>
      <c r="L62" s="81">
        <v>1.0040994215250001</v>
      </c>
      <c r="M62" s="81">
        <v>1.2235729161991999</v>
      </c>
      <c r="N62" s="81">
        <v>0.19265180085870001</v>
      </c>
      <c r="O62" s="81">
        <v>1.9955707894071999</v>
      </c>
      <c r="P62" s="81">
        <v>2.0927275724909</v>
      </c>
      <c r="Q62" s="81">
        <v>0.82065524731030004</v>
      </c>
      <c r="R62" s="81">
        <v>3.23971120635</v>
      </c>
      <c r="S62" s="81">
        <v>1.3210479573712</v>
      </c>
    </row>
    <row r="63" spans="1:19" ht="8.65" customHeight="1" x14ac:dyDescent="0.2">
      <c r="A63" s="91">
        <f>IF(D63&lt;&gt;"",COUNTA($D$8:D63),"")</f>
        <v>54</v>
      </c>
      <c r="B63" s="80">
        <v>2002</v>
      </c>
      <c r="C63" s="81">
        <v>1.0572036215691001</v>
      </c>
      <c r="D63" s="81">
        <v>1.2940292874738999</v>
      </c>
      <c r="E63" s="81">
        <v>-9.2901286678599995E-2</v>
      </c>
      <c r="F63" s="81">
        <v>3.3125513542094001</v>
      </c>
      <c r="G63" s="81">
        <v>1.5054703678649</v>
      </c>
      <c r="H63" s="81">
        <v>0.77861099229990005</v>
      </c>
      <c r="I63" s="81">
        <v>0.30633938473639999</v>
      </c>
      <c r="J63" s="82">
        <v>1.6641462355912999</v>
      </c>
      <c r="K63" s="81">
        <v>0.75462598491300004</v>
      </c>
      <c r="L63" s="81">
        <v>0.446770845094</v>
      </c>
      <c r="M63" s="81">
        <v>1.4485419980965</v>
      </c>
      <c r="N63" s="81">
        <v>0.27178958645020002</v>
      </c>
      <c r="O63" s="81">
        <v>0.1833593171756</v>
      </c>
      <c r="P63" s="81">
        <v>1.3366841143248001</v>
      </c>
      <c r="Q63" s="81">
        <v>0.15737413327499999</v>
      </c>
      <c r="R63" s="81">
        <v>2.4346627039959001</v>
      </c>
      <c r="S63" s="81">
        <v>0.89843322011610005</v>
      </c>
    </row>
    <row r="64" spans="1:19" ht="8.65" customHeight="1" x14ac:dyDescent="0.2">
      <c r="A64" s="91">
        <f>IF(D64&lt;&gt;"",COUNTA($D$8:D64),"")</f>
        <v>55</v>
      </c>
      <c r="B64" s="80">
        <v>2003</v>
      </c>
      <c r="C64" s="81">
        <v>0.76703720835209999</v>
      </c>
      <c r="D64" s="81">
        <v>1.1557356921844999</v>
      </c>
      <c r="E64" s="81">
        <v>-0.55825550914099997</v>
      </c>
      <c r="F64" s="81">
        <v>2.4841750053617</v>
      </c>
      <c r="G64" s="81">
        <v>-0.3894721270098</v>
      </c>
      <c r="H64" s="81">
        <v>0.87499170568810003</v>
      </c>
      <c r="I64" s="81">
        <v>0.3254806312345</v>
      </c>
      <c r="J64" s="82">
        <v>1.5119018117631999</v>
      </c>
      <c r="K64" s="81">
        <v>0.98821458163010001</v>
      </c>
      <c r="L64" s="81">
        <v>0.3699559735429</v>
      </c>
      <c r="M64" s="81">
        <v>0.96514410123329997</v>
      </c>
      <c r="N64" s="81">
        <v>-8.2554254714899994E-2</v>
      </c>
      <c r="O64" s="81">
        <v>1.5875914825562001</v>
      </c>
      <c r="P64" s="81">
        <v>1.4156772486803</v>
      </c>
      <c r="Q64" s="81">
        <v>0.24938854095579999</v>
      </c>
      <c r="R64" s="81">
        <v>2.9309604951272998</v>
      </c>
      <c r="S64" s="81">
        <v>0.83613856010419996</v>
      </c>
    </row>
    <row r="65" spans="1:19" ht="8.65" customHeight="1" x14ac:dyDescent="0.2">
      <c r="A65" s="91">
        <f>IF(D65&lt;&gt;"",COUNTA($D$8:D65),"")</f>
        <v>56</v>
      </c>
      <c r="B65" s="80">
        <v>2004</v>
      </c>
      <c r="C65" s="81">
        <v>0.78668408217249997</v>
      </c>
      <c r="D65" s="81">
        <v>1.0002403140503999</v>
      </c>
      <c r="E65" s="81">
        <v>-0.56068212373140003</v>
      </c>
      <c r="F65" s="81">
        <v>1.8280741768672</v>
      </c>
      <c r="G65" s="81">
        <v>0.78164328342169997</v>
      </c>
      <c r="H65" s="81">
        <v>0.171904071342</v>
      </c>
      <c r="I65" s="81">
        <v>4.2958859052600003E-2</v>
      </c>
      <c r="J65" s="82">
        <v>1.1862689853177</v>
      </c>
      <c r="K65" s="81">
        <v>0.47796362996519998</v>
      </c>
      <c r="L65" s="81">
        <v>0.19761942965320001</v>
      </c>
      <c r="M65" s="81">
        <v>0.7822613826082</v>
      </c>
      <c r="N65" s="81">
        <v>-0.46791629513040001</v>
      </c>
      <c r="O65" s="81">
        <v>1.5525202515697001</v>
      </c>
      <c r="P65" s="81">
        <v>1.1366812592222</v>
      </c>
      <c r="Q65" s="81">
        <v>0.16974795255059999</v>
      </c>
      <c r="R65" s="81">
        <v>1.2383295627874999</v>
      </c>
      <c r="S65" s="81">
        <v>0.61382726685330002</v>
      </c>
    </row>
    <row r="66" spans="1:19" ht="8.65" customHeight="1" x14ac:dyDescent="0.2">
      <c r="A66" s="91">
        <f>IF(D66&lt;&gt;"",COUNTA($D$8:D66),"")</f>
        <v>57</v>
      </c>
      <c r="B66" s="80">
        <v>2005</v>
      </c>
      <c r="C66" s="81">
        <v>0.60873265034180002</v>
      </c>
      <c r="D66" s="81">
        <v>0.70005166599500002</v>
      </c>
      <c r="E66" s="81">
        <v>6.0512086498999999E-3</v>
      </c>
      <c r="F66" s="81">
        <v>1.6362421785251</v>
      </c>
      <c r="G66" s="81">
        <v>-0.41200251082979999</v>
      </c>
      <c r="H66" s="81">
        <v>7.6686778331400002E-2</v>
      </c>
      <c r="I66" s="81">
        <v>0.48012829404759999</v>
      </c>
      <c r="J66" s="82">
        <v>1.3580429360044</v>
      </c>
      <c r="K66" s="81">
        <v>0.12517329588789999</v>
      </c>
      <c r="L66" s="81">
        <v>0.13305908526519999</v>
      </c>
      <c r="M66" s="81">
        <v>0.47158626634529999</v>
      </c>
      <c r="N66" s="81">
        <v>-0.42862246740769999</v>
      </c>
      <c r="O66" s="81">
        <v>0.64831356589019995</v>
      </c>
      <c r="P66" s="81">
        <v>0.4780856771493</v>
      </c>
      <c r="Q66" s="81">
        <v>-0.2131723820585</v>
      </c>
      <c r="R66" s="81">
        <v>1.1099884786853</v>
      </c>
      <c r="S66" s="81">
        <v>0.4388312105319</v>
      </c>
    </row>
    <row r="67" spans="1:19" ht="8.65" customHeight="1" x14ac:dyDescent="0.2">
      <c r="A67" s="91">
        <f>IF(D67&lt;&gt;"",COUNTA($D$8:D67),"")</f>
        <v>58</v>
      </c>
      <c r="B67" s="80">
        <v>2006</v>
      </c>
      <c r="C67" s="81">
        <v>0.85163953438109996</v>
      </c>
      <c r="D67" s="81">
        <v>1.2337401625233</v>
      </c>
      <c r="E67" s="81">
        <v>-0.71600708823049997</v>
      </c>
      <c r="F67" s="81">
        <v>1.5600396335188</v>
      </c>
      <c r="G67" s="81">
        <v>-0.40499155755249999</v>
      </c>
      <c r="H67" s="81">
        <v>0.1699222104092</v>
      </c>
      <c r="I67" s="81">
        <v>0.71019814586969998</v>
      </c>
      <c r="J67" s="82">
        <v>0.94103583730649998</v>
      </c>
      <c r="K67" s="81">
        <v>0.1176486064919</v>
      </c>
      <c r="L67" s="81">
        <v>-6.98599338874E-2</v>
      </c>
      <c r="M67" s="81">
        <v>0.71182419634469996</v>
      </c>
      <c r="N67" s="81">
        <v>0.22052141732960001</v>
      </c>
      <c r="O67" s="81">
        <v>0.46763459393279999</v>
      </c>
      <c r="P67" s="81">
        <v>-1.04285882276E-2</v>
      </c>
      <c r="Q67" s="81">
        <v>0.18976699096479999</v>
      </c>
      <c r="R67" s="81">
        <v>1.1070173636734999</v>
      </c>
      <c r="S67" s="81">
        <v>0.54347826086960005</v>
      </c>
    </row>
    <row r="68" spans="1:19" ht="8.65" customHeight="1" x14ac:dyDescent="0.2">
      <c r="A68" s="91">
        <f>IF(D68&lt;&gt;"",COUNTA($D$8:D68),"")</f>
        <v>59</v>
      </c>
      <c r="B68" s="80">
        <v>2007</v>
      </c>
      <c r="C68" s="81">
        <v>0.83515210004130003</v>
      </c>
      <c r="D68" s="81">
        <v>0.8075799742034</v>
      </c>
      <c r="E68" s="81">
        <v>-0.1879952165747</v>
      </c>
      <c r="F68" s="81">
        <v>0.91777403412659997</v>
      </c>
      <c r="G68" s="81">
        <v>-0.87646487410020002</v>
      </c>
      <c r="H68" s="81">
        <v>-0.47845396153449998</v>
      </c>
      <c r="I68" s="81">
        <v>0.78242313614879999</v>
      </c>
      <c r="J68" s="82">
        <v>-0.16724945627689999</v>
      </c>
      <c r="K68" s="81">
        <v>-1.02294122205E-2</v>
      </c>
      <c r="L68" s="81">
        <v>0.17629736999840001</v>
      </c>
      <c r="M68" s="81">
        <v>0.78416873041799995</v>
      </c>
      <c r="N68" s="81">
        <v>-0.44022734796649998</v>
      </c>
      <c r="O68" s="81">
        <v>1.2488068760069999</v>
      </c>
      <c r="P68" s="81">
        <v>-3.6111845431400003E-2</v>
      </c>
      <c r="Q68" s="81">
        <v>6.9026627667199997E-2</v>
      </c>
      <c r="R68" s="81">
        <v>0.87830228893369999</v>
      </c>
      <c r="S68" s="81">
        <v>0.4769475357711</v>
      </c>
    </row>
    <row r="69" spans="1:19" ht="8.65" customHeight="1" x14ac:dyDescent="0.2">
      <c r="A69" s="91">
        <f>IF(D69&lt;&gt;"",COUNTA($D$8:D69),"")</f>
        <v>60</v>
      </c>
      <c r="B69" s="80">
        <v>2008</v>
      </c>
      <c r="C69" s="81">
        <v>0.88836805551669995</v>
      </c>
      <c r="D69" s="81">
        <v>0.60886563222349999</v>
      </c>
      <c r="E69" s="81">
        <v>-0.36403580516599998</v>
      </c>
      <c r="F69" s="81">
        <v>1.0039756803849</v>
      </c>
      <c r="G69" s="81">
        <v>-0.57422328837949999</v>
      </c>
      <c r="H69" s="81">
        <v>0.4427669912044</v>
      </c>
      <c r="I69" s="81">
        <v>1.3509754383143</v>
      </c>
      <c r="J69" s="82">
        <v>-1.68764183646E-2</v>
      </c>
      <c r="K69" s="81">
        <v>-0.33201121627680003</v>
      </c>
      <c r="L69" s="81">
        <v>4.4024117548400001E-2</v>
      </c>
      <c r="M69" s="81">
        <v>0.50572962471530003</v>
      </c>
      <c r="N69" s="81">
        <v>-0.61131932399769995</v>
      </c>
      <c r="O69" s="81">
        <v>0.57198401193479997</v>
      </c>
      <c r="P69" s="81">
        <v>-0.23166068591899999</v>
      </c>
      <c r="Q69" s="81">
        <v>7.9987830391599998E-2</v>
      </c>
      <c r="R69" s="81">
        <v>1.1278342211098999</v>
      </c>
      <c r="S69" s="81">
        <v>0.41139240506329999</v>
      </c>
    </row>
    <row r="70" spans="1:19" ht="8.65" customHeight="1" x14ac:dyDescent="0.2">
      <c r="A70" s="91">
        <f>IF(D70&lt;&gt;"",COUNTA($D$8:D70),"")</f>
        <v>61</v>
      </c>
      <c r="B70" s="80">
        <v>2009</v>
      </c>
      <c r="C70" s="81">
        <v>0.63331853586319997</v>
      </c>
      <c r="D70" s="81">
        <v>0.4652263550204</v>
      </c>
      <c r="E70" s="81">
        <v>-0.37515738540729998</v>
      </c>
      <c r="F70" s="81">
        <v>0.4026778079985</v>
      </c>
      <c r="G70" s="81">
        <v>-0.119411692364</v>
      </c>
      <c r="H70" s="81">
        <v>0.50898551349559995</v>
      </c>
      <c r="I70" s="81">
        <v>0.20684567463840001</v>
      </c>
      <c r="J70" s="82">
        <v>-6.6854202575999999E-2</v>
      </c>
      <c r="K70" s="81">
        <v>-0.12544306439479999</v>
      </c>
      <c r="L70" s="81">
        <v>-0.1091406943082</v>
      </c>
      <c r="M70" s="81">
        <v>0.4275911514963</v>
      </c>
      <c r="N70" s="81">
        <v>-0.69567697170690002</v>
      </c>
      <c r="O70" s="81">
        <v>0.1605882714179</v>
      </c>
      <c r="P70" s="81">
        <v>0.13016302361439999</v>
      </c>
      <c r="Q70" s="81">
        <v>0.1289008206857</v>
      </c>
      <c r="R70" s="81">
        <v>0.3753583082243</v>
      </c>
      <c r="S70" s="81">
        <v>0.2101061035823</v>
      </c>
    </row>
    <row r="71" spans="1:19" ht="8.65" customHeight="1" x14ac:dyDescent="0.2">
      <c r="A71" s="91">
        <f>IF(D71&lt;&gt;"",COUNTA($D$8:D71),"")</f>
        <v>62</v>
      </c>
      <c r="B71" s="80">
        <v>2010</v>
      </c>
      <c r="C71" s="81">
        <v>0.64843669968390005</v>
      </c>
      <c r="D71" s="81">
        <v>0.73156709373340001</v>
      </c>
      <c r="E71" s="81">
        <v>-0.21903145327679999</v>
      </c>
      <c r="F71" s="81">
        <v>0.62339412169399999</v>
      </c>
      <c r="G71" s="81">
        <v>-0.23477160625560001</v>
      </c>
      <c r="H71" s="81">
        <v>0.56540003226540003</v>
      </c>
      <c r="I71" s="81">
        <v>0.46800605561359998</v>
      </c>
      <c r="J71" s="82">
        <v>-3.0334280561200001E-2</v>
      </c>
      <c r="K71" s="81">
        <v>7.0766224381500001E-2</v>
      </c>
      <c r="L71" s="81">
        <v>1.2071627153400001E-2</v>
      </c>
      <c r="M71" s="81">
        <v>0.21920811066250001</v>
      </c>
      <c r="N71" s="81">
        <v>-0.48126439211470001</v>
      </c>
      <c r="O71" s="81">
        <v>0.29880215689259998</v>
      </c>
      <c r="P71" s="81">
        <v>-4.4238854695800002E-2</v>
      </c>
      <c r="Q71" s="81">
        <v>0.37401583136760003</v>
      </c>
      <c r="R71" s="81">
        <v>0.23860268241060001</v>
      </c>
      <c r="S71" s="81">
        <v>0.33546493343119999</v>
      </c>
    </row>
    <row r="72" spans="1:19" ht="8.65" customHeight="1" x14ac:dyDescent="0.2">
      <c r="A72" s="91">
        <f>IF(D72&lt;&gt;"",COUNTA($D$8:D72),"")</f>
        <v>63</v>
      </c>
      <c r="B72" s="80">
        <v>2011</v>
      </c>
      <c r="C72" s="81">
        <v>0.77785440034789999</v>
      </c>
      <c r="D72" s="81">
        <v>1.2418458502729</v>
      </c>
      <c r="E72" s="81">
        <v>-0.75937108797679997</v>
      </c>
      <c r="F72" s="81">
        <v>0.49930701902829999</v>
      </c>
      <c r="G72" s="81">
        <v>-0.88580885778310003</v>
      </c>
      <c r="H72" s="81">
        <v>0.76091052631949996</v>
      </c>
      <c r="I72" s="81">
        <v>0.50194864554200003</v>
      </c>
      <c r="J72" s="82">
        <v>0.55458418088369998</v>
      </c>
      <c r="K72" s="81">
        <v>0.62499036875299996</v>
      </c>
      <c r="L72" s="81">
        <v>-2.8806675477299998E-2</v>
      </c>
      <c r="M72" s="81">
        <v>0.61151000314000004</v>
      </c>
      <c r="N72" s="81">
        <v>-0.36146327095890002</v>
      </c>
      <c r="O72" s="81">
        <v>0.30513073246650002</v>
      </c>
      <c r="P72" s="81">
        <v>-0.59029179859759995</v>
      </c>
      <c r="Q72" s="81">
        <v>0.20659973288610001</v>
      </c>
      <c r="R72" s="81">
        <v>0.17036077819959999</v>
      </c>
      <c r="S72" s="81">
        <v>0.49106676418349998</v>
      </c>
    </row>
    <row r="73" spans="1:19" ht="8.65" customHeight="1" x14ac:dyDescent="0.2">
      <c r="A73" s="91">
        <f>IF(D73&lt;&gt;"",COUNTA($D$8:D73),"")</f>
        <v>64</v>
      </c>
      <c r="B73" s="80">
        <v>2012</v>
      </c>
      <c r="C73" s="81">
        <v>0.96023887632289995</v>
      </c>
      <c r="D73" s="81">
        <v>0.97784886335629995</v>
      </c>
      <c r="E73" s="81">
        <v>-6.6896451403599996E-2</v>
      </c>
      <c r="F73" s="81">
        <v>0.79369175277899995</v>
      </c>
      <c r="G73" s="81">
        <v>1.5985523420879</v>
      </c>
      <c r="H73" s="81">
        <v>0.2305750340486</v>
      </c>
      <c r="I73" s="81">
        <v>0.14877304404700001</v>
      </c>
      <c r="J73" s="82">
        <v>0.15872059837540001</v>
      </c>
      <c r="K73" s="81">
        <v>0.62388283233109998</v>
      </c>
      <c r="L73" s="81">
        <v>-8.1643193255700006E-2</v>
      </c>
      <c r="M73" s="81">
        <v>0.22693228883300001</v>
      </c>
      <c r="N73" s="81">
        <v>-0.71878474652769997</v>
      </c>
      <c r="O73" s="81">
        <v>0.1875724709587</v>
      </c>
      <c r="P73" s="81">
        <v>-0.62857041601630004</v>
      </c>
      <c r="Q73" s="81">
        <v>0.42355669914880001</v>
      </c>
      <c r="R73" s="81">
        <v>-0.2724560621239</v>
      </c>
      <c r="S73" s="81">
        <v>0.42628405073820003</v>
      </c>
    </row>
    <row r="74" spans="1:19" ht="8.65" customHeight="1" x14ac:dyDescent="0.2">
      <c r="A74" s="91">
        <f>IF(D74&lt;&gt;"",COUNTA($D$8:D74),"")</f>
        <v>65</v>
      </c>
      <c r="B74" s="80">
        <v>2013</v>
      </c>
      <c r="C74" s="81">
        <v>0.62496373102509994</v>
      </c>
      <c r="D74" s="81">
        <v>1.0159752952076</v>
      </c>
      <c r="E74" s="81">
        <v>-0.14540045569929999</v>
      </c>
      <c r="F74" s="81">
        <v>0.46893280200030002</v>
      </c>
      <c r="G74" s="81">
        <v>-8.2668084633999994E-3</v>
      </c>
      <c r="H74" s="81">
        <v>0.97247171459720005</v>
      </c>
      <c r="I74" s="81">
        <v>0.23965441289510001</v>
      </c>
      <c r="J74" s="82">
        <v>-0.20672458029890001</v>
      </c>
      <c r="K74" s="81">
        <v>0.66217783276270004</v>
      </c>
      <c r="L74" s="81">
        <v>-0.13338925478700001</v>
      </c>
      <c r="M74" s="81">
        <v>0.4788148269395</v>
      </c>
      <c r="N74" s="81">
        <v>-0.40285687334940001</v>
      </c>
      <c r="O74" s="81">
        <v>-0.29750938626649998</v>
      </c>
      <c r="P74" s="81">
        <v>-1.4506560781225</v>
      </c>
      <c r="Q74" s="81">
        <v>5.7747318387900003E-2</v>
      </c>
      <c r="R74" s="81">
        <v>-0.4908526497797</v>
      </c>
      <c r="S74" s="81">
        <v>0.34165027435549999</v>
      </c>
    </row>
    <row r="75" spans="1:19" ht="8.65" customHeight="1" x14ac:dyDescent="0.2">
      <c r="A75" s="91">
        <f>IF(D75&lt;&gt;"",COUNTA($D$8:D75),"")</f>
        <v>66</v>
      </c>
      <c r="B75" s="80">
        <v>2014</v>
      </c>
      <c r="C75" s="81">
        <v>0.64306126849760004</v>
      </c>
      <c r="D75" s="81">
        <v>1.1460720084125</v>
      </c>
      <c r="E75" s="81">
        <v>5.7812245039499999E-2</v>
      </c>
      <c r="F75" s="81">
        <v>0.69172871662239999</v>
      </c>
      <c r="G75" s="81">
        <v>-1.0350427162068001</v>
      </c>
      <c r="H75" s="81">
        <v>0.75056386058750002</v>
      </c>
      <c r="I75" s="81">
        <v>0.13252037507309999</v>
      </c>
      <c r="J75" s="82">
        <v>-0.25267095305449999</v>
      </c>
      <c r="K75" s="81">
        <v>0.57655676364630004</v>
      </c>
      <c r="L75" s="81">
        <v>-9.3818986398000008E-3</v>
      </c>
      <c r="M75" s="81">
        <v>0.48291102978430001</v>
      </c>
      <c r="N75" s="81">
        <v>-0.40252070324709999</v>
      </c>
      <c r="O75" s="81">
        <v>0.18845998048740001</v>
      </c>
      <c r="P75" s="81">
        <v>-0.71252085647520003</v>
      </c>
      <c r="Q75" s="81">
        <v>0.48988181878429998</v>
      </c>
      <c r="R75" s="81">
        <v>-0.28269031947860002</v>
      </c>
      <c r="S75" s="81">
        <v>0.42302930251749998</v>
      </c>
    </row>
    <row r="76" spans="1:19" ht="8.65" customHeight="1" x14ac:dyDescent="0.2">
      <c r="A76" s="91">
        <f>IF(D76&lt;&gt;"",COUNTA($D$8:D76),"")</f>
        <v>67</v>
      </c>
      <c r="B76" s="80">
        <v>2015</v>
      </c>
      <c r="C76" s="81">
        <v>0.74518990584410005</v>
      </c>
      <c r="D76" s="81">
        <v>1.0237641144573999</v>
      </c>
      <c r="E76" s="81">
        <v>0.45349623580260001</v>
      </c>
      <c r="F76" s="81">
        <v>0.78785845417169997</v>
      </c>
      <c r="G76" s="81">
        <v>-0.3605880541425</v>
      </c>
      <c r="H76" s="81">
        <v>1.0434639896536999</v>
      </c>
      <c r="I76" s="81">
        <v>8.5984214419400004E-2</v>
      </c>
      <c r="J76" s="82">
        <v>-0.14345468342760001</v>
      </c>
      <c r="K76" s="81">
        <v>0.42212337620919999</v>
      </c>
      <c r="L76" s="81">
        <v>-0.39690906280580002</v>
      </c>
      <c r="M76" s="81">
        <v>0.17678465619290001</v>
      </c>
      <c r="N76" s="81">
        <v>-0.1065810284981</v>
      </c>
      <c r="O76" s="81">
        <v>-0.13800582998659999</v>
      </c>
      <c r="P76" s="81">
        <v>-0.58352350442330003</v>
      </c>
      <c r="Q76" s="81">
        <v>0.19492834926249999</v>
      </c>
      <c r="R76" s="81">
        <v>-0.53179591187719999</v>
      </c>
      <c r="S76" s="81">
        <v>0.32877838282130001</v>
      </c>
    </row>
    <row r="77" spans="1:19" ht="8.65" customHeight="1" x14ac:dyDescent="0.2">
      <c r="A77" s="91">
        <f>IF(D77&lt;&gt;"",COUNTA($D$8:D77),"")</f>
        <v>68</v>
      </c>
      <c r="B77" s="80">
        <v>2016</v>
      </c>
      <c r="C77" s="81">
        <v>0.59403264374249998</v>
      </c>
      <c r="D77" s="81">
        <v>0.93793137964119999</v>
      </c>
      <c r="E77" s="81">
        <v>0.61232959083369998</v>
      </c>
      <c r="F77" s="81">
        <v>1.0660123037364</v>
      </c>
      <c r="G77" s="81">
        <v>-0.1426078707716</v>
      </c>
      <c r="H77" s="81">
        <v>1.1300215525694</v>
      </c>
      <c r="I77" s="81">
        <v>0.34219430181389998</v>
      </c>
      <c r="J77" s="82">
        <v>-0.15783970899229999</v>
      </c>
      <c r="K77" s="81">
        <v>0.57020813240309998</v>
      </c>
      <c r="L77" s="81">
        <v>-0.13714716892930001</v>
      </c>
      <c r="M77" s="81">
        <v>0.13179914309079999</v>
      </c>
      <c r="N77" s="81">
        <v>-0.46873190975189999</v>
      </c>
      <c r="O77" s="81">
        <v>0.32361673997399998</v>
      </c>
      <c r="P77" s="81">
        <v>-0.81590741173409997</v>
      </c>
      <c r="Q77" s="81">
        <v>0.93061968548149998</v>
      </c>
      <c r="R77" s="81">
        <v>-3.6823811833999998E-3</v>
      </c>
      <c r="S77" s="81">
        <v>0.44034818228369998</v>
      </c>
    </row>
    <row r="78" spans="1:19" ht="8.65" customHeight="1" x14ac:dyDescent="0.2">
      <c r="A78" s="91">
        <f>IF(D78&lt;&gt;"",COUNTA($D$8:D78),"")</f>
        <v>69</v>
      </c>
      <c r="B78" s="80">
        <v>2017</v>
      </c>
      <c r="C78" s="81">
        <v>0.64683084259110002</v>
      </c>
      <c r="D78" s="81">
        <v>1.1571651678493999</v>
      </c>
      <c r="E78" s="81">
        <v>0.66794566228069996</v>
      </c>
      <c r="F78" s="81">
        <v>1.0296801764912</v>
      </c>
      <c r="G78" s="81">
        <v>-0.47663880087080002</v>
      </c>
      <c r="H78" s="81">
        <v>0.67465055227019999</v>
      </c>
      <c r="I78" s="81">
        <v>0.56897955177680004</v>
      </c>
      <c r="J78" s="82">
        <v>-0.23486918110220001</v>
      </c>
      <c r="K78" s="81">
        <v>0.36687063077010001</v>
      </c>
      <c r="L78" s="81">
        <v>-0.1545452266333</v>
      </c>
      <c r="M78" s="81">
        <v>0.13289106872340001</v>
      </c>
      <c r="N78" s="81">
        <v>-0.76060825831059997</v>
      </c>
      <c r="O78" s="81">
        <v>1.29453402323E-2</v>
      </c>
      <c r="P78" s="81">
        <v>-0.66185811315940002</v>
      </c>
      <c r="Q78" s="81">
        <v>0.3341528610908</v>
      </c>
      <c r="R78" s="81">
        <v>-0.6374796689194</v>
      </c>
      <c r="S78" s="81">
        <v>0.41802610114189998</v>
      </c>
    </row>
    <row r="79" spans="1:19" ht="8.65" customHeight="1" x14ac:dyDescent="0.2">
      <c r="A79" s="91">
        <f>IF(D79&lt;&gt;"",COUNTA($D$8:D79),"")</f>
        <v>70</v>
      </c>
      <c r="B79" s="80">
        <v>2018</v>
      </c>
      <c r="C79" s="81">
        <v>0.71875710312639995</v>
      </c>
      <c r="D79" s="81">
        <v>1.2342341923882001</v>
      </c>
      <c r="E79" s="81">
        <v>0.84935204373679996</v>
      </c>
      <c r="F79" s="81">
        <v>1.1872880117111999</v>
      </c>
      <c r="G79" s="81">
        <v>-0.38571675560610003</v>
      </c>
      <c r="H79" s="81">
        <v>1.1855286144134001</v>
      </c>
      <c r="I79" s="81">
        <v>0.28352653244170001</v>
      </c>
      <c r="J79" s="82">
        <v>0.25707560655650002</v>
      </c>
      <c r="K79" s="81">
        <v>0.1210637173857</v>
      </c>
      <c r="L79" s="81">
        <v>-7.0317508406100002E-2</v>
      </c>
      <c r="M79" s="81">
        <v>0.50203951861350005</v>
      </c>
      <c r="N79" s="81">
        <v>-0.86046694668790003</v>
      </c>
      <c r="O79" s="81">
        <v>9.2370645660699996E-2</v>
      </c>
      <c r="P79" s="81">
        <v>-0.74081603703489995</v>
      </c>
      <c r="Q79" s="81">
        <v>0.31427080272309998</v>
      </c>
      <c r="R79" s="81">
        <v>-0.46489340898269998</v>
      </c>
      <c r="S79" s="81">
        <v>0.47720580769620002</v>
      </c>
    </row>
    <row r="80" spans="1:19" ht="8.65" customHeight="1" x14ac:dyDescent="0.2">
      <c r="A80" s="91">
        <f>IF(D80&lt;&gt;"",COUNTA($D$8:D80),"")</f>
        <v>71</v>
      </c>
      <c r="B80" s="80">
        <v>2019</v>
      </c>
      <c r="C80" s="81">
        <v>0.62753454450470003</v>
      </c>
      <c r="D80" s="81">
        <v>1.0764907661992</v>
      </c>
      <c r="E80" s="81">
        <v>1.0641130053679</v>
      </c>
      <c r="F80" s="81">
        <v>0.85425269296759998</v>
      </c>
      <c r="G80" s="81">
        <v>-4.52622336243E-2</v>
      </c>
      <c r="H80" s="81">
        <v>1.9700055503078</v>
      </c>
      <c r="I80" s="81">
        <v>0.1965686448573</v>
      </c>
      <c r="J80" s="82">
        <v>0.18488770713120001</v>
      </c>
      <c r="K80" s="81">
        <v>0.20640856281229999</v>
      </c>
      <c r="L80" s="81">
        <v>-6.5032128864499994E-2</v>
      </c>
      <c r="M80" s="81">
        <v>0.21213029342609999</v>
      </c>
      <c r="N80" s="81">
        <v>-0.27119108339780001</v>
      </c>
      <c r="O80" s="81">
        <v>0.15609356978409999</v>
      </c>
      <c r="P80" s="81">
        <v>-0.71406305590819996</v>
      </c>
      <c r="Q80" s="81">
        <v>0.91626910913829995</v>
      </c>
      <c r="R80" s="81">
        <v>-0.59580284145259998</v>
      </c>
      <c r="S80" s="81">
        <v>0.46483427647530001</v>
      </c>
    </row>
    <row r="81" spans="1:19" ht="8.65" customHeight="1" x14ac:dyDescent="0.2">
      <c r="A81" s="91">
        <f>IF(D81&lt;&gt;"",COUNTA($D$8:D81),"")</f>
        <v>72</v>
      </c>
      <c r="B81" s="80">
        <v>2020</v>
      </c>
      <c r="C81" s="81">
        <v>0.73895097983339997</v>
      </c>
      <c r="D81" s="81">
        <v>1.2819595560207</v>
      </c>
      <c r="E81" s="81">
        <v>0.82139494619719999</v>
      </c>
      <c r="F81" s="81">
        <v>0.9696377380633</v>
      </c>
      <c r="G81" s="81">
        <v>-0.77659751894670004</v>
      </c>
      <c r="H81" s="81">
        <v>1.5081143396884999</v>
      </c>
      <c r="I81" s="81">
        <v>0.8499599344248</v>
      </c>
      <c r="J81" s="82">
        <v>0.64622656859039995</v>
      </c>
      <c r="K81" s="81">
        <v>0.33081342241079997</v>
      </c>
      <c r="L81" s="81">
        <v>-3.7630829485000003E-2</v>
      </c>
      <c r="M81" s="81">
        <v>0.20766814967450001</v>
      </c>
      <c r="N81" s="81">
        <v>-0.69931563285340004</v>
      </c>
      <c r="O81" s="81">
        <v>0.26159689180090001</v>
      </c>
      <c r="P81" s="81">
        <v>-0.64473757137950005</v>
      </c>
      <c r="Q81" s="81">
        <v>0.79682614933999996</v>
      </c>
      <c r="R81" s="81">
        <v>-0.44564186436199998</v>
      </c>
      <c r="S81" s="81">
        <v>0.58338362502509999</v>
      </c>
    </row>
    <row r="82" spans="1:19" ht="8.65" customHeight="1" x14ac:dyDescent="0.2">
      <c r="A82" s="91">
        <f>IF(D82&lt;&gt;"",COUNTA($D$8:D82),"")</f>
        <v>73</v>
      </c>
      <c r="B82" s="80">
        <v>2021</v>
      </c>
      <c r="C82" s="81">
        <v>0.66987438285739997</v>
      </c>
      <c r="D82" s="81">
        <v>0.91702957201190005</v>
      </c>
      <c r="E82" s="81">
        <v>0.81492971373019996</v>
      </c>
      <c r="F82" s="81">
        <v>0.89795188475709997</v>
      </c>
      <c r="G82" s="81">
        <v>-0.72278655246809997</v>
      </c>
      <c r="H82" s="81">
        <v>0.28913258568319999</v>
      </c>
      <c r="I82" s="81">
        <v>0.57000291442770001</v>
      </c>
      <c r="J82" s="82">
        <v>-0.3676820223535</v>
      </c>
      <c r="K82" s="81">
        <v>0.37090059279479998</v>
      </c>
      <c r="L82" s="81">
        <v>-0.66195089817050001</v>
      </c>
      <c r="M82" s="81">
        <v>-2.6810281721185998</v>
      </c>
      <c r="N82" s="81">
        <v>-0.57645434437840004</v>
      </c>
      <c r="O82" s="81">
        <v>-0.25385922811579997</v>
      </c>
      <c r="P82" s="81">
        <v>-0.28493798945359999</v>
      </c>
      <c r="Q82" s="81">
        <v>0.32991920281659998</v>
      </c>
      <c r="R82" s="81">
        <v>-0.62581738260230002</v>
      </c>
      <c r="S82" s="81">
        <v>0.14000000000000001</v>
      </c>
    </row>
    <row r="83" spans="1:19" ht="8.65" customHeight="1" x14ac:dyDescent="0.2">
      <c r="A83" s="91">
        <f>IF(D83&lt;&gt;"",COUNTA($D$8:D83),"")</f>
        <v>74</v>
      </c>
      <c r="B83" s="80">
        <v>2022</v>
      </c>
      <c r="C83" s="81">
        <v>0.26216544550690002</v>
      </c>
      <c r="D83" s="81">
        <v>0.75911849989089997</v>
      </c>
      <c r="E83" s="81">
        <v>0.93471622613869998</v>
      </c>
      <c r="F83" s="81">
        <v>0.26218313676170002</v>
      </c>
      <c r="G83" s="81">
        <v>-0.75568928522839995</v>
      </c>
      <c r="H83" s="81">
        <v>0.96369864770559999</v>
      </c>
      <c r="I83" s="81">
        <v>0.64522380840409999</v>
      </c>
      <c r="J83" s="82">
        <v>-0.1060900890182</v>
      </c>
      <c r="K83" s="81">
        <v>0.25944338353349999</v>
      </c>
      <c r="L83" s="81">
        <v>-0.43256901589800001</v>
      </c>
      <c r="M83" s="81">
        <v>-0.146183847299</v>
      </c>
      <c r="N83" s="81">
        <v>-0.88414356536810002</v>
      </c>
      <c r="O83" s="81">
        <v>-0.31404388738700001</v>
      </c>
      <c r="P83" s="81">
        <v>-0.57312132332730004</v>
      </c>
      <c r="Q83" s="81">
        <v>0.59758470487469995</v>
      </c>
      <c r="R83" s="81">
        <v>-0.85337833136539998</v>
      </c>
      <c r="S83" s="81">
        <v>0.2097064110246</v>
      </c>
    </row>
    <row r="84" spans="1:19" ht="8.65" customHeight="1" x14ac:dyDescent="0.2">
      <c r="A84" s="91">
        <f>IF(D84&lt;&gt;"",COUNTA($D$8:D84),"")</f>
        <v>75</v>
      </c>
      <c r="B84" s="80">
        <v>2023</v>
      </c>
      <c r="C84" s="81">
        <v>2.1937854585899998E-2</v>
      </c>
      <c r="D84" s="81">
        <v>0.59104417109069995</v>
      </c>
      <c r="E84" s="81">
        <v>0.86902035228170005</v>
      </c>
      <c r="F84" s="81">
        <v>0.17805835536850001</v>
      </c>
      <c r="G84" s="81">
        <v>-1.6449685103859</v>
      </c>
      <c r="H84" s="81">
        <v>-0.30502682877519999</v>
      </c>
      <c r="I84" s="81">
        <v>0.16080797827019999</v>
      </c>
      <c r="J84" s="82">
        <v>-0.67406112898509996</v>
      </c>
      <c r="K84" s="81">
        <v>-0.29593269739889999</v>
      </c>
      <c r="L84" s="81">
        <v>-0.49356336269489998</v>
      </c>
      <c r="M84" s="81">
        <v>-0.2458173899993</v>
      </c>
      <c r="N84" s="81">
        <v>-0.67482227717410004</v>
      </c>
      <c r="O84" s="81">
        <v>-0.51514998554949998</v>
      </c>
      <c r="P84" s="81">
        <v>-0.91288263157799998</v>
      </c>
      <c r="Q84" s="81">
        <v>8.4420101348500004E-2</v>
      </c>
      <c r="R84" s="81">
        <v>-1.0250202934491</v>
      </c>
      <c r="S84" s="81">
        <v>-3.9860488291000001E-2</v>
      </c>
    </row>
  </sheetData>
  <mergeCells count="30">
    <mergeCell ref="A1:B2"/>
    <mergeCell ref="C1:J2"/>
    <mergeCell ref="K1:S2"/>
    <mergeCell ref="A3:A5"/>
    <mergeCell ref="B3:B5"/>
    <mergeCell ref="C3:C4"/>
    <mergeCell ref="D3:D4"/>
    <mergeCell ref="E3:E4"/>
    <mergeCell ref="F3:F4"/>
    <mergeCell ref="G3:G4"/>
    <mergeCell ref="S3:S4"/>
    <mergeCell ref="H3:H4"/>
    <mergeCell ref="I3:I4"/>
    <mergeCell ref="J3:J4"/>
    <mergeCell ref="K3:K4"/>
    <mergeCell ref="L3:L4"/>
    <mergeCell ref="R3:R4"/>
    <mergeCell ref="C59:J59"/>
    <mergeCell ref="K59:S59"/>
    <mergeCell ref="C5:J5"/>
    <mergeCell ref="K5:S5"/>
    <mergeCell ref="C7:J7"/>
    <mergeCell ref="K7:S7"/>
    <mergeCell ref="C33:J33"/>
    <mergeCell ref="K33:S33"/>
    <mergeCell ref="M3:M4"/>
    <mergeCell ref="N3:N4"/>
    <mergeCell ref="O3:O4"/>
    <mergeCell ref="P3:P4"/>
    <mergeCell ref="Q3:Q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P163 2023 00&amp;R&amp;7&amp;P</oddFooter>
    <evenFooter>&amp;L&amp;7&amp;P&amp;R&amp;7StatA MV, Statistischer Bericht P163 2023 00</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F17E-149C-4302-B5C2-57579D1C8082}">
  <sheetPr codeName="Tabelle18"/>
  <dimension ref="A1:T108"/>
  <sheetViews>
    <sheetView zoomScale="140" zoomScaleNormal="140" workbookViewId="0">
      <pane xSplit="2" ySplit="6" topLeftCell="C7" activePane="bottomRight" state="frozen"/>
      <selection sqref="A1:B1"/>
      <selection pane="topRight" sqref="A1:B1"/>
      <selection pane="bottomLeft" sqref="A1:B1"/>
      <selection pane="bottomRight" activeCell="C7" sqref="C7:J7"/>
    </sheetView>
  </sheetViews>
  <sheetFormatPr baseColWidth="10" defaultRowHeight="12" customHeight="1" x14ac:dyDescent="0.2"/>
  <cols>
    <col min="1" max="1" width="3.7109375" style="54" customWidth="1"/>
    <col min="2" max="2" width="5.7109375" style="84" customWidth="1"/>
    <col min="3" max="5" width="10.7109375" style="54" customWidth="1"/>
    <col min="6" max="10" width="9.7109375" style="54" customWidth="1"/>
    <col min="11" max="11" width="8.7109375" style="54" customWidth="1"/>
    <col min="12" max="12" width="9.7109375" style="54" customWidth="1"/>
    <col min="13" max="18" width="8.7109375" style="54" customWidth="1"/>
    <col min="19" max="19" width="9.5703125" style="54" bestFit="1" customWidth="1"/>
    <col min="20" max="16384" width="11.42578125" style="54"/>
  </cols>
  <sheetData>
    <row r="1" spans="1:20" ht="24.95" customHeight="1" x14ac:dyDescent="0.2">
      <c r="A1" s="155" t="s">
        <v>60</v>
      </c>
      <c r="B1" s="156"/>
      <c r="C1" s="157" t="s">
        <v>106</v>
      </c>
      <c r="D1" s="157"/>
      <c r="E1" s="157"/>
      <c r="F1" s="157"/>
      <c r="G1" s="157"/>
      <c r="H1" s="157"/>
      <c r="I1" s="157"/>
      <c r="J1" s="158"/>
      <c r="K1" s="179" t="s">
        <v>106</v>
      </c>
      <c r="L1" s="157"/>
      <c r="M1" s="157"/>
      <c r="N1" s="157"/>
      <c r="O1" s="157"/>
      <c r="P1" s="157"/>
      <c r="Q1" s="157"/>
      <c r="R1" s="157"/>
      <c r="S1" s="158"/>
    </row>
    <row r="2" spans="1:20" ht="15" customHeight="1" x14ac:dyDescent="0.2">
      <c r="A2" s="155"/>
      <c r="B2" s="156"/>
      <c r="C2" s="157"/>
      <c r="D2" s="157"/>
      <c r="E2" s="157"/>
      <c r="F2" s="157"/>
      <c r="G2" s="157"/>
      <c r="H2" s="157"/>
      <c r="I2" s="157"/>
      <c r="J2" s="158"/>
      <c r="K2" s="179"/>
      <c r="L2" s="157"/>
      <c r="M2" s="157"/>
      <c r="N2" s="157"/>
      <c r="O2" s="157"/>
      <c r="P2" s="157"/>
      <c r="Q2" s="157"/>
      <c r="R2" s="157"/>
      <c r="S2" s="158"/>
    </row>
    <row r="3" spans="1:20" s="75" customFormat="1" ht="11.45" customHeight="1" x14ac:dyDescent="0.25">
      <c r="A3" s="165" t="s">
        <v>85</v>
      </c>
      <c r="B3" s="166" t="s">
        <v>67</v>
      </c>
      <c r="C3" s="168" t="s">
        <v>86</v>
      </c>
      <c r="D3" s="168" t="s">
        <v>87</v>
      </c>
      <c r="E3" s="168" t="s">
        <v>88</v>
      </c>
      <c r="F3" s="168" t="s">
        <v>89</v>
      </c>
      <c r="G3" s="168" t="s">
        <v>90</v>
      </c>
      <c r="H3" s="168" t="s">
        <v>91</v>
      </c>
      <c r="I3" s="168" t="s">
        <v>92</v>
      </c>
      <c r="J3" s="173" t="s">
        <v>93</v>
      </c>
      <c r="K3" s="175" t="s">
        <v>94</v>
      </c>
      <c r="L3" s="168" t="s">
        <v>95</v>
      </c>
      <c r="M3" s="168" t="s">
        <v>96</v>
      </c>
      <c r="N3" s="168" t="s">
        <v>97</v>
      </c>
      <c r="O3" s="168" t="s">
        <v>98</v>
      </c>
      <c r="P3" s="168" t="s">
        <v>99</v>
      </c>
      <c r="Q3" s="168" t="s">
        <v>100</v>
      </c>
      <c r="R3" s="168" t="s">
        <v>101</v>
      </c>
      <c r="S3" s="173" t="s">
        <v>102</v>
      </c>
    </row>
    <row r="4" spans="1:20" s="75" customFormat="1" ht="11.45" customHeight="1" x14ac:dyDescent="0.25">
      <c r="A4" s="165"/>
      <c r="B4" s="166"/>
      <c r="C4" s="169"/>
      <c r="D4" s="169"/>
      <c r="E4" s="169"/>
      <c r="F4" s="169"/>
      <c r="G4" s="169"/>
      <c r="H4" s="169"/>
      <c r="I4" s="169"/>
      <c r="J4" s="174"/>
      <c r="K4" s="176"/>
      <c r="L4" s="169"/>
      <c r="M4" s="169"/>
      <c r="N4" s="169"/>
      <c r="O4" s="169"/>
      <c r="P4" s="169"/>
      <c r="Q4" s="169"/>
      <c r="R4" s="169"/>
      <c r="S4" s="174"/>
    </row>
    <row r="5" spans="1:20" s="75" customFormat="1" ht="11.45" customHeight="1" x14ac:dyDescent="0.25">
      <c r="A5" s="165"/>
      <c r="B5" s="166"/>
      <c r="C5" s="166" t="s">
        <v>107</v>
      </c>
      <c r="D5" s="166"/>
      <c r="E5" s="166"/>
      <c r="F5" s="166"/>
      <c r="G5" s="166"/>
      <c r="H5" s="166"/>
      <c r="I5" s="166"/>
      <c r="J5" s="167"/>
      <c r="K5" s="165" t="s">
        <v>107</v>
      </c>
      <c r="L5" s="166"/>
      <c r="M5" s="166"/>
      <c r="N5" s="166"/>
      <c r="O5" s="166"/>
      <c r="P5" s="166"/>
      <c r="Q5" s="166"/>
      <c r="R5" s="166"/>
      <c r="S5" s="167"/>
    </row>
    <row r="6" spans="1:20" s="78" customFormat="1" ht="11.45" customHeight="1" x14ac:dyDescent="0.25">
      <c r="A6" s="55">
        <v>1</v>
      </c>
      <c r="B6" s="76">
        <v>2</v>
      </c>
      <c r="C6" s="76">
        <v>3</v>
      </c>
      <c r="D6" s="76">
        <v>4</v>
      </c>
      <c r="E6" s="76">
        <v>5</v>
      </c>
      <c r="F6" s="76">
        <v>6</v>
      </c>
      <c r="G6" s="76">
        <v>7</v>
      </c>
      <c r="H6" s="76">
        <v>8</v>
      </c>
      <c r="I6" s="76">
        <v>9</v>
      </c>
      <c r="J6" s="77">
        <v>10</v>
      </c>
      <c r="K6" s="55">
        <v>11</v>
      </c>
      <c r="L6" s="76">
        <v>12</v>
      </c>
      <c r="M6" s="76">
        <v>13</v>
      </c>
      <c r="N6" s="76">
        <v>14</v>
      </c>
      <c r="O6" s="76">
        <v>15</v>
      </c>
      <c r="P6" s="76">
        <v>16</v>
      </c>
      <c r="Q6" s="76">
        <v>17</v>
      </c>
      <c r="R6" s="76">
        <v>18</v>
      </c>
      <c r="S6" s="77">
        <v>19</v>
      </c>
      <c r="T6" s="85"/>
    </row>
    <row r="7" spans="1:20" ht="20.100000000000001" customHeight="1" x14ac:dyDescent="0.2">
      <c r="A7" s="86"/>
      <c r="B7" s="87"/>
      <c r="C7" s="177" t="s">
        <v>65</v>
      </c>
      <c r="D7" s="178"/>
      <c r="E7" s="178"/>
      <c r="F7" s="178"/>
      <c r="G7" s="178"/>
      <c r="H7" s="178"/>
      <c r="I7" s="178"/>
      <c r="J7" s="178"/>
      <c r="K7" s="178" t="s">
        <v>65</v>
      </c>
      <c r="L7" s="178"/>
      <c r="M7" s="178"/>
      <c r="N7" s="178"/>
      <c r="O7" s="178"/>
      <c r="P7" s="178"/>
      <c r="Q7" s="178"/>
      <c r="R7" s="178"/>
      <c r="S7" s="178"/>
      <c r="T7" s="88"/>
    </row>
    <row r="8" spans="1:20" ht="9.9499999999999993" customHeight="1" x14ac:dyDescent="0.2">
      <c r="A8" s="91">
        <f>IF(D8&lt;&gt;"",COUNTA($D$8:D8),"")</f>
        <v>1</v>
      </c>
      <c r="B8" s="89">
        <v>1991</v>
      </c>
      <c r="C8" s="102">
        <v>64.435000000000002</v>
      </c>
      <c r="D8" s="102">
        <v>65.605400000000003</v>
      </c>
      <c r="E8" s="102">
        <v>63.292499999999997</v>
      </c>
      <c r="F8" s="102" t="s">
        <v>17</v>
      </c>
      <c r="G8" s="102">
        <v>59.537300000000002</v>
      </c>
      <c r="H8" s="102">
        <v>59.026800000000001</v>
      </c>
      <c r="I8" s="102">
        <v>62.926300000000005</v>
      </c>
      <c r="J8" s="104" t="s">
        <v>17</v>
      </c>
      <c r="K8" s="102">
        <v>62.946799999999996</v>
      </c>
      <c r="L8" s="102">
        <v>62.470700000000001</v>
      </c>
      <c r="M8" s="102">
        <v>64.073700000000002</v>
      </c>
      <c r="N8" s="102">
        <v>61.968699999999998</v>
      </c>
      <c r="O8" s="102" t="s">
        <v>17</v>
      </c>
      <c r="P8" s="102" t="s">
        <v>17</v>
      </c>
      <c r="Q8" s="102">
        <v>63.052900000000001</v>
      </c>
      <c r="R8" s="102" t="s">
        <v>17</v>
      </c>
      <c r="S8" s="102">
        <v>63.352099999999993</v>
      </c>
    </row>
    <row r="9" spans="1:20" ht="9.9499999999999993" customHeight="1" x14ac:dyDescent="0.2">
      <c r="A9" s="91">
        <f>IF(D9&lt;&gt;"",COUNTA($D$8:D9),"")</f>
        <v>2</v>
      </c>
      <c r="B9" s="89">
        <v>1992</v>
      </c>
      <c r="C9" s="102">
        <v>64.146199999999993</v>
      </c>
      <c r="D9" s="102">
        <v>65.394100000000009</v>
      </c>
      <c r="E9" s="102">
        <v>63.315999999999995</v>
      </c>
      <c r="F9" s="102" t="s">
        <v>17</v>
      </c>
      <c r="G9" s="102">
        <v>59.140700000000002</v>
      </c>
      <c r="H9" s="102">
        <v>59.1419</v>
      </c>
      <c r="I9" s="102">
        <v>62.651400000000002</v>
      </c>
      <c r="J9" s="104" t="s">
        <v>17</v>
      </c>
      <c r="K9" s="102">
        <v>62.734400000000008</v>
      </c>
      <c r="L9" s="102">
        <v>62.198099999999997</v>
      </c>
      <c r="M9" s="102">
        <v>63.715800000000002</v>
      </c>
      <c r="N9" s="102">
        <v>61.582599999999999</v>
      </c>
      <c r="O9" s="102" t="s">
        <v>17</v>
      </c>
      <c r="P9" s="102" t="s">
        <v>17</v>
      </c>
      <c r="Q9" s="102">
        <v>62.702200000000005</v>
      </c>
      <c r="R9" s="102" t="s">
        <v>17</v>
      </c>
      <c r="S9" s="102">
        <v>63.2913</v>
      </c>
    </row>
    <row r="10" spans="1:20" ht="9.9499999999999993" customHeight="1" x14ac:dyDescent="0.2">
      <c r="A10" s="91">
        <f>IF(D10&lt;&gt;"",COUNTA($D$8:D10),"")</f>
        <v>3</v>
      </c>
      <c r="B10" s="89">
        <v>1993</v>
      </c>
      <c r="C10" s="102">
        <v>63.677900000000001</v>
      </c>
      <c r="D10" s="102">
        <v>64.930599999999998</v>
      </c>
      <c r="E10" s="102">
        <v>63.212199999999996</v>
      </c>
      <c r="F10" s="102" t="s">
        <v>17</v>
      </c>
      <c r="G10" s="102">
        <v>58.761600000000001</v>
      </c>
      <c r="H10" s="102">
        <v>59.0794</v>
      </c>
      <c r="I10" s="102">
        <v>62.244899999999994</v>
      </c>
      <c r="J10" s="104" t="s">
        <v>17</v>
      </c>
      <c r="K10" s="102">
        <v>62.2851</v>
      </c>
      <c r="L10" s="102">
        <v>61.702599999999997</v>
      </c>
      <c r="M10" s="102">
        <v>63.237400000000001</v>
      </c>
      <c r="N10" s="102">
        <v>61.001599999999996</v>
      </c>
      <c r="O10" s="102" t="s">
        <v>17</v>
      </c>
      <c r="P10" s="102" t="s">
        <v>17</v>
      </c>
      <c r="Q10" s="102">
        <v>62.225000000000001</v>
      </c>
      <c r="R10" s="102" t="s">
        <v>17</v>
      </c>
      <c r="S10" s="102">
        <v>63.0655</v>
      </c>
    </row>
    <row r="11" spans="1:20" ht="9.9499999999999993" customHeight="1" x14ac:dyDescent="0.2">
      <c r="A11" s="91">
        <f>IF(D11&lt;&gt;"",COUNTA($D$8:D11),"")</f>
        <v>4</v>
      </c>
      <c r="B11" s="89">
        <v>1994</v>
      </c>
      <c r="C11" s="102">
        <v>63.1511</v>
      </c>
      <c r="D11" s="102">
        <v>64.501900000000006</v>
      </c>
      <c r="E11" s="102">
        <v>62.993100000000005</v>
      </c>
      <c r="F11" s="102" t="s">
        <v>17</v>
      </c>
      <c r="G11" s="102">
        <v>58.096799999999995</v>
      </c>
      <c r="H11" s="102">
        <v>58.789300000000004</v>
      </c>
      <c r="I11" s="102">
        <v>61.684699999999999</v>
      </c>
      <c r="J11" s="104" t="s">
        <v>17</v>
      </c>
      <c r="K11" s="102">
        <v>61.835500000000003</v>
      </c>
      <c r="L11" s="102">
        <v>61.1828</v>
      </c>
      <c r="M11" s="102">
        <v>62.805799999999998</v>
      </c>
      <c r="N11" s="102">
        <v>60.515000000000001</v>
      </c>
      <c r="O11" s="102" t="s">
        <v>17</v>
      </c>
      <c r="P11" s="102" t="s">
        <v>17</v>
      </c>
      <c r="Q11" s="102">
        <v>61.795899999999996</v>
      </c>
      <c r="R11" s="102" t="s">
        <v>17</v>
      </c>
      <c r="S11" s="102">
        <v>62.852599999999995</v>
      </c>
    </row>
    <row r="12" spans="1:20" ht="9.9499999999999993" customHeight="1" x14ac:dyDescent="0.2">
      <c r="A12" s="91">
        <f>IF(D12&lt;&gt;"",COUNTA($D$8:D12),"")</f>
        <v>5</v>
      </c>
      <c r="B12" s="89">
        <v>1995</v>
      </c>
      <c r="C12" s="102">
        <v>62.593499999999992</v>
      </c>
      <c r="D12" s="102">
        <v>64.074699999999993</v>
      </c>
      <c r="E12" s="102">
        <v>62.773099999999999</v>
      </c>
      <c r="F12" s="102">
        <v>68.749600000000001</v>
      </c>
      <c r="G12" s="102">
        <v>57.408500000000004</v>
      </c>
      <c r="H12" s="102">
        <v>58.390200000000007</v>
      </c>
      <c r="I12" s="102">
        <v>61.189599999999999</v>
      </c>
      <c r="J12" s="104">
        <v>70.859000000000009</v>
      </c>
      <c r="K12" s="102">
        <v>61.366700000000002</v>
      </c>
      <c r="L12" s="102">
        <v>60.657500000000006</v>
      </c>
      <c r="M12" s="102">
        <v>62.432699999999997</v>
      </c>
      <c r="N12" s="102">
        <v>60.127400000000002</v>
      </c>
      <c r="O12" s="102">
        <v>67.680800000000005</v>
      </c>
      <c r="P12" s="102">
        <v>70.235199999999992</v>
      </c>
      <c r="Q12" s="102">
        <v>61.457599999999999</v>
      </c>
      <c r="R12" s="102">
        <v>70.429900000000004</v>
      </c>
      <c r="S12" s="102">
        <v>62.620500000000007</v>
      </c>
    </row>
    <row r="13" spans="1:20" ht="9.9499999999999993" customHeight="1" x14ac:dyDescent="0.2">
      <c r="A13" s="91">
        <f>IF(D13&lt;&gt;"",COUNTA($D$8:D13),"")</f>
        <v>6</v>
      </c>
      <c r="B13" s="89">
        <v>1996</v>
      </c>
      <c r="C13" s="102">
        <v>62.019799999999996</v>
      </c>
      <c r="D13" s="102">
        <v>63.601700000000008</v>
      </c>
      <c r="E13" s="102">
        <v>62.751099999999994</v>
      </c>
      <c r="F13" s="102">
        <v>69.963499999999996</v>
      </c>
      <c r="G13" s="102">
        <v>56.788499999999999</v>
      </c>
      <c r="H13" s="102">
        <v>57.988199999999992</v>
      </c>
      <c r="I13" s="102">
        <v>60.597799999999992</v>
      </c>
      <c r="J13" s="104">
        <v>71.649500000000003</v>
      </c>
      <c r="K13" s="102">
        <v>60.820299999999996</v>
      </c>
      <c r="L13" s="102">
        <v>60.120500000000007</v>
      </c>
      <c r="M13" s="102">
        <v>61.9131</v>
      </c>
      <c r="N13" s="102">
        <v>59.701999999999998</v>
      </c>
      <c r="O13" s="102">
        <v>68.918800000000005</v>
      </c>
      <c r="P13" s="102">
        <v>70.921099999999996</v>
      </c>
      <c r="Q13" s="102">
        <v>61.003700000000002</v>
      </c>
      <c r="R13" s="102">
        <v>70.827200000000005</v>
      </c>
      <c r="S13" s="102">
        <v>62.302399999999999</v>
      </c>
    </row>
    <row r="14" spans="1:20" ht="9.9499999999999993" customHeight="1" x14ac:dyDescent="0.2">
      <c r="A14" s="91">
        <f>IF(D14&lt;&gt;"",COUNTA($D$8:D14),"")</f>
        <v>7</v>
      </c>
      <c r="B14" s="89">
        <v>1997</v>
      </c>
      <c r="C14" s="102">
        <v>61.468399999999995</v>
      </c>
      <c r="D14" s="102">
        <v>63.085599999999999</v>
      </c>
      <c r="E14" s="102">
        <v>62.916700000000006</v>
      </c>
      <c r="F14" s="102">
        <v>70.632899999999992</v>
      </c>
      <c r="G14" s="102">
        <v>56.208199999999998</v>
      </c>
      <c r="H14" s="102">
        <v>57.742100000000008</v>
      </c>
      <c r="I14" s="102">
        <v>60.107600000000005</v>
      </c>
      <c r="J14" s="104">
        <v>71.934299999999993</v>
      </c>
      <c r="K14" s="102">
        <v>60.355200000000004</v>
      </c>
      <c r="L14" s="102">
        <v>59.6355</v>
      </c>
      <c r="M14" s="102">
        <v>61.494000000000007</v>
      </c>
      <c r="N14" s="102">
        <v>59.320399999999992</v>
      </c>
      <c r="O14" s="102">
        <v>69.598100000000002</v>
      </c>
      <c r="P14" s="102">
        <v>71.258200000000002</v>
      </c>
      <c r="Q14" s="102">
        <v>60.628099999999996</v>
      </c>
      <c r="R14" s="102">
        <v>71.010599999999997</v>
      </c>
      <c r="S14" s="102">
        <v>61.990200000000002</v>
      </c>
    </row>
    <row r="15" spans="1:20" ht="9.9499999999999993" customHeight="1" x14ac:dyDescent="0.2">
      <c r="A15" s="91">
        <f>IF(D15&lt;&gt;"",COUNTA($D$8:D15),"")</f>
        <v>8</v>
      </c>
      <c r="B15" s="89">
        <v>1998</v>
      </c>
      <c r="C15" s="102">
        <v>60.998599999999996</v>
      </c>
      <c r="D15" s="102">
        <v>62.683599999999998</v>
      </c>
      <c r="E15" s="102">
        <v>62.655299999999997</v>
      </c>
      <c r="F15" s="102">
        <v>71.020099999999999</v>
      </c>
      <c r="G15" s="102">
        <v>55.752099999999999</v>
      </c>
      <c r="H15" s="102">
        <v>57.647199999999998</v>
      </c>
      <c r="I15" s="102">
        <v>59.678200000000004</v>
      </c>
      <c r="J15" s="104">
        <v>71.889800000000008</v>
      </c>
      <c r="K15" s="102">
        <v>59.995699999999999</v>
      </c>
      <c r="L15" s="102">
        <v>59.253499999999995</v>
      </c>
      <c r="M15" s="102">
        <v>61.153999999999996</v>
      </c>
      <c r="N15" s="102">
        <v>59.165200000000006</v>
      </c>
      <c r="O15" s="102">
        <v>69.801599999999993</v>
      </c>
      <c r="P15" s="102">
        <v>71.2684</v>
      </c>
      <c r="Q15" s="102">
        <v>60.349000000000004</v>
      </c>
      <c r="R15" s="102">
        <v>70.962900000000005</v>
      </c>
      <c r="S15" s="102">
        <v>61.708399999999997</v>
      </c>
    </row>
    <row r="16" spans="1:20" ht="9.9499999999999993" customHeight="1" x14ac:dyDescent="0.2">
      <c r="A16" s="91">
        <f>IF(D16&lt;&gt;"",COUNTA($D$8:D16),"")</f>
        <v>9</v>
      </c>
      <c r="B16" s="89">
        <v>1999</v>
      </c>
      <c r="C16" s="102">
        <v>60.571199999999997</v>
      </c>
      <c r="D16" s="102">
        <v>62.300800000000002</v>
      </c>
      <c r="E16" s="102">
        <v>62.311300000000003</v>
      </c>
      <c r="F16" s="102">
        <v>71.12530000000001</v>
      </c>
      <c r="G16" s="102">
        <v>55.485900000000001</v>
      </c>
      <c r="H16" s="102">
        <v>57.430300000000003</v>
      </c>
      <c r="I16" s="102">
        <v>59.309699999999999</v>
      </c>
      <c r="J16" s="104">
        <v>71.624499999999998</v>
      </c>
      <c r="K16" s="102">
        <v>59.751099999999994</v>
      </c>
      <c r="L16" s="102">
        <v>59.005100000000006</v>
      </c>
      <c r="M16" s="102">
        <v>60.858900000000006</v>
      </c>
      <c r="N16" s="102">
        <v>58.925800000000002</v>
      </c>
      <c r="O16" s="102">
        <v>69.708100000000002</v>
      </c>
      <c r="P16" s="102">
        <v>70.939099999999996</v>
      </c>
      <c r="Q16" s="102">
        <v>60.120000000000005</v>
      </c>
      <c r="R16" s="102">
        <v>70.916700000000006</v>
      </c>
      <c r="S16" s="102">
        <v>61.446600000000004</v>
      </c>
    </row>
    <row r="17" spans="1:20" ht="9.9499999999999993" customHeight="1" x14ac:dyDescent="0.2">
      <c r="A17" s="91">
        <f>IF(D17&lt;&gt;"",COUNTA($D$8:D17),"")</f>
        <v>10</v>
      </c>
      <c r="B17" s="89">
        <v>2000</v>
      </c>
      <c r="C17" s="102">
        <v>60.209099999999999</v>
      </c>
      <c r="D17" s="102">
        <v>61.982500000000002</v>
      </c>
      <c r="E17" s="102">
        <v>61.824699999999993</v>
      </c>
      <c r="F17" s="102">
        <v>70.95689999999999</v>
      </c>
      <c r="G17" s="102">
        <v>55.246799999999993</v>
      </c>
      <c r="H17" s="102">
        <v>57.369000000000007</v>
      </c>
      <c r="I17" s="102">
        <v>58.909799999999997</v>
      </c>
      <c r="J17" s="104">
        <v>71.180899999999994</v>
      </c>
      <c r="K17" s="102">
        <v>59.526599999999995</v>
      </c>
      <c r="L17" s="102">
        <v>58.773299999999992</v>
      </c>
      <c r="M17" s="102">
        <v>60.589399999999998</v>
      </c>
      <c r="N17" s="102">
        <v>58.6663</v>
      </c>
      <c r="O17" s="102">
        <v>69.433399999999992</v>
      </c>
      <c r="P17" s="102">
        <v>70.402999999999992</v>
      </c>
      <c r="Q17" s="102">
        <v>59.816499999999998</v>
      </c>
      <c r="R17" s="102">
        <v>70.537300000000002</v>
      </c>
      <c r="S17" s="102">
        <v>61.173199999999994</v>
      </c>
    </row>
    <row r="18" spans="1:20" ht="9.9499999999999993" customHeight="1" x14ac:dyDescent="0.2">
      <c r="A18" s="91">
        <f>IF(D18&lt;&gt;"",COUNTA($D$8:D18),"")</f>
        <v>11</v>
      </c>
      <c r="B18" s="89">
        <v>2001</v>
      </c>
      <c r="C18" s="102">
        <v>59.900500000000001</v>
      </c>
      <c r="D18" s="102">
        <v>61.592700000000001</v>
      </c>
      <c r="E18" s="102">
        <v>61.223100000000002</v>
      </c>
      <c r="F18" s="102">
        <v>70.4298</v>
      </c>
      <c r="G18" s="102">
        <v>54.913800000000002</v>
      </c>
      <c r="H18" s="102">
        <v>57.459299999999999</v>
      </c>
      <c r="I18" s="102">
        <v>58.5379</v>
      </c>
      <c r="J18" s="104">
        <v>70.474299999999999</v>
      </c>
      <c r="K18" s="102">
        <v>59.166200000000003</v>
      </c>
      <c r="L18" s="102">
        <v>58.472000000000001</v>
      </c>
      <c r="M18" s="102">
        <v>60.175800000000002</v>
      </c>
      <c r="N18" s="102">
        <v>58.099199999999996</v>
      </c>
      <c r="O18" s="102">
        <v>68.691699999999997</v>
      </c>
      <c r="P18" s="102">
        <v>69.460499999999996</v>
      </c>
      <c r="Q18" s="102">
        <v>59.369700000000002</v>
      </c>
      <c r="R18" s="102">
        <v>70.006900000000002</v>
      </c>
      <c r="S18" s="102">
        <v>60.797299999999993</v>
      </c>
    </row>
    <row r="19" spans="1:20" ht="9.9499999999999993" customHeight="1" x14ac:dyDescent="0.2">
      <c r="A19" s="91">
        <f>IF(D19&lt;&gt;"",COUNTA($D$8:D19),"")</f>
        <v>12</v>
      </c>
      <c r="B19" s="89">
        <v>2002</v>
      </c>
      <c r="C19" s="102">
        <v>59.529700000000005</v>
      </c>
      <c r="D19" s="102">
        <v>61.173099999999998</v>
      </c>
      <c r="E19" s="102">
        <v>60.488399999999999</v>
      </c>
      <c r="F19" s="102">
        <v>69.795500000000004</v>
      </c>
      <c r="G19" s="102">
        <v>54.670699999999997</v>
      </c>
      <c r="H19" s="102">
        <v>57.542499999999997</v>
      </c>
      <c r="I19" s="102">
        <v>58.036900000000003</v>
      </c>
      <c r="J19" s="104">
        <v>69.639300000000006</v>
      </c>
      <c r="K19" s="102">
        <v>58.716999999999999</v>
      </c>
      <c r="L19" s="102">
        <v>58.044699999999999</v>
      </c>
      <c r="M19" s="102">
        <v>59.832799999999999</v>
      </c>
      <c r="N19" s="102">
        <v>57.601099999999995</v>
      </c>
      <c r="O19" s="102">
        <v>67.924800000000005</v>
      </c>
      <c r="P19" s="102">
        <v>68.533600000000007</v>
      </c>
      <c r="Q19" s="102">
        <v>58.814800000000005</v>
      </c>
      <c r="R19" s="102">
        <v>69.227699999999999</v>
      </c>
      <c r="S19" s="102">
        <v>60.339599999999997</v>
      </c>
    </row>
    <row r="20" spans="1:20" ht="9.9499999999999993" customHeight="1" x14ac:dyDescent="0.2">
      <c r="A20" s="91">
        <f>IF(D20&lt;&gt;"",COUNTA($D$8:D20),"")</f>
        <v>13</v>
      </c>
      <c r="B20" s="89">
        <v>2003</v>
      </c>
      <c r="C20" s="102">
        <v>59.096900000000005</v>
      </c>
      <c r="D20" s="102">
        <v>60.794200000000004</v>
      </c>
      <c r="E20" s="102">
        <v>59.715499999999999</v>
      </c>
      <c r="F20" s="102">
        <v>69.0625</v>
      </c>
      <c r="G20" s="102">
        <v>54.115099999999998</v>
      </c>
      <c r="H20" s="102">
        <v>57.494100000000003</v>
      </c>
      <c r="I20" s="102">
        <v>57.554600000000008</v>
      </c>
      <c r="J20" s="104">
        <v>68.812899999999999</v>
      </c>
      <c r="K20" s="102">
        <v>58.374800000000008</v>
      </c>
      <c r="L20" s="102">
        <v>57.603200000000001</v>
      </c>
      <c r="M20" s="102">
        <v>59.401700000000005</v>
      </c>
      <c r="N20" s="102">
        <v>57.156399999999998</v>
      </c>
      <c r="O20" s="102">
        <v>67.088499999999996</v>
      </c>
      <c r="P20" s="102">
        <v>67.6036</v>
      </c>
      <c r="Q20" s="102">
        <v>58.314</v>
      </c>
      <c r="R20" s="102">
        <v>68.527599999999993</v>
      </c>
      <c r="S20" s="102">
        <v>59.881899999999995</v>
      </c>
    </row>
    <row r="21" spans="1:20" ht="9.9499999999999993" customHeight="1" x14ac:dyDescent="0.2">
      <c r="A21" s="91">
        <f>IF(D21&lt;&gt;"",COUNTA($D$8:D21),"")</f>
        <v>14</v>
      </c>
      <c r="B21" s="89">
        <v>2004</v>
      </c>
      <c r="C21" s="102">
        <v>58.741799999999998</v>
      </c>
      <c r="D21" s="102">
        <v>60.398699999999998</v>
      </c>
      <c r="E21" s="102">
        <v>59.0807</v>
      </c>
      <c r="F21" s="102">
        <v>68.436999999999998</v>
      </c>
      <c r="G21" s="102">
        <v>53.860299999999995</v>
      </c>
      <c r="H21" s="102">
        <v>57.683799999999998</v>
      </c>
      <c r="I21" s="102">
        <v>57.119500000000002</v>
      </c>
      <c r="J21" s="104">
        <v>68.057000000000002</v>
      </c>
      <c r="K21" s="102">
        <v>57.900199999999998</v>
      </c>
      <c r="L21" s="102">
        <v>57.188699999999997</v>
      </c>
      <c r="M21" s="102">
        <v>59.003700000000002</v>
      </c>
      <c r="N21" s="102">
        <v>56.577300000000001</v>
      </c>
      <c r="O21" s="102">
        <v>66.407600000000002</v>
      </c>
      <c r="P21" s="102">
        <v>66.823999999999998</v>
      </c>
      <c r="Q21" s="102">
        <v>57.817600000000006</v>
      </c>
      <c r="R21" s="102">
        <v>67.700699999999998</v>
      </c>
      <c r="S21" s="102">
        <v>59.451199999999993</v>
      </c>
    </row>
    <row r="22" spans="1:20" ht="9.9499999999999993" customHeight="1" x14ac:dyDescent="0.2">
      <c r="A22" s="91">
        <f>IF(D22&lt;&gt;"",COUNTA($D$8:D22),"")</f>
        <v>15</v>
      </c>
      <c r="B22" s="89">
        <v>2005</v>
      </c>
      <c r="C22" s="102">
        <v>58.339200000000005</v>
      </c>
      <c r="D22" s="102">
        <v>59.941200000000002</v>
      </c>
      <c r="E22" s="102">
        <v>58.628300000000003</v>
      </c>
      <c r="F22" s="102">
        <v>67.811099999999996</v>
      </c>
      <c r="G22" s="102">
        <v>53.5154</v>
      </c>
      <c r="H22" s="102">
        <v>57.820599999999999</v>
      </c>
      <c r="I22" s="102">
        <v>56.822699999999998</v>
      </c>
      <c r="J22" s="104">
        <v>67.409199999999998</v>
      </c>
      <c r="K22" s="102">
        <v>57.364599999999996</v>
      </c>
      <c r="L22" s="102">
        <v>56.862400000000001</v>
      </c>
      <c r="M22" s="102">
        <v>58.602700000000006</v>
      </c>
      <c r="N22" s="102">
        <v>56.027599999999993</v>
      </c>
      <c r="O22" s="102">
        <v>65.626599999999996</v>
      </c>
      <c r="P22" s="102">
        <v>65.990499999999997</v>
      </c>
      <c r="Q22" s="102">
        <v>57.347200000000001</v>
      </c>
      <c r="R22" s="102">
        <v>66.941400000000002</v>
      </c>
      <c r="S22" s="102">
        <v>59.025500000000001</v>
      </c>
    </row>
    <row r="23" spans="1:20" ht="9.9499999999999993" customHeight="1" x14ac:dyDescent="0.2">
      <c r="A23" s="91">
        <f>IF(D23&lt;&gt;"",COUNTA($D$8:D23),"")</f>
        <v>16</v>
      </c>
      <c r="B23" s="89">
        <v>2006</v>
      </c>
      <c r="C23" s="102">
        <v>58.097000000000001</v>
      </c>
      <c r="D23" s="102">
        <v>59.750999999999998</v>
      </c>
      <c r="E23" s="102">
        <v>58.179400000000001</v>
      </c>
      <c r="F23" s="102">
        <v>67.306200000000004</v>
      </c>
      <c r="G23" s="102">
        <v>53.298000000000002</v>
      </c>
      <c r="H23" s="102">
        <v>57.8384</v>
      </c>
      <c r="I23" s="102">
        <v>56.535199999999996</v>
      </c>
      <c r="J23" s="104">
        <v>66.8583</v>
      </c>
      <c r="K23" s="102">
        <v>56.979700000000001</v>
      </c>
      <c r="L23" s="102">
        <v>56.532899999999998</v>
      </c>
      <c r="M23" s="102">
        <v>58.3294</v>
      </c>
      <c r="N23" s="102">
        <v>55.6342</v>
      </c>
      <c r="O23" s="102">
        <v>64.935699999999997</v>
      </c>
      <c r="P23" s="102">
        <v>65.207599999999999</v>
      </c>
      <c r="Q23" s="102">
        <v>57.097799999999992</v>
      </c>
      <c r="R23" s="102">
        <v>66.315300000000008</v>
      </c>
      <c r="S23" s="102">
        <v>58.715499999999999</v>
      </c>
    </row>
    <row r="24" spans="1:20" ht="9.9499999999999993" customHeight="1" x14ac:dyDescent="0.2">
      <c r="A24" s="91">
        <f>IF(D24&lt;&gt;"",COUNTA($D$8:D24),"")</f>
        <v>17</v>
      </c>
      <c r="B24" s="89">
        <v>2007</v>
      </c>
      <c r="C24" s="102">
        <v>57.925199999999997</v>
      </c>
      <c r="D24" s="102">
        <v>59.519500000000008</v>
      </c>
      <c r="E24" s="102">
        <v>57.793499999999995</v>
      </c>
      <c r="F24" s="102">
        <v>66.780799999999999</v>
      </c>
      <c r="G24" s="102">
        <v>53.069600000000001</v>
      </c>
      <c r="H24" s="102">
        <v>57.9</v>
      </c>
      <c r="I24" s="102">
        <v>56.366900000000001</v>
      </c>
      <c r="J24" s="104">
        <v>66.127600000000001</v>
      </c>
      <c r="K24" s="102">
        <v>56.703200000000002</v>
      </c>
      <c r="L24" s="102">
        <v>56.282000000000004</v>
      </c>
      <c r="M24" s="102">
        <v>58.1539</v>
      </c>
      <c r="N24" s="102">
        <v>55.317100000000003</v>
      </c>
      <c r="O24" s="102">
        <v>64.504300000000001</v>
      </c>
      <c r="P24" s="102">
        <v>64.561800000000005</v>
      </c>
      <c r="Q24" s="102">
        <v>56.8369</v>
      </c>
      <c r="R24" s="102">
        <v>65.783299999999997</v>
      </c>
      <c r="S24" s="102">
        <v>58.462800000000001</v>
      </c>
    </row>
    <row r="25" spans="1:20" ht="9.9499999999999993" customHeight="1" x14ac:dyDescent="0.2">
      <c r="A25" s="91">
        <f>IF(D25&lt;&gt;"",COUNTA($D$8:D25),"")</f>
        <v>18</v>
      </c>
      <c r="B25" s="89">
        <v>2008</v>
      </c>
      <c r="C25" s="102">
        <v>57.709000000000003</v>
      </c>
      <c r="D25" s="102">
        <v>59.169899999999998</v>
      </c>
      <c r="E25" s="102">
        <v>57.346699999999998</v>
      </c>
      <c r="F25" s="102">
        <v>66.218100000000007</v>
      </c>
      <c r="G25" s="102">
        <v>52.777900000000002</v>
      </c>
      <c r="H25" s="102">
        <v>57.847500000000004</v>
      </c>
      <c r="I25" s="102">
        <v>56.282200000000003</v>
      </c>
      <c r="J25" s="104">
        <v>65.370899999999992</v>
      </c>
      <c r="K25" s="102">
        <v>56.313099999999999</v>
      </c>
      <c r="L25" s="102">
        <v>55.971299999999999</v>
      </c>
      <c r="M25" s="102">
        <v>57.878399999999999</v>
      </c>
      <c r="N25" s="102">
        <v>54.923400000000001</v>
      </c>
      <c r="O25" s="102">
        <v>63.937100000000001</v>
      </c>
      <c r="P25" s="102">
        <v>63.876700000000007</v>
      </c>
      <c r="Q25" s="102">
        <v>56.519000000000005</v>
      </c>
      <c r="R25" s="102">
        <v>65.288699999999992</v>
      </c>
      <c r="S25" s="102">
        <v>58.144300000000001</v>
      </c>
    </row>
    <row r="26" spans="1:20" ht="9.9499999999999993" customHeight="1" x14ac:dyDescent="0.2">
      <c r="A26" s="91">
        <f>IF(D26&lt;&gt;"",COUNTA($D$8:D26),"")</f>
        <v>19</v>
      </c>
      <c r="B26" s="89">
        <v>2009</v>
      </c>
      <c r="C26" s="102">
        <v>57.285499999999999</v>
      </c>
      <c r="D26" s="102">
        <v>58.639499999999998</v>
      </c>
      <c r="E26" s="102">
        <v>56.844299999999997</v>
      </c>
      <c r="F26" s="102">
        <v>65.455799999999996</v>
      </c>
      <c r="G26" s="102">
        <v>52.240599999999993</v>
      </c>
      <c r="H26" s="102">
        <v>57.0139</v>
      </c>
      <c r="I26" s="102">
        <v>55.812599999999996</v>
      </c>
      <c r="J26" s="104">
        <v>64.44489999999999</v>
      </c>
      <c r="K26" s="102">
        <v>55.946900000000007</v>
      </c>
      <c r="L26" s="102">
        <v>55.548800000000007</v>
      </c>
      <c r="M26" s="102">
        <v>57.556600000000003</v>
      </c>
      <c r="N26" s="102">
        <v>54.305199999999999</v>
      </c>
      <c r="O26" s="102">
        <v>63.1875</v>
      </c>
      <c r="P26" s="102">
        <v>63.2</v>
      </c>
      <c r="Q26" s="102">
        <v>56.048500000000004</v>
      </c>
      <c r="R26" s="102">
        <v>64.460400000000007</v>
      </c>
      <c r="S26" s="102">
        <v>57.651700000000005</v>
      </c>
    </row>
    <row r="27" spans="1:20" ht="9.9499999999999993" customHeight="1" x14ac:dyDescent="0.2">
      <c r="A27" s="91">
        <f>IF(D27&lt;&gt;"",COUNTA($D$8:D27),"")</f>
        <v>20</v>
      </c>
      <c r="B27" s="89">
        <v>2010</v>
      </c>
      <c r="C27" s="102">
        <v>56.907299999999999</v>
      </c>
      <c r="D27" s="102">
        <v>58.184100000000001</v>
      </c>
      <c r="E27" s="102">
        <v>56.403499999999994</v>
      </c>
      <c r="F27" s="102">
        <v>64.782000000000011</v>
      </c>
      <c r="G27" s="102">
        <v>51.822099999999999</v>
      </c>
      <c r="H27" s="102">
        <v>56.7639</v>
      </c>
      <c r="I27" s="102">
        <v>55.459099999999999</v>
      </c>
      <c r="J27" s="104">
        <v>63.635400000000004</v>
      </c>
      <c r="K27" s="102">
        <v>55.620100000000001</v>
      </c>
      <c r="L27" s="102">
        <v>55.167100000000005</v>
      </c>
      <c r="M27" s="102">
        <v>57.226599999999998</v>
      </c>
      <c r="N27" s="102">
        <v>53.9833</v>
      </c>
      <c r="O27" s="102">
        <v>62.605999999999995</v>
      </c>
      <c r="P27" s="102">
        <v>62.504399999999997</v>
      </c>
      <c r="Q27" s="102">
        <v>55.765900000000002</v>
      </c>
      <c r="R27" s="102">
        <v>63.677700000000002</v>
      </c>
      <c r="S27" s="102">
        <v>57.239800000000002</v>
      </c>
    </row>
    <row r="28" spans="1:20" ht="9.9499999999999993" customHeight="1" x14ac:dyDescent="0.2">
      <c r="A28" s="91">
        <f>IF(D28&lt;&gt;"",COUNTA($D$8:D28),"")</f>
        <v>21</v>
      </c>
      <c r="B28" s="89">
        <v>2011</v>
      </c>
      <c r="C28" s="102">
        <v>56.683900000000008</v>
      </c>
      <c r="D28" s="102">
        <v>57.941999999999993</v>
      </c>
      <c r="E28" s="102">
        <v>55.9572</v>
      </c>
      <c r="F28" s="102">
        <v>64.227000000000004</v>
      </c>
      <c r="G28" s="102">
        <v>51.436099999999996</v>
      </c>
      <c r="H28" s="102">
        <v>56.214399999999998</v>
      </c>
      <c r="I28" s="102">
        <v>55.305199999999999</v>
      </c>
      <c r="J28" s="104">
        <v>63.056399999999996</v>
      </c>
      <c r="K28" s="102">
        <v>55.484999999999999</v>
      </c>
      <c r="L28" s="102">
        <v>54.899900000000002</v>
      </c>
      <c r="M28" s="102">
        <v>57.017499999999998</v>
      </c>
      <c r="N28" s="102">
        <v>53.690200000000004</v>
      </c>
      <c r="O28" s="102">
        <v>62.200599999999994</v>
      </c>
      <c r="P28" s="102">
        <v>61.855200000000004</v>
      </c>
      <c r="Q28" s="102">
        <v>55.618499999999997</v>
      </c>
      <c r="R28" s="102">
        <v>63.093299999999999</v>
      </c>
      <c r="S28" s="102">
        <v>56.969299999999997</v>
      </c>
    </row>
    <row r="29" spans="1:20" ht="9.9499999999999993" customHeight="1" x14ac:dyDescent="0.2">
      <c r="A29" s="91">
        <f>IF(D29&lt;&gt;"",COUNTA($D$8:D29),"")</f>
        <v>22</v>
      </c>
      <c r="B29" s="89">
        <v>2012</v>
      </c>
      <c r="C29" s="102">
        <v>56.512</v>
      </c>
      <c r="D29" s="102">
        <v>57.667499999999997</v>
      </c>
      <c r="E29" s="102">
        <v>55.647900000000007</v>
      </c>
      <c r="F29" s="102">
        <v>63.754499999999993</v>
      </c>
      <c r="G29" s="102">
        <v>51.554600000000008</v>
      </c>
      <c r="H29" s="102">
        <v>55.701700000000002</v>
      </c>
      <c r="I29" s="102">
        <v>54.993899999999996</v>
      </c>
      <c r="J29" s="104">
        <v>62.441499999999998</v>
      </c>
      <c r="K29" s="102">
        <v>55.314999999999998</v>
      </c>
      <c r="L29" s="102">
        <v>54.554899999999996</v>
      </c>
      <c r="M29" s="102">
        <v>56.736800000000002</v>
      </c>
      <c r="N29" s="102">
        <v>53.330200000000005</v>
      </c>
      <c r="O29" s="102">
        <v>61.701700000000002</v>
      </c>
      <c r="P29" s="102">
        <v>61.249600000000001</v>
      </c>
      <c r="Q29" s="102">
        <v>55.383399999999995</v>
      </c>
      <c r="R29" s="102">
        <v>62.466700000000003</v>
      </c>
      <c r="S29" s="102">
        <v>56.669899999999998</v>
      </c>
      <c r="T29" s="90"/>
    </row>
    <row r="30" spans="1:20" ht="9.9499999999999993" customHeight="1" x14ac:dyDescent="0.2">
      <c r="A30" s="91">
        <f>IF(D30&lt;&gt;"",COUNTA($D$8:D30),"")</f>
        <v>23</v>
      </c>
      <c r="B30" s="89">
        <v>2013</v>
      </c>
      <c r="C30" s="102">
        <v>56.273099999999999</v>
      </c>
      <c r="D30" s="102">
        <v>57.3947</v>
      </c>
      <c r="E30" s="102">
        <v>55.339200000000005</v>
      </c>
      <c r="F30" s="102">
        <v>63.225300000000004</v>
      </c>
      <c r="G30" s="102">
        <v>51.392700000000005</v>
      </c>
      <c r="H30" s="102">
        <v>55.360500000000002</v>
      </c>
      <c r="I30" s="102">
        <v>54.705999999999996</v>
      </c>
      <c r="J30" s="104">
        <v>61.708600000000004</v>
      </c>
      <c r="K30" s="102">
        <v>55.110199999999999</v>
      </c>
      <c r="L30" s="102">
        <v>54.205399999999997</v>
      </c>
      <c r="M30" s="102">
        <v>56.475699999999996</v>
      </c>
      <c r="N30" s="102">
        <v>53.000300000000003</v>
      </c>
      <c r="O30" s="102">
        <v>61.159000000000006</v>
      </c>
      <c r="P30" s="102">
        <v>60.692300000000003</v>
      </c>
      <c r="Q30" s="102">
        <v>54.964800000000004</v>
      </c>
      <c r="R30" s="102">
        <v>61.789700000000003</v>
      </c>
      <c r="S30" s="102">
        <v>56.348500000000001</v>
      </c>
      <c r="T30" s="90"/>
    </row>
    <row r="31" spans="1:20" ht="9.9499999999999993" customHeight="1" x14ac:dyDescent="0.2">
      <c r="A31" s="91">
        <f>IF(D31&lt;&gt;"",COUNTA($D$8:D31),"")</f>
        <v>24</v>
      </c>
      <c r="B31" s="89">
        <v>2014</v>
      </c>
      <c r="C31" s="102">
        <v>56.007399999999997</v>
      </c>
      <c r="D31" s="102">
        <v>57.155100000000004</v>
      </c>
      <c r="E31" s="102">
        <v>55.152300000000004</v>
      </c>
      <c r="F31" s="102">
        <v>62.739099999999993</v>
      </c>
      <c r="G31" s="102">
        <v>50.980399999999996</v>
      </c>
      <c r="H31" s="102">
        <v>55.118299999999998</v>
      </c>
      <c r="I31" s="102">
        <v>54.399699999999996</v>
      </c>
      <c r="J31" s="104">
        <v>61.055600000000005</v>
      </c>
      <c r="K31" s="102">
        <v>54.916700000000006</v>
      </c>
      <c r="L31" s="102">
        <v>53.902000000000001</v>
      </c>
      <c r="M31" s="102">
        <v>56.223699999999994</v>
      </c>
      <c r="N31" s="102">
        <v>52.717799999999997</v>
      </c>
      <c r="O31" s="102">
        <v>60.5745</v>
      </c>
      <c r="P31" s="102">
        <v>60.006799999999998</v>
      </c>
      <c r="Q31" s="102">
        <v>54.732500000000002</v>
      </c>
      <c r="R31" s="102">
        <v>61.133200000000002</v>
      </c>
      <c r="S31" s="102">
        <v>56.050800000000002</v>
      </c>
      <c r="T31" s="90"/>
    </row>
    <row r="32" spans="1:20" ht="9.9499999999999993" customHeight="1" x14ac:dyDescent="0.2">
      <c r="A32" s="91">
        <f>IF(D32&lt;&gt;"",COUNTA($D$8:D32),"")</f>
        <v>25</v>
      </c>
      <c r="B32" s="89">
        <v>2015</v>
      </c>
      <c r="C32" s="102">
        <v>55.8172</v>
      </c>
      <c r="D32" s="102">
        <v>56.949199999999998</v>
      </c>
      <c r="E32" s="102">
        <v>54.995100000000001</v>
      </c>
      <c r="F32" s="102">
        <v>62.259299999999996</v>
      </c>
      <c r="G32" s="102">
        <v>50.805999999999997</v>
      </c>
      <c r="H32" s="102">
        <v>54.917999999999992</v>
      </c>
      <c r="I32" s="102">
        <v>54.101599999999998</v>
      </c>
      <c r="J32" s="104">
        <v>60.411800000000007</v>
      </c>
      <c r="K32" s="102">
        <v>54.696900000000007</v>
      </c>
      <c r="L32" s="102">
        <v>53.548400000000001</v>
      </c>
      <c r="M32" s="102">
        <v>55.933299999999996</v>
      </c>
      <c r="N32" s="102">
        <v>52.457100000000004</v>
      </c>
      <c r="O32" s="102">
        <v>59.908000000000001</v>
      </c>
      <c r="P32" s="102">
        <v>59.353999999999999</v>
      </c>
      <c r="Q32" s="102">
        <v>54.415099999999995</v>
      </c>
      <c r="R32" s="102">
        <v>60.417499999999997</v>
      </c>
      <c r="S32" s="102">
        <v>55.756100000000004</v>
      </c>
      <c r="T32" s="90"/>
    </row>
    <row r="33" spans="1:20" ht="9.9499999999999993" customHeight="1" x14ac:dyDescent="0.2">
      <c r="A33" s="91">
        <f>IF(D33&lt;&gt;"",COUNTA($D$8:D33),"")</f>
        <v>26</v>
      </c>
      <c r="B33" s="89">
        <v>2016</v>
      </c>
      <c r="C33" s="102">
        <v>55.611300000000007</v>
      </c>
      <c r="D33" s="102">
        <v>56.741499999999995</v>
      </c>
      <c r="E33" s="102">
        <v>54.881600000000006</v>
      </c>
      <c r="F33" s="102">
        <v>61.912999999999997</v>
      </c>
      <c r="G33" s="102">
        <v>50.618700000000004</v>
      </c>
      <c r="H33" s="102">
        <v>54.639899999999997</v>
      </c>
      <c r="I33" s="102">
        <v>53.908799999999999</v>
      </c>
      <c r="J33" s="104">
        <v>59.953599999999994</v>
      </c>
      <c r="K33" s="102">
        <v>54.527799999999999</v>
      </c>
      <c r="L33" s="102">
        <v>53.264800000000001</v>
      </c>
      <c r="M33" s="102">
        <v>55.614899999999999</v>
      </c>
      <c r="N33" s="102">
        <v>52.146100000000004</v>
      </c>
      <c r="O33" s="102">
        <v>59.457799999999999</v>
      </c>
      <c r="P33" s="102">
        <v>58.781600000000005</v>
      </c>
      <c r="Q33" s="102">
        <v>54.318600000000004</v>
      </c>
      <c r="R33" s="102">
        <v>59.872</v>
      </c>
      <c r="S33" s="102">
        <v>55.510599999999997</v>
      </c>
      <c r="T33" s="90"/>
    </row>
    <row r="34" spans="1:20" ht="9.9499999999999993" customHeight="1" x14ac:dyDescent="0.2">
      <c r="A34" s="91">
        <f>IF(D34&lt;&gt;"",COUNTA($D$8:D34),"")</f>
        <v>27</v>
      </c>
      <c r="B34" s="89">
        <v>2017</v>
      </c>
      <c r="C34" s="102">
        <v>55.464300000000001</v>
      </c>
      <c r="D34" s="102">
        <v>56.568600000000004</v>
      </c>
      <c r="E34" s="102">
        <v>54.721799999999995</v>
      </c>
      <c r="F34" s="102">
        <v>61.5715</v>
      </c>
      <c r="G34" s="102">
        <v>50.157699999999998</v>
      </c>
      <c r="H34" s="102">
        <v>54.088300000000004</v>
      </c>
      <c r="I34" s="102">
        <v>53.741399999999999</v>
      </c>
      <c r="J34" s="104">
        <v>59.481299999999997</v>
      </c>
      <c r="K34" s="102">
        <v>54.354499999999994</v>
      </c>
      <c r="L34" s="102">
        <v>53.003799999999998</v>
      </c>
      <c r="M34" s="102">
        <v>55.302</v>
      </c>
      <c r="N34" s="102">
        <v>51.796299999999995</v>
      </c>
      <c r="O34" s="102">
        <v>58.975499999999997</v>
      </c>
      <c r="P34" s="102">
        <v>58.238099999999996</v>
      </c>
      <c r="Q34" s="102">
        <v>54.1096</v>
      </c>
      <c r="R34" s="102">
        <v>59.255299999999998</v>
      </c>
      <c r="S34" s="102">
        <v>55.269799999999996</v>
      </c>
      <c r="T34" s="90"/>
    </row>
    <row r="35" spans="1:20" ht="9.9499999999999993" customHeight="1" x14ac:dyDescent="0.2">
      <c r="A35" s="91">
        <f>IF(D35&lt;&gt;"",COUNTA($D$8:D35),"")</f>
        <v>28</v>
      </c>
      <c r="B35" s="89">
        <v>2018</v>
      </c>
      <c r="C35" s="102">
        <v>55.350999999999999</v>
      </c>
      <c r="D35" s="102">
        <v>56.404800000000002</v>
      </c>
      <c r="E35" s="102">
        <v>54.648199999999996</v>
      </c>
      <c r="F35" s="102">
        <v>61.280100000000004</v>
      </c>
      <c r="G35" s="102">
        <v>49.863399999999999</v>
      </c>
      <c r="H35" s="102">
        <v>53.884100000000004</v>
      </c>
      <c r="I35" s="102">
        <v>53.550400000000003</v>
      </c>
      <c r="J35" s="104">
        <v>59.110599999999998</v>
      </c>
      <c r="K35" s="102">
        <v>54.122500000000002</v>
      </c>
      <c r="L35" s="102">
        <v>52.748100000000001</v>
      </c>
      <c r="M35" s="102">
        <v>55.061999999999998</v>
      </c>
      <c r="N35" s="102">
        <v>51.5047</v>
      </c>
      <c r="O35" s="102">
        <v>58.564700000000002</v>
      </c>
      <c r="P35" s="102">
        <v>57.696600000000004</v>
      </c>
      <c r="Q35" s="102">
        <v>53.872799999999998</v>
      </c>
      <c r="R35" s="102">
        <v>58.709500000000006</v>
      </c>
      <c r="S35" s="102">
        <v>55.054899999999996</v>
      </c>
      <c r="T35" s="90"/>
    </row>
    <row r="36" spans="1:20" ht="9.9499999999999993" customHeight="1" x14ac:dyDescent="0.2">
      <c r="A36" s="91">
        <f>IF(D36&lt;&gt;"",COUNTA($D$8:D36),"")</f>
        <v>29</v>
      </c>
      <c r="B36" s="89">
        <v>2019</v>
      </c>
      <c r="C36" s="102">
        <v>55.1768</v>
      </c>
      <c r="D36" s="102">
        <v>56.231899999999996</v>
      </c>
      <c r="E36" s="102">
        <v>54.545299999999997</v>
      </c>
      <c r="F36" s="102">
        <v>60.943600000000004</v>
      </c>
      <c r="G36" s="102">
        <v>49.61</v>
      </c>
      <c r="H36" s="102">
        <v>53.878599999999992</v>
      </c>
      <c r="I36" s="102">
        <v>53.355100000000007</v>
      </c>
      <c r="J36" s="104">
        <v>58.853300000000004</v>
      </c>
      <c r="K36" s="102">
        <v>54.008699999999997</v>
      </c>
      <c r="L36" s="102">
        <v>52.465599999999995</v>
      </c>
      <c r="M36" s="102">
        <v>54.749900000000004</v>
      </c>
      <c r="N36" s="102">
        <v>51.286300000000004</v>
      </c>
      <c r="O36" s="102">
        <v>58.266600000000004</v>
      </c>
      <c r="P36" s="102">
        <v>57.2423</v>
      </c>
      <c r="Q36" s="102">
        <v>53.763800000000003</v>
      </c>
      <c r="R36" s="102">
        <v>58.164200000000008</v>
      </c>
      <c r="S36" s="102">
        <v>54.847699999999996</v>
      </c>
      <c r="T36" s="90"/>
    </row>
    <row r="37" spans="1:20" ht="9.9499999999999993" customHeight="1" x14ac:dyDescent="0.2">
      <c r="A37" s="91">
        <f>IF(D37&lt;&gt;"",COUNTA($D$8:D37),"")</f>
        <v>30</v>
      </c>
      <c r="B37" s="89">
        <v>2020</v>
      </c>
      <c r="C37" s="102">
        <v>54.843499999999992</v>
      </c>
      <c r="D37" s="102">
        <v>55.991499999999995</v>
      </c>
      <c r="E37" s="102">
        <v>54.396699999999996</v>
      </c>
      <c r="F37" s="102">
        <v>60.602700000000006</v>
      </c>
      <c r="G37" s="102">
        <v>49.227999999999994</v>
      </c>
      <c r="H37" s="102">
        <v>53.765999999999998</v>
      </c>
      <c r="I37" s="102">
        <v>53.151199999999996</v>
      </c>
      <c r="J37" s="104">
        <v>58.451900000000002</v>
      </c>
      <c r="K37" s="102">
        <v>53.720799999999997</v>
      </c>
      <c r="L37" s="102">
        <v>52.120000000000005</v>
      </c>
      <c r="M37" s="102">
        <v>54.373699999999999</v>
      </c>
      <c r="N37" s="102">
        <v>50.877099999999999</v>
      </c>
      <c r="O37" s="102">
        <v>57.902200000000008</v>
      </c>
      <c r="P37" s="102">
        <v>56.706299999999999</v>
      </c>
      <c r="Q37" s="102">
        <v>53.563800000000001</v>
      </c>
      <c r="R37" s="102">
        <v>57.586100000000002</v>
      </c>
      <c r="S37" s="102">
        <v>54.552399999999999</v>
      </c>
      <c r="T37" s="90"/>
    </row>
    <row r="38" spans="1:20" ht="9.9499999999999993" customHeight="1" x14ac:dyDescent="0.2">
      <c r="A38" s="91">
        <f>IF(D38&lt;&gt;"",COUNTA($D$8:D38),"")</f>
        <v>31</v>
      </c>
      <c r="B38" s="89">
        <v>2021</v>
      </c>
      <c r="C38" s="102">
        <v>54.566099999999992</v>
      </c>
      <c r="D38" s="102">
        <v>55.734299999999998</v>
      </c>
      <c r="E38" s="102">
        <v>54.229799999999997</v>
      </c>
      <c r="F38" s="102">
        <v>60.306200000000004</v>
      </c>
      <c r="G38" s="102">
        <v>49.005700000000004</v>
      </c>
      <c r="H38" s="102">
        <v>53.769500000000008</v>
      </c>
      <c r="I38" s="102">
        <v>52.951199999999993</v>
      </c>
      <c r="J38" s="104">
        <v>57.9148</v>
      </c>
      <c r="K38" s="102">
        <v>53.629800000000003</v>
      </c>
      <c r="L38" s="102">
        <v>51.837300000000006</v>
      </c>
      <c r="M38" s="102">
        <v>54.077999999999996</v>
      </c>
      <c r="N38" s="102">
        <v>50.570900000000002</v>
      </c>
      <c r="O38" s="102">
        <v>57.584299999999999</v>
      </c>
      <c r="P38" s="102">
        <v>56.351099999999995</v>
      </c>
      <c r="Q38" s="102">
        <v>53.311900000000001</v>
      </c>
      <c r="R38" s="102">
        <v>57.067100000000003</v>
      </c>
      <c r="S38" s="102">
        <v>54.306899999999999</v>
      </c>
      <c r="T38" s="90"/>
    </row>
    <row r="39" spans="1:20" ht="9.9499999999999993" customHeight="1" x14ac:dyDescent="0.2">
      <c r="A39" s="91">
        <f>IF(D39&lt;&gt;"",COUNTA($D$8:D39),"")</f>
        <v>32</v>
      </c>
      <c r="B39" s="89">
        <v>2022</v>
      </c>
      <c r="C39" s="102">
        <v>54.214700000000008</v>
      </c>
      <c r="D39" s="102">
        <v>55.459299999999999</v>
      </c>
      <c r="E39" s="102">
        <v>54.3125</v>
      </c>
      <c r="F39" s="102">
        <v>59.924699999999994</v>
      </c>
      <c r="G39" s="102">
        <v>48.679099999999998</v>
      </c>
      <c r="H39" s="102">
        <v>53.850300000000004</v>
      </c>
      <c r="I39" s="102">
        <v>52.848599999999998</v>
      </c>
      <c r="J39" s="104">
        <v>57.561099999999996</v>
      </c>
      <c r="K39" s="102">
        <v>53.444699999999997</v>
      </c>
      <c r="L39" s="102">
        <v>51.449199999999998</v>
      </c>
      <c r="M39" s="102">
        <v>53.732000000000006</v>
      </c>
      <c r="N39" s="102">
        <v>50.272199999999998</v>
      </c>
      <c r="O39" s="102">
        <v>57.257100000000001</v>
      </c>
      <c r="P39" s="102">
        <v>55.938000000000002</v>
      </c>
      <c r="Q39" s="102">
        <v>53.088699999999996</v>
      </c>
      <c r="R39" s="102">
        <v>56.551700000000004</v>
      </c>
      <c r="S39" s="102">
        <v>54.033299999999997</v>
      </c>
      <c r="T39" s="90"/>
    </row>
    <row r="40" spans="1:20" ht="9.9499999999999993" customHeight="1" x14ac:dyDescent="0.2">
      <c r="A40" s="91">
        <f>IF(D40&lt;&gt;"",COUNTA($D$8:D40),"")</f>
        <v>33</v>
      </c>
      <c r="B40" s="89">
        <v>2023</v>
      </c>
      <c r="C40" s="102">
        <v>53.833500000000001</v>
      </c>
      <c r="D40" s="102">
        <v>55.173099999999998</v>
      </c>
      <c r="E40" s="102">
        <v>54.286999999999999</v>
      </c>
      <c r="F40" s="102">
        <v>59.565099999999994</v>
      </c>
      <c r="G40" s="102">
        <v>48.166399999999996</v>
      </c>
      <c r="H40" s="102">
        <v>53.904100000000007</v>
      </c>
      <c r="I40" s="102">
        <v>52.615400000000001</v>
      </c>
      <c r="J40" s="104">
        <v>57.084400000000002</v>
      </c>
      <c r="K40" s="102">
        <v>53.067899999999995</v>
      </c>
      <c r="L40" s="102">
        <v>51.0685</v>
      </c>
      <c r="M40" s="102">
        <v>53.274900000000002</v>
      </c>
      <c r="N40" s="102">
        <v>49.929899999999996</v>
      </c>
      <c r="O40" s="102">
        <v>57.074699999999993</v>
      </c>
      <c r="P40" s="102">
        <v>55.917999999999992</v>
      </c>
      <c r="Q40" s="102">
        <v>52.759699999999995</v>
      </c>
      <c r="R40" s="102">
        <v>56.135000000000005</v>
      </c>
      <c r="S40" s="102">
        <v>53.720299999999995</v>
      </c>
      <c r="T40" s="90"/>
    </row>
    <row r="41" spans="1:20" ht="20.100000000000001" customHeight="1" x14ac:dyDescent="0.2">
      <c r="A41" s="91" t="str">
        <f>IF(D41&lt;&gt;"",COUNTA($D$8:D41),"")</f>
        <v/>
      </c>
      <c r="B41" s="61"/>
      <c r="C41" s="163" t="s">
        <v>77</v>
      </c>
      <c r="D41" s="164"/>
      <c r="E41" s="164"/>
      <c r="F41" s="164"/>
      <c r="G41" s="164"/>
      <c r="H41" s="164"/>
      <c r="I41" s="164"/>
      <c r="J41" s="164"/>
      <c r="K41" s="164" t="s">
        <v>77</v>
      </c>
      <c r="L41" s="164"/>
      <c r="M41" s="164"/>
      <c r="N41" s="164"/>
      <c r="O41" s="164"/>
      <c r="P41" s="164"/>
      <c r="Q41" s="164"/>
      <c r="R41" s="164"/>
      <c r="S41" s="164"/>
      <c r="T41" s="90"/>
    </row>
    <row r="42" spans="1:20" ht="9.9499999999999993" customHeight="1" x14ac:dyDescent="0.2">
      <c r="A42" s="91">
        <f>IF(D42&lt;&gt;"",COUNTA($D$8:D42),"")</f>
        <v>34</v>
      </c>
      <c r="B42" s="89">
        <v>1991</v>
      </c>
      <c r="C42" s="102">
        <v>54.639400000000002</v>
      </c>
      <c r="D42" s="102">
        <v>55.2986</v>
      </c>
      <c r="E42" s="102">
        <v>54.087499999999999</v>
      </c>
      <c r="F42" s="102" t="s">
        <v>17</v>
      </c>
      <c r="G42" s="102">
        <v>51.263699999999993</v>
      </c>
      <c r="H42" s="102">
        <v>51.688800000000001</v>
      </c>
      <c r="I42" s="102">
        <v>54.531700000000001</v>
      </c>
      <c r="J42" s="104" t="s">
        <v>17</v>
      </c>
      <c r="K42" s="102">
        <v>54.505100000000006</v>
      </c>
      <c r="L42" s="102">
        <v>53.326000000000001</v>
      </c>
      <c r="M42" s="102">
        <v>53.696100000000001</v>
      </c>
      <c r="N42" s="102">
        <v>52.776599999999995</v>
      </c>
      <c r="O42" s="102" t="s">
        <v>17</v>
      </c>
      <c r="P42" s="102" t="s">
        <v>17</v>
      </c>
      <c r="Q42" s="102">
        <v>53.749099999999999</v>
      </c>
      <c r="R42" s="102" t="s">
        <v>17</v>
      </c>
      <c r="S42" s="102">
        <v>54.363999999999997</v>
      </c>
    </row>
    <row r="43" spans="1:20" ht="9.9499999999999993" customHeight="1" x14ac:dyDescent="0.2">
      <c r="A43" s="91">
        <f>IF(D43&lt;&gt;"",COUNTA($D$8:D43),"")</f>
        <v>35</v>
      </c>
      <c r="B43" s="89">
        <v>1992</v>
      </c>
      <c r="C43" s="102">
        <v>54.374400000000001</v>
      </c>
      <c r="D43" s="102">
        <v>55.158699999999996</v>
      </c>
      <c r="E43" s="102">
        <v>54.131600000000006</v>
      </c>
      <c r="F43" s="102" t="s">
        <v>17</v>
      </c>
      <c r="G43" s="102">
        <v>50.729100000000003</v>
      </c>
      <c r="H43" s="102">
        <v>52.1798</v>
      </c>
      <c r="I43" s="102">
        <v>54.436199999999999</v>
      </c>
      <c r="J43" s="104" t="s">
        <v>17</v>
      </c>
      <c r="K43" s="102">
        <v>54.820299999999996</v>
      </c>
      <c r="L43" s="102">
        <v>53.202999999999996</v>
      </c>
      <c r="M43" s="102">
        <v>53.526800000000001</v>
      </c>
      <c r="N43" s="102">
        <v>52.607399999999998</v>
      </c>
      <c r="O43" s="102" t="s">
        <v>17</v>
      </c>
      <c r="P43" s="102" t="s">
        <v>17</v>
      </c>
      <c r="Q43" s="102">
        <v>53.634500000000003</v>
      </c>
      <c r="R43" s="102" t="s">
        <v>17</v>
      </c>
      <c r="S43" s="102">
        <v>54.535699999999999</v>
      </c>
    </row>
    <row r="44" spans="1:20" ht="9.9499999999999993" customHeight="1" x14ac:dyDescent="0.2">
      <c r="A44" s="91">
        <f>IF(D44&lt;&gt;"",COUNTA($D$8:D44),"")</f>
        <v>36</v>
      </c>
      <c r="B44" s="89">
        <v>1993</v>
      </c>
      <c r="C44" s="102">
        <v>53.402599999999993</v>
      </c>
      <c r="D44" s="102">
        <v>54.302599999999998</v>
      </c>
      <c r="E44" s="102">
        <v>53.7577</v>
      </c>
      <c r="F44" s="102" t="s">
        <v>17</v>
      </c>
      <c r="G44" s="102">
        <v>49.880900000000004</v>
      </c>
      <c r="H44" s="102">
        <v>51.839800000000004</v>
      </c>
      <c r="I44" s="102">
        <v>53.646699999999996</v>
      </c>
      <c r="J44" s="104" t="s">
        <v>17</v>
      </c>
      <c r="K44" s="102">
        <v>54.155499999999996</v>
      </c>
      <c r="L44" s="102">
        <v>52.448999999999998</v>
      </c>
      <c r="M44" s="102">
        <v>52.7239</v>
      </c>
      <c r="N44" s="102">
        <v>51.756100000000004</v>
      </c>
      <c r="O44" s="102" t="s">
        <v>17</v>
      </c>
      <c r="P44" s="102" t="s">
        <v>17</v>
      </c>
      <c r="Q44" s="102">
        <v>53.124300000000005</v>
      </c>
      <c r="R44" s="102" t="s">
        <v>17</v>
      </c>
      <c r="S44" s="102">
        <v>54.012500000000003</v>
      </c>
    </row>
    <row r="45" spans="1:20" ht="9.9499999999999993" customHeight="1" x14ac:dyDescent="0.2">
      <c r="A45" s="91">
        <f>IF(D45&lt;&gt;"",COUNTA($D$8:D45),"")</f>
        <v>37</v>
      </c>
      <c r="B45" s="89">
        <v>1994</v>
      </c>
      <c r="C45" s="102">
        <v>52.413800000000002</v>
      </c>
      <c r="D45" s="102">
        <v>53.325400000000002</v>
      </c>
      <c r="E45" s="102">
        <v>53.208600000000004</v>
      </c>
      <c r="F45" s="102" t="s">
        <v>17</v>
      </c>
      <c r="G45" s="102">
        <v>48.788400000000003</v>
      </c>
      <c r="H45" s="102">
        <v>51.287199999999999</v>
      </c>
      <c r="I45" s="102">
        <v>52.734500000000004</v>
      </c>
      <c r="J45" s="104" t="s">
        <v>17</v>
      </c>
      <c r="K45" s="102">
        <v>53.319699999999997</v>
      </c>
      <c r="L45" s="102">
        <v>51.631899999999995</v>
      </c>
      <c r="M45" s="102">
        <v>51.985500000000002</v>
      </c>
      <c r="N45" s="102">
        <v>51.213000000000001</v>
      </c>
      <c r="O45" s="102" t="s">
        <v>17</v>
      </c>
      <c r="P45" s="102" t="s">
        <v>17</v>
      </c>
      <c r="Q45" s="102">
        <v>52.354600000000005</v>
      </c>
      <c r="R45" s="102" t="s">
        <v>17</v>
      </c>
      <c r="S45" s="102">
        <v>53.388699999999993</v>
      </c>
    </row>
    <row r="46" spans="1:20" ht="9.9499999999999993" customHeight="1" x14ac:dyDescent="0.2">
      <c r="A46" s="91">
        <f>IF(D46&lt;&gt;"",COUNTA($D$8:D46),"")</f>
        <v>38</v>
      </c>
      <c r="B46" s="89">
        <v>1995</v>
      </c>
      <c r="C46" s="102">
        <v>51.572799999999994</v>
      </c>
      <c r="D46" s="102">
        <v>52.363699999999994</v>
      </c>
      <c r="E46" s="102">
        <v>53.3307</v>
      </c>
      <c r="F46" s="102">
        <v>66.789700000000011</v>
      </c>
      <c r="G46" s="102">
        <v>48.278399999999998</v>
      </c>
      <c r="H46" s="102">
        <v>50.660399999999996</v>
      </c>
      <c r="I46" s="102">
        <v>52.054200000000002</v>
      </c>
      <c r="J46" s="104">
        <v>65.937600000000003</v>
      </c>
      <c r="K46" s="102">
        <v>52.401300000000006</v>
      </c>
      <c r="L46" s="102">
        <v>50.720399999999998</v>
      </c>
      <c r="M46" s="102">
        <v>51.397500000000001</v>
      </c>
      <c r="N46" s="102">
        <v>50.657699999999998</v>
      </c>
      <c r="O46" s="102">
        <v>65.127600000000001</v>
      </c>
      <c r="P46" s="102">
        <v>67.931299999999993</v>
      </c>
      <c r="Q46" s="102">
        <v>51.596500000000006</v>
      </c>
      <c r="R46" s="102">
        <v>67.100899999999996</v>
      </c>
      <c r="S46" s="102">
        <v>52.785499999999999</v>
      </c>
    </row>
    <row r="47" spans="1:20" ht="9.9499999999999993" customHeight="1" x14ac:dyDescent="0.2">
      <c r="A47" s="91">
        <f>IF(D47&lt;&gt;"",COUNTA($D$8:D47),"")</f>
        <v>39</v>
      </c>
      <c r="B47" s="89">
        <v>1996</v>
      </c>
      <c r="C47" s="102">
        <v>50.921800000000005</v>
      </c>
      <c r="D47" s="102">
        <v>51.595500000000001</v>
      </c>
      <c r="E47" s="102">
        <v>53.142999999999994</v>
      </c>
      <c r="F47" s="102">
        <v>66.402999999999992</v>
      </c>
      <c r="G47" s="102">
        <v>48.045400000000001</v>
      </c>
      <c r="H47" s="102">
        <v>50.109400000000001</v>
      </c>
      <c r="I47" s="102">
        <v>51.4696</v>
      </c>
      <c r="J47" s="104">
        <v>65.243200000000002</v>
      </c>
      <c r="K47" s="102">
        <v>51.773400000000002</v>
      </c>
      <c r="L47" s="102">
        <v>50.019600000000004</v>
      </c>
      <c r="M47" s="102">
        <v>50.775500000000001</v>
      </c>
      <c r="N47" s="102">
        <v>50.0901</v>
      </c>
      <c r="O47" s="102">
        <v>64.984200000000001</v>
      </c>
      <c r="P47" s="102">
        <v>67.030100000000004</v>
      </c>
      <c r="Q47" s="102">
        <v>50.898899999999998</v>
      </c>
      <c r="R47" s="102">
        <v>65.690899999999999</v>
      </c>
      <c r="S47" s="102">
        <v>52.250500000000002</v>
      </c>
    </row>
    <row r="48" spans="1:20" ht="9.9499999999999993" customHeight="1" x14ac:dyDescent="0.2">
      <c r="A48" s="91">
        <f>IF(D48&lt;&gt;"",COUNTA($D$8:D48),"")</f>
        <v>40</v>
      </c>
      <c r="B48" s="89">
        <v>1997</v>
      </c>
      <c r="C48" s="102">
        <v>50.507899999999999</v>
      </c>
      <c r="D48" s="102">
        <v>50.870899999999999</v>
      </c>
      <c r="E48" s="102">
        <v>52.955399999999997</v>
      </c>
      <c r="F48" s="102">
        <v>65.103300000000004</v>
      </c>
      <c r="G48" s="102">
        <v>48.151299999999999</v>
      </c>
      <c r="H48" s="102">
        <v>50.211200000000005</v>
      </c>
      <c r="I48" s="102">
        <v>51.045699999999997</v>
      </c>
      <c r="J48" s="104">
        <v>63.802900000000001</v>
      </c>
      <c r="K48" s="102">
        <v>51.448500000000003</v>
      </c>
      <c r="L48" s="102">
        <v>49.501300000000001</v>
      </c>
      <c r="M48" s="102">
        <v>50.301299999999998</v>
      </c>
      <c r="N48" s="102">
        <v>50.134300000000003</v>
      </c>
      <c r="O48" s="102">
        <v>63.957000000000008</v>
      </c>
      <c r="P48" s="102">
        <v>65.759799999999998</v>
      </c>
      <c r="Q48" s="102">
        <v>50.463900000000002</v>
      </c>
      <c r="R48" s="102">
        <v>63.905200000000001</v>
      </c>
      <c r="S48" s="102">
        <v>51.820700000000002</v>
      </c>
    </row>
    <row r="49" spans="1:20" ht="9.9499999999999993" customHeight="1" x14ac:dyDescent="0.2">
      <c r="A49" s="91">
        <f>IF(D49&lt;&gt;"",COUNTA($D$8:D49),"")</f>
        <v>41</v>
      </c>
      <c r="B49" s="89">
        <v>1998</v>
      </c>
      <c r="C49" s="102">
        <v>50.363999999999997</v>
      </c>
      <c r="D49" s="102">
        <v>50.689299999999996</v>
      </c>
      <c r="E49" s="102">
        <v>52.911999999999999</v>
      </c>
      <c r="F49" s="102">
        <v>63.5366</v>
      </c>
      <c r="G49" s="102">
        <v>48.328699999999998</v>
      </c>
      <c r="H49" s="102">
        <v>50.549599999999998</v>
      </c>
      <c r="I49" s="102">
        <v>50.9345</v>
      </c>
      <c r="J49" s="104">
        <v>62.475900000000003</v>
      </c>
      <c r="K49" s="102">
        <v>51.427499999999995</v>
      </c>
      <c r="L49" s="102">
        <v>49.337000000000003</v>
      </c>
      <c r="M49" s="102">
        <v>50.218299999999999</v>
      </c>
      <c r="N49" s="102">
        <v>50.892299999999999</v>
      </c>
      <c r="O49" s="102">
        <v>63.2119</v>
      </c>
      <c r="P49" s="102">
        <v>64.072599999999994</v>
      </c>
      <c r="Q49" s="102">
        <v>50.294400000000003</v>
      </c>
      <c r="R49" s="102">
        <v>62.695100000000004</v>
      </c>
      <c r="S49" s="102">
        <v>51.703099999999992</v>
      </c>
    </row>
    <row r="50" spans="1:20" ht="9.9499999999999993" customHeight="1" x14ac:dyDescent="0.2">
      <c r="A50" s="91">
        <f>IF(D50&lt;&gt;"",COUNTA($D$8:D50),"")</f>
        <v>42</v>
      </c>
      <c r="B50" s="89">
        <v>1999</v>
      </c>
      <c r="C50" s="102">
        <v>50.461799999999997</v>
      </c>
      <c r="D50" s="102">
        <v>50.642899999999997</v>
      </c>
      <c r="E50" s="102">
        <v>52.918899999999994</v>
      </c>
      <c r="F50" s="102">
        <v>62.018700000000003</v>
      </c>
      <c r="G50" s="102">
        <v>49.207299999999996</v>
      </c>
      <c r="H50" s="102">
        <v>50.7273</v>
      </c>
      <c r="I50" s="102">
        <v>51.044699999999999</v>
      </c>
      <c r="J50" s="104">
        <v>61.104200000000006</v>
      </c>
      <c r="K50" s="102">
        <v>51.468800000000002</v>
      </c>
      <c r="L50" s="102">
        <v>49.528700000000001</v>
      </c>
      <c r="M50" s="102">
        <v>50.442599999999999</v>
      </c>
      <c r="N50" s="102">
        <v>51.281300000000002</v>
      </c>
      <c r="O50" s="102">
        <v>62.219899999999996</v>
      </c>
      <c r="P50" s="102">
        <v>62.207599999999999</v>
      </c>
      <c r="Q50" s="102">
        <v>50.305300000000003</v>
      </c>
      <c r="R50" s="102">
        <v>61.925599999999996</v>
      </c>
      <c r="S50" s="102">
        <v>51.738399999999999</v>
      </c>
    </row>
    <row r="51" spans="1:20" ht="9.9499999999999993" customHeight="1" x14ac:dyDescent="0.2">
      <c r="A51" s="91">
        <f>IF(D51&lt;&gt;"",COUNTA($D$8:D51),"")</f>
        <v>43</v>
      </c>
      <c r="B51" s="89">
        <v>2000</v>
      </c>
      <c r="C51" s="102">
        <v>50.695900000000002</v>
      </c>
      <c r="D51" s="102">
        <v>50.934399999999997</v>
      </c>
      <c r="E51" s="102">
        <v>53.081600000000002</v>
      </c>
      <c r="F51" s="102">
        <v>60.712199999999996</v>
      </c>
      <c r="G51" s="102">
        <v>49.961599999999997</v>
      </c>
      <c r="H51" s="102">
        <v>51.4086</v>
      </c>
      <c r="I51" s="102">
        <v>51.296000000000006</v>
      </c>
      <c r="J51" s="104">
        <v>60.283500000000004</v>
      </c>
      <c r="K51" s="102">
        <v>51.704799999999999</v>
      </c>
      <c r="L51" s="102">
        <v>49.924400000000006</v>
      </c>
      <c r="M51" s="102">
        <v>50.709699999999998</v>
      </c>
      <c r="N51" s="102">
        <v>51.624300000000005</v>
      </c>
      <c r="O51" s="102">
        <v>61.275400000000005</v>
      </c>
      <c r="P51" s="102">
        <v>60.495500000000007</v>
      </c>
      <c r="Q51" s="102">
        <v>50.624200000000002</v>
      </c>
      <c r="R51" s="102">
        <v>61.022900000000007</v>
      </c>
      <c r="S51" s="102">
        <v>51.945700000000002</v>
      </c>
    </row>
    <row r="52" spans="1:20" ht="9.9499999999999993" customHeight="1" x14ac:dyDescent="0.2">
      <c r="A52" s="91">
        <f>IF(D52&lt;&gt;"",COUNTA($D$8:D52),"")</f>
        <v>44</v>
      </c>
      <c r="B52" s="89">
        <v>2001</v>
      </c>
      <c r="C52" s="102">
        <v>50.9099</v>
      </c>
      <c r="D52" s="102">
        <v>51.002400000000002</v>
      </c>
      <c r="E52" s="102">
        <v>52.549300000000002</v>
      </c>
      <c r="F52" s="102">
        <v>58.540099999999995</v>
      </c>
      <c r="G52" s="102">
        <v>49.940100000000001</v>
      </c>
      <c r="H52" s="102">
        <v>52.500800000000005</v>
      </c>
      <c r="I52" s="102">
        <v>51.496299999999998</v>
      </c>
      <c r="J52" s="104">
        <v>58.595199999999998</v>
      </c>
      <c r="K52" s="102">
        <v>51.585699999999996</v>
      </c>
      <c r="L52" s="102">
        <v>50.109099999999998</v>
      </c>
      <c r="M52" s="102">
        <v>50.325900000000004</v>
      </c>
      <c r="N52" s="102">
        <v>51.099800000000002</v>
      </c>
      <c r="O52" s="102">
        <v>59.679600000000008</v>
      </c>
      <c r="P52" s="102">
        <v>58.055100000000003</v>
      </c>
      <c r="Q52" s="102">
        <v>50.377600000000001</v>
      </c>
      <c r="R52" s="102">
        <v>59.949800000000003</v>
      </c>
      <c r="S52" s="102">
        <v>51.846000000000004</v>
      </c>
    </row>
    <row r="53" spans="1:20" ht="9.9499999999999993" customHeight="1" x14ac:dyDescent="0.2">
      <c r="A53" s="91">
        <f>IF(D53&lt;&gt;"",COUNTA($D$8:D53),"")</f>
        <v>45</v>
      </c>
      <c r="B53" s="89">
        <v>2002</v>
      </c>
      <c r="C53" s="102">
        <v>50.838099999999997</v>
      </c>
      <c r="D53" s="102">
        <v>50.764699999999998</v>
      </c>
      <c r="E53" s="102">
        <v>51.642999999999994</v>
      </c>
      <c r="F53" s="102">
        <v>56.248699999999999</v>
      </c>
      <c r="G53" s="102">
        <v>49.430799999999998</v>
      </c>
      <c r="H53" s="102">
        <v>53.703999999999994</v>
      </c>
      <c r="I53" s="102">
        <v>51.193799999999996</v>
      </c>
      <c r="J53" s="104">
        <v>56.939900000000002</v>
      </c>
      <c r="K53" s="102">
        <v>51.252099999999999</v>
      </c>
      <c r="L53" s="102">
        <v>49.970399999999998</v>
      </c>
      <c r="M53" s="102">
        <v>49.808499999999995</v>
      </c>
      <c r="N53" s="102">
        <v>50.621499999999997</v>
      </c>
      <c r="O53" s="102">
        <v>57.845399999999998</v>
      </c>
      <c r="P53" s="102">
        <v>55.873299999999993</v>
      </c>
      <c r="Q53" s="102">
        <v>49.9876</v>
      </c>
      <c r="R53" s="102">
        <v>58.095700000000001</v>
      </c>
      <c r="S53" s="102">
        <v>51.456100000000006</v>
      </c>
    </row>
    <row r="54" spans="1:20" ht="9.9499999999999993" customHeight="1" x14ac:dyDescent="0.2">
      <c r="A54" s="91">
        <f>IF(D54&lt;&gt;"",COUNTA($D$8:D54),"")</f>
        <v>46</v>
      </c>
      <c r="B54" s="89">
        <v>2003</v>
      </c>
      <c r="C54" s="102">
        <v>50.591200000000001</v>
      </c>
      <c r="D54" s="102">
        <v>50.763999999999996</v>
      </c>
      <c r="E54" s="102">
        <v>50.785499999999999</v>
      </c>
      <c r="F54" s="102">
        <v>54.223400000000005</v>
      </c>
      <c r="G54" s="102">
        <v>49.0259</v>
      </c>
      <c r="H54" s="102">
        <v>54.236599999999996</v>
      </c>
      <c r="I54" s="102">
        <v>50.7958</v>
      </c>
      <c r="J54" s="104">
        <v>55.557299999999998</v>
      </c>
      <c r="K54" s="102">
        <v>51.0657</v>
      </c>
      <c r="L54" s="102">
        <v>49.649799999999999</v>
      </c>
      <c r="M54" s="102">
        <v>49.1282</v>
      </c>
      <c r="N54" s="102">
        <v>50.686199999999999</v>
      </c>
      <c r="O54" s="102">
        <v>56.2333</v>
      </c>
      <c r="P54" s="102">
        <v>54.0227</v>
      </c>
      <c r="Q54" s="102">
        <v>49.577399999999997</v>
      </c>
      <c r="R54" s="102">
        <v>56.215499999999999</v>
      </c>
      <c r="S54" s="102">
        <v>51.054099999999998</v>
      </c>
    </row>
    <row r="55" spans="1:20" ht="9.9499999999999993" customHeight="1" x14ac:dyDescent="0.2">
      <c r="A55" s="91">
        <f>IF(D55&lt;&gt;"",COUNTA($D$8:D55),"")</f>
        <v>47</v>
      </c>
      <c r="B55" s="89">
        <v>2004</v>
      </c>
      <c r="C55" s="102">
        <v>50.555799999999998</v>
      </c>
      <c r="D55" s="102">
        <v>50.683</v>
      </c>
      <c r="E55" s="102">
        <v>50.5122</v>
      </c>
      <c r="F55" s="102">
        <v>53.271400000000007</v>
      </c>
      <c r="G55" s="102">
        <v>48.773000000000003</v>
      </c>
      <c r="H55" s="102">
        <v>55.902900000000002</v>
      </c>
      <c r="I55" s="102">
        <v>50.7483</v>
      </c>
      <c r="J55" s="104">
        <v>54.646299999999997</v>
      </c>
      <c r="K55" s="102">
        <v>50.553100000000001</v>
      </c>
      <c r="L55" s="102">
        <v>49.484099999999998</v>
      </c>
      <c r="M55" s="102">
        <v>48.6721</v>
      </c>
      <c r="N55" s="102">
        <v>50.203899999999997</v>
      </c>
      <c r="O55" s="102">
        <v>55.109200000000001</v>
      </c>
      <c r="P55" s="102">
        <v>52.8446</v>
      </c>
      <c r="Q55" s="102">
        <v>49.1218</v>
      </c>
      <c r="R55" s="102">
        <v>54.914900000000003</v>
      </c>
      <c r="S55" s="102">
        <v>50.842100000000002</v>
      </c>
    </row>
    <row r="56" spans="1:20" ht="9.9499999999999993" customHeight="1" x14ac:dyDescent="0.2">
      <c r="A56" s="91">
        <f>IF(D56&lt;&gt;"",COUNTA($D$8:D56),"")</f>
        <v>48</v>
      </c>
      <c r="B56" s="89">
        <v>2005</v>
      </c>
      <c r="C56" s="102">
        <v>50.4589</v>
      </c>
      <c r="D56" s="102">
        <v>50.615600000000001</v>
      </c>
      <c r="E56" s="102">
        <v>50.593000000000004</v>
      </c>
      <c r="F56" s="102">
        <v>52.485799999999998</v>
      </c>
      <c r="G56" s="102">
        <v>49.137299999999996</v>
      </c>
      <c r="H56" s="102">
        <v>57.271299999999997</v>
      </c>
      <c r="I56" s="102">
        <v>50.952999999999996</v>
      </c>
      <c r="J56" s="104">
        <v>54.145600000000002</v>
      </c>
      <c r="K56" s="102">
        <v>50.025400000000005</v>
      </c>
      <c r="L56" s="102">
        <v>49.858400000000003</v>
      </c>
      <c r="M56" s="102">
        <v>48.589199999999998</v>
      </c>
      <c r="N56" s="102">
        <v>49.728400000000001</v>
      </c>
      <c r="O56" s="102">
        <v>54.283200000000001</v>
      </c>
      <c r="P56" s="102">
        <v>51.882100000000001</v>
      </c>
      <c r="Q56" s="102">
        <v>49.328899999999997</v>
      </c>
      <c r="R56" s="102">
        <v>53.960099999999997</v>
      </c>
      <c r="S56" s="102">
        <v>50.832000000000001</v>
      </c>
    </row>
    <row r="57" spans="1:20" ht="9.9499999999999993" customHeight="1" x14ac:dyDescent="0.2">
      <c r="A57" s="91">
        <f>IF(D57&lt;&gt;"",COUNTA($D$8:D57),"")</f>
        <v>49</v>
      </c>
      <c r="B57" s="89">
        <v>2006</v>
      </c>
      <c r="C57" s="112">
        <v>50.750700000000002</v>
      </c>
      <c r="D57" s="102">
        <v>51.269000000000005</v>
      </c>
      <c r="E57" s="102">
        <v>51.385299999999994</v>
      </c>
      <c r="F57" s="102">
        <v>52.311199999999999</v>
      </c>
      <c r="G57" s="102">
        <v>50.025599999999997</v>
      </c>
      <c r="H57" s="102">
        <v>58.052599999999998</v>
      </c>
      <c r="I57" s="102">
        <v>50.809399999999997</v>
      </c>
      <c r="J57" s="104">
        <v>54.670699999999997</v>
      </c>
      <c r="K57" s="102">
        <v>50.0321</v>
      </c>
      <c r="L57" s="102">
        <v>50.228699999999996</v>
      </c>
      <c r="M57" s="102">
        <v>48.806899999999999</v>
      </c>
      <c r="N57" s="102">
        <v>49.225900000000003</v>
      </c>
      <c r="O57" s="102">
        <v>53.847200000000001</v>
      </c>
      <c r="P57" s="102">
        <v>51.427599999999998</v>
      </c>
      <c r="Q57" s="102">
        <v>50.171800000000005</v>
      </c>
      <c r="R57" s="102">
        <v>53.599900000000005</v>
      </c>
      <c r="S57" s="102">
        <v>51.139899999999997</v>
      </c>
    </row>
    <row r="58" spans="1:20" ht="9.9499999999999993" customHeight="1" x14ac:dyDescent="0.2">
      <c r="A58" s="91">
        <f>IF(D58&lt;&gt;"",COUNTA($D$8:D58),"")</f>
        <v>50</v>
      </c>
      <c r="B58" s="89">
        <v>2007</v>
      </c>
      <c r="C58" s="102">
        <v>51.150799999999997</v>
      </c>
      <c r="D58" s="102">
        <v>51.867200000000004</v>
      </c>
      <c r="E58" s="102">
        <v>51.699699999999993</v>
      </c>
      <c r="F58" s="102">
        <v>52.317499999999995</v>
      </c>
      <c r="G58" s="102">
        <v>51.176100000000005</v>
      </c>
      <c r="H58" s="102">
        <v>59.1434</v>
      </c>
      <c r="I58" s="102">
        <v>50.9514</v>
      </c>
      <c r="J58" s="104">
        <v>54.923199999999994</v>
      </c>
      <c r="K58" s="102">
        <v>50.436</v>
      </c>
      <c r="L58" s="102">
        <v>50.527300000000004</v>
      </c>
      <c r="M58" s="102">
        <v>49.250799999999998</v>
      </c>
      <c r="N58" s="102">
        <v>49.781199999999998</v>
      </c>
      <c r="O58" s="102">
        <v>53.692700000000002</v>
      </c>
      <c r="P58" s="102">
        <v>51.361800000000002</v>
      </c>
      <c r="Q58" s="102">
        <v>50.838700000000003</v>
      </c>
      <c r="R58" s="102">
        <v>53.693600000000004</v>
      </c>
      <c r="S58" s="102">
        <v>51.558100000000003</v>
      </c>
    </row>
    <row r="59" spans="1:20" ht="9.9499999999999993" customHeight="1" x14ac:dyDescent="0.2">
      <c r="A59" s="91">
        <f>IF(D59&lt;&gt;"",COUNTA($D$8:D59),"")</f>
        <v>51</v>
      </c>
      <c r="B59" s="89">
        <v>2008</v>
      </c>
      <c r="C59" s="102">
        <v>51.5535</v>
      </c>
      <c r="D59" s="102">
        <v>52.345100000000002</v>
      </c>
      <c r="E59" s="102">
        <v>52.0154</v>
      </c>
      <c r="F59" s="102">
        <v>52.399500000000003</v>
      </c>
      <c r="G59" s="102">
        <v>51.816600000000008</v>
      </c>
      <c r="H59" s="102">
        <v>59.408200000000001</v>
      </c>
      <c r="I59" s="102">
        <v>51.156599999999997</v>
      </c>
      <c r="J59" s="104">
        <v>55.061500000000002</v>
      </c>
      <c r="K59" s="102">
        <v>50.798299999999998</v>
      </c>
      <c r="L59" s="102">
        <v>50.886800000000001</v>
      </c>
      <c r="M59" s="102">
        <v>49.812799999999996</v>
      </c>
      <c r="N59" s="102">
        <v>50.237299999999998</v>
      </c>
      <c r="O59" s="102">
        <v>53.497799999999998</v>
      </c>
      <c r="P59" s="102">
        <v>51.549500000000002</v>
      </c>
      <c r="Q59" s="102">
        <v>51.440999999999995</v>
      </c>
      <c r="R59" s="102">
        <v>54.007500000000007</v>
      </c>
      <c r="S59" s="102">
        <v>51.935900000000004</v>
      </c>
    </row>
    <row r="60" spans="1:20" ht="9.9499999999999993" customHeight="1" x14ac:dyDescent="0.2">
      <c r="A60" s="91">
        <f>IF(D60&lt;&gt;"",COUNTA($D$8:D60),"")</f>
        <v>52</v>
      </c>
      <c r="B60" s="89">
        <v>2009</v>
      </c>
      <c r="C60" s="102">
        <v>51.092399999999998</v>
      </c>
      <c r="D60" s="102">
        <v>51.8504</v>
      </c>
      <c r="E60" s="102">
        <v>51.965200000000003</v>
      </c>
      <c r="F60" s="102">
        <v>51.813400000000001</v>
      </c>
      <c r="G60" s="102">
        <v>50.853999999999999</v>
      </c>
      <c r="H60" s="102">
        <v>57.4773</v>
      </c>
      <c r="I60" s="102">
        <v>50.509</v>
      </c>
      <c r="J60" s="104">
        <v>53.938300000000005</v>
      </c>
      <c r="K60" s="102">
        <v>51.034100000000002</v>
      </c>
      <c r="L60" s="102">
        <v>50.735599999999998</v>
      </c>
      <c r="M60" s="102">
        <v>50.133300000000006</v>
      </c>
      <c r="N60" s="102">
        <v>49.313499999999998</v>
      </c>
      <c r="O60" s="102">
        <v>52.857500000000002</v>
      </c>
      <c r="P60" s="102">
        <v>51.388999999999996</v>
      </c>
      <c r="Q60" s="102">
        <v>50.8523</v>
      </c>
      <c r="R60" s="102">
        <v>53.075300000000006</v>
      </c>
      <c r="S60" s="102">
        <v>51.536500000000004</v>
      </c>
    </row>
    <row r="61" spans="1:20" ht="9.9499999999999993" customHeight="1" x14ac:dyDescent="0.2">
      <c r="A61" s="91">
        <f>IF(D61&lt;&gt;"",COUNTA($D$8:D61),"")</f>
        <v>53</v>
      </c>
      <c r="B61" s="89">
        <v>2010</v>
      </c>
      <c r="C61" s="102">
        <v>50.9315</v>
      </c>
      <c r="D61" s="102">
        <v>51.532399999999996</v>
      </c>
      <c r="E61" s="102">
        <v>52.115499999999997</v>
      </c>
      <c r="F61" s="102">
        <v>51.619600000000005</v>
      </c>
      <c r="G61" s="102">
        <v>50.618400000000001</v>
      </c>
      <c r="H61" s="102">
        <v>57.145899999999997</v>
      </c>
      <c r="I61" s="102">
        <v>50.247199999999999</v>
      </c>
      <c r="J61" s="104">
        <v>53.598400000000005</v>
      </c>
      <c r="K61" s="102">
        <v>51.311099999999996</v>
      </c>
      <c r="L61" s="102">
        <v>50.747</v>
      </c>
      <c r="M61" s="102">
        <v>50.821600000000004</v>
      </c>
      <c r="N61" s="102">
        <v>49.979599999999998</v>
      </c>
      <c r="O61" s="102">
        <v>53.053700000000006</v>
      </c>
      <c r="P61" s="102">
        <v>51.4011</v>
      </c>
      <c r="Q61" s="102">
        <v>51.251099999999994</v>
      </c>
      <c r="R61" s="102">
        <v>52.638199999999998</v>
      </c>
      <c r="S61" s="102">
        <v>51.501400000000004</v>
      </c>
    </row>
    <row r="62" spans="1:20" ht="9.9499999999999993" customHeight="1" x14ac:dyDescent="0.2">
      <c r="A62" s="91">
        <f>IF(D62&lt;&gt;"",COUNTA($D$8:D62),"")</f>
        <v>54</v>
      </c>
      <c r="B62" s="89">
        <v>2011</v>
      </c>
      <c r="C62" s="102">
        <v>51.149500000000003</v>
      </c>
      <c r="D62" s="102">
        <v>51.600300000000004</v>
      </c>
      <c r="E62" s="102">
        <v>52.602999999999994</v>
      </c>
      <c r="F62" s="102">
        <v>51.645600000000002</v>
      </c>
      <c r="G62" s="102">
        <v>50.802</v>
      </c>
      <c r="H62" s="102">
        <v>55.877400000000002</v>
      </c>
      <c r="I62" s="102">
        <v>50.576499999999996</v>
      </c>
      <c r="J62" s="104">
        <v>53.149900000000002</v>
      </c>
      <c r="K62" s="102">
        <v>51.695599999999999</v>
      </c>
      <c r="L62" s="102">
        <v>51.2254</v>
      </c>
      <c r="M62" s="102">
        <v>51.495899999999992</v>
      </c>
      <c r="N62" s="102">
        <v>50.289400000000001</v>
      </c>
      <c r="O62" s="102">
        <v>53.538499999999999</v>
      </c>
      <c r="P62" s="102">
        <v>51.459799999999994</v>
      </c>
      <c r="Q62" s="102">
        <v>52.082100000000004</v>
      </c>
      <c r="R62" s="102">
        <v>52.576800000000006</v>
      </c>
      <c r="S62" s="102">
        <v>51.734299999999998</v>
      </c>
    </row>
    <row r="63" spans="1:20" ht="9.9499999999999993" customHeight="1" x14ac:dyDescent="0.2">
      <c r="A63" s="91">
        <f>IF(D63&lt;&gt;"",COUNTA($D$8:D63),"")</f>
        <v>55</v>
      </c>
      <c r="B63" s="89">
        <v>2012</v>
      </c>
      <c r="C63" s="102">
        <v>51.412599999999998</v>
      </c>
      <c r="D63" s="102">
        <v>51.673699999999997</v>
      </c>
      <c r="E63" s="102">
        <v>52.876099999999994</v>
      </c>
      <c r="F63" s="102">
        <v>51.703400000000002</v>
      </c>
      <c r="G63" s="102">
        <v>50.883099999999999</v>
      </c>
      <c r="H63" s="102">
        <v>54.819600000000001</v>
      </c>
      <c r="I63" s="102">
        <v>50.519199999999998</v>
      </c>
      <c r="J63" s="104">
        <v>52.759900000000002</v>
      </c>
      <c r="K63" s="102">
        <v>51.900999999999996</v>
      </c>
      <c r="L63" s="102">
        <v>51.150300000000001</v>
      </c>
      <c r="M63" s="102">
        <v>52.079300000000003</v>
      </c>
      <c r="N63" s="102">
        <v>50.486699999999999</v>
      </c>
      <c r="O63" s="102">
        <v>53.495000000000005</v>
      </c>
      <c r="P63" s="102">
        <v>51.689</v>
      </c>
      <c r="Q63" s="102">
        <v>52.354999999999997</v>
      </c>
      <c r="R63" s="102">
        <v>52.633399999999995</v>
      </c>
      <c r="S63" s="102">
        <v>51.786000000000001</v>
      </c>
      <c r="T63" s="90"/>
    </row>
    <row r="64" spans="1:20" ht="9.9499999999999993" customHeight="1" x14ac:dyDescent="0.2">
      <c r="A64" s="91">
        <f>IF(D64&lt;&gt;"",COUNTA($D$8:D64),"")</f>
        <v>56</v>
      </c>
      <c r="B64" s="89">
        <v>2013</v>
      </c>
      <c r="C64" s="102">
        <v>51.640999999999998</v>
      </c>
      <c r="D64" s="102">
        <v>51.543499999999995</v>
      </c>
      <c r="E64" s="102">
        <v>53.212800000000001</v>
      </c>
      <c r="F64" s="102">
        <v>51.788199999999996</v>
      </c>
      <c r="G64" s="102">
        <v>51.244799999999998</v>
      </c>
      <c r="H64" s="102">
        <v>53.917899999999996</v>
      </c>
      <c r="I64" s="102">
        <v>50.464700000000001</v>
      </c>
      <c r="J64" s="104">
        <v>52.085500000000003</v>
      </c>
      <c r="K64" s="102">
        <v>51.898499999999999</v>
      </c>
      <c r="L64" s="102">
        <v>51.071100000000001</v>
      </c>
      <c r="M64" s="102">
        <v>52.410000000000004</v>
      </c>
      <c r="N64" s="102">
        <v>50.487299999999998</v>
      </c>
      <c r="O64" s="102">
        <v>53.143700000000003</v>
      </c>
      <c r="P64" s="102">
        <v>51.652099999999997</v>
      </c>
      <c r="Q64" s="102">
        <v>51.870500000000007</v>
      </c>
      <c r="R64" s="102">
        <v>52.490300000000005</v>
      </c>
      <c r="S64" s="102">
        <v>51.726800000000004</v>
      </c>
      <c r="T64" s="90"/>
    </row>
    <row r="65" spans="1:20" ht="9.9499999999999993" customHeight="1" x14ac:dyDescent="0.2">
      <c r="A65" s="91">
        <f>IF(D65&lt;&gt;"",COUNTA($D$8:D65),"")</f>
        <v>57</v>
      </c>
      <c r="B65" s="89">
        <v>2014</v>
      </c>
      <c r="C65" s="102">
        <v>51.784000000000006</v>
      </c>
      <c r="D65" s="102">
        <v>51.633699999999997</v>
      </c>
      <c r="E65" s="102">
        <v>53.9816</v>
      </c>
      <c r="F65" s="102">
        <v>52.010299999999994</v>
      </c>
      <c r="G65" s="102">
        <v>51.385900000000007</v>
      </c>
      <c r="H65" s="102">
        <v>53.390200000000007</v>
      </c>
      <c r="I65" s="102">
        <v>50.475499999999997</v>
      </c>
      <c r="J65" s="104">
        <v>52.056399999999996</v>
      </c>
      <c r="K65" s="102">
        <v>52.083500000000001</v>
      </c>
      <c r="L65" s="102">
        <v>51.143799999999999</v>
      </c>
      <c r="M65" s="102">
        <v>52.881700000000002</v>
      </c>
      <c r="N65" s="102">
        <v>50.7759</v>
      </c>
      <c r="O65" s="102">
        <v>52.645099999999999</v>
      </c>
      <c r="P65" s="102">
        <v>51.642399999999995</v>
      </c>
      <c r="Q65" s="102">
        <v>52.102599999999995</v>
      </c>
      <c r="R65" s="102">
        <v>52.519100000000002</v>
      </c>
      <c r="S65" s="102">
        <v>51.8187</v>
      </c>
      <c r="T65" s="90"/>
    </row>
    <row r="66" spans="1:20" ht="9.9499999999999993" customHeight="1" x14ac:dyDescent="0.2">
      <c r="A66" s="91">
        <f>IF(D66&lt;&gt;"",COUNTA($D$8:D66),"")</f>
        <v>58</v>
      </c>
      <c r="B66" s="89">
        <v>2015</v>
      </c>
      <c r="C66" s="102">
        <v>52.193499999999993</v>
      </c>
      <c r="D66" s="102">
        <v>52.032600000000002</v>
      </c>
      <c r="E66" s="102">
        <v>54.392600000000002</v>
      </c>
      <c r="F66" s="102">
        <v>52.135900000000007</v>
      </c>
      <c r="G66" s="102">
        <v>51.960599999999999</v>
      </c>
      <c r="H66" s="102">
        <v>52.848100000000002</v>
      </c>
      <c r="I66" s="102">
        <v>50.551200000000001</v>
      </c>
      <c r="J66" s="104">
        <v>51.868899999999996</v>
      </c>
      <c r="K66" s="102">
        <v>52.275999999999996</v>
      </c>
      <c r="L66" s="102">
        <v>51.367100000000008</v>
      </c>
      <c r="M66" s="102">
        <v>53.489700000000006</v>
      </c>
      <c r="N66" s="102">
        <v>50.753799999999998</v>
      </c>
      <c r="O66" s="102">
        <v>51.995100000000001</v>
      </c>
      <c r="P66" s="102">
        <v>51.602999999999994</v>
      </c>
      <c r="Q66" s="102">
        <v>52.182100000000005</v>
      </c>
      <c r="R66" s="102">
        <v>52.416499999999999</v>
      </c>
      <c r="S66" s="102">
        <v>52.018799999999999</v>
      </c>
      <c r="T66" s="90"/>
    </row>
    <row r="67" spans="1:20" ht="9.9499999999999993" customHeight="1" x14ac:dyDescent="0.2">
      <c r="A67" s="91">
        <f>IF(D67&lt;&gt;"",COUNTA($D$8:D67),"")</f>
        <v>59</v>
      </c>
      <c r="B67" s="89">
        <v>2016</v>
      </c>
      <c r="C67" s="102">
        <v>52.5715</v>
      </c>
      <c r="D67" s="102">
        <v>52.415499999999994</v>
      </c>
      <c r="E67" s="102">
        <v>54.763400000000004</v>
      </c>
      <c r="F67" s="102">
        <v>52.495100000000001</v>
      </c>
      <c r="G67" s="102">
        <v>52.127899999999997</v>
      </c>
      <c r="H67" s="102">
        <v>51.949400000000004</v>
      </c>
      <c r="I67" s="102">
        <v>50.7943</v>
      </c>
      <c r="J67" s="104">
        <v>52.644500000000008</v>
      </c>
      <c r="K67" s="102">
        <v>52.460400000000007</v>
      </c>
      <c r="L67" s="102">
        <v>51.504800000000003</v>
      </c>
      <c r="M67" s="102">
        <v>53.792700000000004</v>
      </c>
      <c r="N67" s="102">
        <v>50.7654</v>
      </c>
      <c r="O67" s="102">
        <v>51.741399999999999</v>
      </c>
      <c r="P67" s="102">
        <v>52.060500000000005</v>
      </c>
      <c r="Q67" s="102">
        <v>52.507500000000007</v>
      </c>
      <c r="R67" s="102">
        <v>52.394300000000001</v>
      </c>
      <c r="S67" s="102">
        <v>52.225800000000007</v>
      </c>
      <c r="T67" s="90"/>
    </row>
    <row r="68" spans="1:20" ht="9.9499999999999993" customHeight="1" x14ac:dyDescent="0.2">
      <c r="A68" s="91">
        <f>IF(D68&lt;&gt;"",COUNTA($D$8:D68),"")</f>
        <v>60</v>
      </c>
      <c r="B68" s="89">
        <v>2017</v>
      </c>
      <c r="C68" s="102">
        <v>53.224699999999999</v>
      </c>
      <c r="D68" s="102">
        <v>52.755899999999997</v>
      </c>
      <c r="E68" s="102">
        <v>54.7684</v>
      </c>
      <c r="F68" s="102">
        <v>52.853200000000001</v>
      </c>
      <c r="G68" s="102">
        <v>51.464800000000004</v>
      </c>
      <c r="H68" s="102">
        <v>50.3887</v>
      </c>
      <c r="I68" s="102">
        <v>50.939299999999996</v>
      </c>
      <c r="J68" s="104">
        <v>53.217200000000005</v>
      </c>
      <c r="K68" s="102">
        <v>52.801700000000004</v>
      </c>
      <c r="L68" s="102">
        <v>51.855899999999998</v>
      </c>
      <c r="M68" s="102">
        <v>54.137099999999997</v>
      </c>
      <c r="N68" s="102">
        <v>50.813299999999998</v>
      </c>
      <c r="O68" s="102">
        <v>51.444500000000005</v>
      </c>
      <c r="P68" s="102">
        <v>52.212000000000003</v>
      </c>
      <c r="Q68" s="102">
        <v>53.065099999999994</v>
      </c>
      <c r="R68" s="102">
        <v>52.447600000000001</v>
      </c>
      <c r="S68" s="102">
        <v>52.468200000000003</v>
      </c>
      <c r="T68" s="90"/>
    </row>
    <row r="69" spans="1:20" ht="9.9499999999999993" customHeight="1" x14ac:dyDescent="0.2">
      <c r="A69" s="91">
        <f>IF(D69&lt;&gt;"",COUNTA($D$8:D69),"")</f>
        <v>61</v>
      </c>
      <c r="B69" s="89">
        <v>2018</v>
      </c>
      <c r="C69" s="102">
        <v>53.923900000000003</v>
      </c>
      <c r="D69" s="102">
        <v>53.035299999999992</v>
      </c>
      <c r="E69" s="102">
        <v>54.975800000000007</v>
      </c>
      <c r="F69" s="102">
        <v>53.140200000000007</v>
      </c>
      <c r="G69" s="102">
        <v>51.461800000000004</v>
      </c>
      <c r="H69" s="102">
        <v>49.445900000000002</v>
      </c>
      <c r="I69" s="102">
        <v>51.212300000000006</v>
      </c>
      <c r="J69" s="104">
        <v>53.542700000000004</v>
      </c>
      <c r="K69" s="102">
        <v>53.025699999999993</v>
      </c>
      <c r="L69" s="102">
        <v>52.084000000000003</v>
      </c>
      <c r="M69" s="102">
        <v>54.381399999999999</v>
      </c>
      <c r="N69" s="102">
        <v>51.265200000000007</v>
      </c>
      <c r="O69" s="102">
        <v>51.224900000000005</v>
      </c>
      <c r="P69" s="102">
        <v>52.241799999999998</v>
      </c>
      <c r="Q69" s="102">
        <v>53.403399999999998</v>
      </c>
      <c r="R69" s="102">
        <v>52.464300000000001</v>
      </c>
      <c r="S69" s="102">
        <v>52.722699999999996</v>
      </c>
      <c r="T69" s="90"/>
    </row>
    <row r="70" spans="1:20" ht="9.9499999999999993" customHeight="1" x14ac:dyDescent="0.2">
      <c r="A70" s="91">
        <f>IF(D70&lt;&gt;"",COUNTA($D$8:D70),"")</f>
        <v>62</v>
      </c>
      <c r="B70" s="89">
        <v>2019</v>
      </c>
      <c r="C70" s="102">
        <v>54.266200000000005</v>
      </c>
      <c r="D70" s="102">
        <v>53.322400000000002</v>
      </c>
      <c r="E70" s="102">
        <v>54.721799999999995</v>
      </c>
      <c r="F70" s="102">
        <v>53.4773</v>
      </c>
      <c r="G70" s="102">
        <v>51.189399999999999</v>
      </c>
      <c r="H70" s="102">
        <v>48.566500000000005</v>
      </c>
      <c r="I70" s="102">
        <v>51.464700000000008</v>
      </c>
      <c r="J70" s="104">
        <v>54.596199999999996</v>
      </c>
      <c r="K70" s="102">
        <v>53.616</v>
      </c>
      <c r="L70" s="102">
        <v>52.006600000000006</v>
      </c>
      <c r="M70" s="102">
        <v>54.406100000000002</v>
      </c>
      <c r="N70" s="102">
        <v>51.295200000000001</v>
      </c>
      <c r="O70" s="102">
        <v>51.480999999999995</v>
      </c>
      <c r="P70" s="102">
        <v>52.656199999999998</v>
      </c>
      <c r="Q70" s="102">
        <v>53.547699999999999</v>
      </c>
      <c r="R70" s="102">
        <v>52.530499999999996</v>
      </c>
      <c r="S70" s="102">
        <v>52.913199999999996</v>
      </c>
      <c r="T70" s="90"/>
    </row>
    <row r="71" spans="1:20" ht="9.9499999999999993" customHeight="1" x14ac:dyDescent="0.2">
      <c r="A71" s="91">
        <f>IF(D71&lt;&gt;"",COUNTA($D$8:D71),"")</f>
        <v>63</v>
      </c>
      <c r="B71" s="89">
        <v>2020</v>
      </c>
      <c r="C71" s="102">
        <v>53.748299999999993</v>
      </c>
      <c r="D71" s="102">
        <v>53.024900000000002</v>
      </c>
      <c r="E71" s="102">
        <v>54.455399999999997</v>
      </c>
      <c r="F71" s="102">
        <v>53.722699999999996</v>
      </c>
      <c r="G71" s="102">
        <v>50.936</v>
      </c>
      <c r="H71" s="102">
        <v>47.690600000000003</v>
      </c>
      <c r="I71" s="102">
        <v>50.964700000000001</v>
      </c>
      <c r="J71" s="104">
        <v>54.045699999999997</v>
      </c>
      <c r="K71" s="102">
        <v>53.320399999999992</v>
      </c>
      <c r="L71" s="102">
        <v>51.540900000000001</v>
      </c>
      <c r="M71" s="102">
        <v>53.994000000000007</v>
      </c>
      <c r="N71" s="102">
        <v>50.656400000000005</v>
      </c>
      <c r="O71" s="102">
        <v>51.345399999999998</v>
      </c>
      <c r="P71" s="102">
        <v>52.487000000000002</v>
      </c>
      <c r="Q71" s="102">
        <v>53.271599999999999</v>
      </c>
      <c r="R71" s="102">
        <v>52.227400000000003</v>
      </c>
      <c r="S71" s="102">
        <v>52.531300000000002</v>
      </c>
      <c r="T71" s="90"/>
    </row>
    <row r="72" spans="1:20" ht="9.9499999999999993" customHeight="1" x14ac:dyDescent="0.2">
      <c r="A72" s="91">
        <f>IF(D72&lt;&gt;"",COUNTA($D$8:D72),"")</f>
        <v>64</v>
      </c>
      <c r="B72" s="89">
        <v>2021</v>
      </c>
      <c r="C72" s="102">
        <v>53.360799999999998</v>
      </c>
      <c r="D72" s="102">
        <v>52.6663</v>
      </c>
      <c r="E72" s="102">
        <v>53.975099999999998</v>
      </c>
      <c r="F72" s="102">
        <v>53.637199999999993</v>
      </c>
      <c r="G72" s="102">
        <v>51.139200000000002</v>
      </c>
      <c r="H72" s="102">
        <v>47.477400000000003</v>
      </c>
      <c r="I72" s="102">
        <v>50.534599999999998</v>
      </c>
      <c r="J72" s="104">
        <v>53.402799999999999</v>
      </c>
      <c r="K72" s="102">
        <v>53.681200000000004</v>
      </c>
      <c r="L72" s="102">
        <v>51.356299999999997</v>
      </c>
      <c r="M72" s="102">
        <v>54.158799999999999</v>
      </c>
      <c r="N72" s="102">
        <v>50.241300000000003</v>
      </c>
      <c r="O72" s="102">
        <v>51.444000000000003</v>
      </c>
      <c r="P72" s="102">
        <v>52.4679</v>
      </c>
      <c r="Q72" s="102">
        <v>52.884500000000003</v>
      </c>
      <c r="R72" s="102">
        <v>51.901199999999996</v>
      </c>
      <c r="S72" s="102">
        <v>52.345500000000001</v>
      </c>
      <c r="T72" s="90"/>
    </row>
    <row r="73" spans="1:20" ht="9.9499999999999993" customHeight="1" x14ac:dyDescent="0.2">
      <c r="A73" s="91">
        <f>IF(D73&lt;&gt;"",COUNTA($D$8:D73),"")</f>
        <v>65</v>
      </c>
      <c r="B73" s="89">
        <v>2022</v>
      </c>
      <c r="C73" s="102">
        <v>53.042100000000005</v>
      </c>
      <c r="D73" s="102">
        <v>52.533799999999999</v>
      </c>
      <c r="E73" s="102">
        <v>54.764200000000002</v>
      </c>
      <c r="F73" s="102">
        <v>53.904100000000007</v>
      </c>
      <c r="G73" s="102">
        <v>51.123899999999999</v>
      </c>
      <c r="H73" s="102">
        <v>46.974400000000003</v>
      </c>
      <c r="I73" s="102">
        <v>50.605800000000002</v>
      </c>
      <c r="J73" s="104">
        <v>53.558100000000003</v>
      </c>
      <c r="K73" s="102">
        <v>53.812300000000008</v>
      </c>
      <c r="L73" s="102">
        <v>50.982799999999997</v>
      </c>
      <c r="M73" s="102">
        <v>54.3202</v>
      </c>
      <c r="N73" s="102">
        <v>50.242899999999999</v>
      </c>
      <c r="O73" s="102">
        <v>51.524300000000004</v>
      </c>
      <c r="P73" s="102">
        <v>52.248400000000004</v>
      </c>
      <c r="Q73" s="102">
        <v>52.718399999999995</v>
      </c>
      <c r="R73" s="102">
        <v>51.703700000000005</v>
      </c>
      <c r="S73" s="102">
        <v>52.256500000000003</v>
      </c>
      <c r="T73" s="90"/>
    </row>
    <row r="74" spans="1:20" ht="9.9499999999999993" customHeight="1" x14ac:dyDescent="0.2">
      <c r="A74" s="91">
        <f>IF(D74&lt;&gt;"",COUNTA($D$8:D74),"")</f>
        <v>66</v>
      </c>
      <c r="B74" s="89">
        <v>2023</v>
      </c>
      <c r="C74" s="102">
        <v>52.844399999999993</v>
      </c>
      <c r="D74" s="102">
        <v>52.415099999999995</v>
      </c>
      <c r="E74" s="102">
        <v>55.035499999999999</v>
      </c>
      <c r="F74" s="102">
        <v>54.050199999999997</v>
      </c>
      <c r="G74" s="102">
        <v>51.154600000000002</v>
      </c>
      <c r="H74" s="102">
        <v>47.872500000000002</v>
      </c>
      <c r="I74" s="102">
        <v>50.742000000000004</v>
      </c>
      <c r="J74" s="104">
        <v>53.075000000000003</v>
      </c>
      <c r="K74" s="102">
        <v>53.577700000000007</v>
      </c>
      <c r="L74" s="102">
        <v>50.836599999999997</v>
      </c>
      <c r="M74" s="102">
        <v>53.948400000000007</v>
      </c>
      <c r="N74" s="102">
        <v>50.113</v>
      </c>
      <c r="O74" s="102">
        <v>51.539099999999998</v>
      </c>
      <c r="P74" s="102">
        <v>52.033000000000001</v>
      </c>
      <c r="Q74" s="102">
        <v>52.536999999999999</v>
      </c>
      <c r="R74" s="102">
        <v>51.374600000000001</v>
      </c>
      <c r="S74" s="102">
        <v>52.174500000000002</v>
      </c>
      <c r="T74" s="90"/>
    </row>
    <row r="75" spans="1:20" ht="20.100000000000001" customHeight="1" x14ac:dyDescent="0.2">
      <c r="A75" s="91" t="str">
        <f>IF(D75&lt;&gt;"",COUNTA($D$8:D75),"")</f>
        <v/>
      </c>
      <c r="B75" s="61"/>
      <c r="C75" s="163" t="s">
        <v>108</v>
      </c>
      <c r="D75" s="164"/>
      <c r="E75" s="164"/>
      <c r="F75" s="164"/>
      <c r="G75" s="164"/>
      <c r="H75" s="164"/>
      <c r="I75" s="164"/>
      <c r="J75" s="164"/>
      <c r="K75" s="164" t="s">
        <v>108</v>
      </c>
      <c r="L75" s="164"/>
      <c r="M75" s="164"/>
      <c r="N75" s="164"/>
      <c r="O75" s="164"/>
      <c r="P75" s="164"/>
      <c r="Q75" s="164"/>
      <c r="R75" s="164"/>
      <c r="S75" s="164"/>
    </row>
    <row r="76" spans="1:20" ht="9.9499999999999993" customHeight="1" x14ac:dyDescent="0.2">
      <c r="A76" s="91">
        <f>IF(D76&lt;&gt;"",COUNTA($D$8:D76),"")</f>
        <v>67</v>
      </c>
      <c r="B76" s="89">
        <v>1991</v>
      </c>
      <c r="C76" s="102">
        <v>67.802199999999999</v>
      </c>
      <c r="D76" s="102">
        <v>68.628099999999989</v>
      </c>
      <c r="E76" s="102">
        <v>65.9392</v>
      </c>
      <c r="F76" s="102" t="s">
        <v>17</v>
      </c>
      <c r="G76" s="102">
        <v>62.659000000000006</v>
      </c>
      <c r="H76" s="102">
        <v>62.373100000000001</v>
      </c>
      <c r="I76" s="102">
        <v>65.663499999999999</v>
      </c>
      <c r="J76" s="104" t="s">
        <v>17</v>
      </c>
      <c r="K76" s="102">
        <v>65.608399999999989</v>
      </c>
      <c r="L76" s="102">
        <v>65.699100000000001</v>
      </c>
      <c r="M76" s="102">
        <v>66.960099999999997</v>
      </c>
      <c r="N76" s="102">
        <v>64.334500000000006</v>
      </c>
      <c r="O76" s="102" t="s">
        <v>17</v>
      </c>
      <c r="P76" s="102" t="s">
        <v>17</v>
      </c>
      <c r="Q76" s="102">
        <v>65.699300000000008</v>
      </c>
      <c r="R76" s="102" t="s">
        <v>17</v>
      </c>
      <c r="S76" s="102">
        <v>66.175699999999992</v>
      </c>
    </row>
    <row r="77" spans="1:20" ht="9.9499999999999993" customHeight="1" x14ac:dyDescent="0.2">
      <c r="A77" s="91">
        <f>IF(D77&lt;&gt;"",COUNTA($D$8:D77),"")</f>
        <v>68</v>
      </c>
      <c r="B77" s="89">
        <v>1992</v>
      </c>
      <c r="C77" s="102">
        <v>67.391499999999994</v>
      </c>
      <c r="D77" s="102">
        <v>68.302300000000002</v>
      </c>
      <c r="E77" s="102">
        <v>65.855100000000007</v>
      </c>
      <c r="F77" s="102" t="s">
        <v>17</v>
      </c>
      <c r="G77" s="102">
        <v>62.1601</v>
      </c>
      <c r="H77" s="102">
        <v>62.218499999999992</v>
      </c>
      <c r="I77" s="102">
        <v>65.255499999999998</v>
      </c>
      <c r="J77" s="104" t="s">
        <v>17</v>
      </c>
      <c r="K77" s="102">
        <v>65.195700000000002</v>
      </c>
      <c r="L77" s="102">
        <v>65.264300000000006</v>
      </c>
      <c r="M77" s="102">
        <v>66.444800000000001</v>
      </c>
      <c r="N77" s="102">
        <v>63.817999999999998</v>
      </c>
      <c r="O77" s="102" t="s">
        <v>17</v>
      </c>
      <c r="P77" s="102" t="s">
        <v>17</v>
      </c>
      <c r="Q77" s="102">
        <v>65.185699999999997</v>
      </c>
      <c r="R77" s="102" t="s">
        <v>17</v>
      </c>
      <c r="S77" s="102">
        <v>65.962800000000001</v>
      </c>
    </row>
    <row r="78" spans="1:20" ht="9.9499999999999993" customHeight="1" x14ac:dyDescent="0.2">
      <c r="A78" s="91">
        <f>IF(D78&lt;&gt;"",COUNTA($D$8:D78),"")</f>
        <v>69</v>
      </c>
      <c r="B78" s="89">
        <v>1993</v>
      </c>
      <c r="C78" s="102">
        <v>66.980699999999999</v>
      </c>
      <c r="D78" s="102">
        <v>67.8733</v>
      </c>
      <c r="E78" s="102">
        <v>65.741200000000006</v>
      </c>
      <c r="F78" s="102" t="s">
        <v>17</v>
      </c>
      <c r="G78" s="102">
        <v>61.814399999999999</v>
      </c>
      <c r="H78" s="102">
        <v>62.177099999999996</v>
      </c>
      <c r="I78" s="102">
        <v>64.898299999999992</v>
      </c>
      <c r="J78" s="104" t="s">
        <v>17</v>
      </c>
      <c r="K78" s="102">
        <v>64.776800000000009</v>
      </c>
      <c r="L78" s="102">
        <v>64.771299999999997</v>
      </c>
      <c r="M78" s="102">
        <v>65.959900000000005</v>
      </c>
      <c r="N78" s="102">
        <v>63.2438</v>
      </c>
      <c r="O78" s="102" t="s">
        <v>17</v>
      </c>
      <c r="P78" s="102" t="s">
        <v>17</v>
      </c>
      <c r="Q78" s="102">
        <v>64.654399999999995</v>
      </c>
      <c r="R78" s="102" t="s">
        <v>17</v>
      </c>
      <c r="S78" s="102">
        <v>65.75739999999999</v>
      </c>
    </row>
    <row r="79" spans="1:20" ht="9.9499999999999993" customHeight="1" x14ac:dyDescent="0.2">
      <c r="A79" s="91">
        <f>IF(D79&lt;&gt;"",COUNTA($D$8:D79),"")</f>
        <v>70</v>
      </c>
      <c r="B79" s="89">
        <v>1994</v>
      </c>
      <c r="C79" s="102">
        <v>66.507300000000001</v>
      </c>
      <c r="D79" s="102">
        <v>67.512100000000004</v>
      </c>
      <c r="E79" s="102">
        <v>65.538199999999989</v>
      </c>
      <c r="F79" s="102" t="s">
        <v>17</v>
      </c>
      <c r="G79" s="102">
        <v>61.1678</v>
      </c>
      <c r="H79" s="102">
        <v>61.906100000000002</v>
      </c>
      <c r="I79" s="102">
        <v>64.385099999999994</v>
      </c>
      <c r="J79" s="104" t="s">
        <v>17</v>
      </c>
      <c r="K79" s="102">
        <v>64.400099999999995</v>
      </c>
      <c r="L79" s="102">
        <v>64.263300000000001</v>
      </c>
      <c r="M79" s="102">
        <v>65.534300000000002</v>
      </c>
      <c r="N79" s="102">
        <v>62.723599999999998</v>
      </c>
      <c r="O79" s="102" t="s">
        <v>17</v>
      </c>
      <c r="P79" s="102" t="s">
        <v>17</v>
      </c>
      <c r="Q79" s="102">
        <v>64.23769999999999</v>
      </c>
      <c r="R79" s="102" t="s">
        <v>17</v>
      </c>
      <c r="S79" s="102">
        <v>65.596400000000003</v>
      </c>
    </row>
    <row r="80" spans="1:20" ht="9.9499999999999993" customHeight="1" x14ac:dyDescent="0.2">
      <c r="A80" s="91">
        <f>IF(D80&lt;&gt;"",COUNTA($D$8:D80),"")</f>
        <v>71</v>
      </c>
      <c r="B80" s="89">
        <v>1995</v>
      </c>
      <c r="C80" s="102">
        <v>65.942999999999998</v>
      </c>
      <c r="D80" s="102">
        <v>67.129800000000003</v>
      </c>
      <c r="E80" s="102">
        <v>65.193799999999996</v>
      </c>
      <c r="F80" s="102">
        <v>69.175399999999996</v>
      </c>
      <c r="G80" s="102">
        <v>60.330399999999997</v>
      </c>
      <c r="H80" s="102">
        <v>61.497400000000006</v>
      </c>
      <c r="I80" s="102">
        <v>63.882199999999997</v>
      </c>
      <c r="J80" s="104">
        <v>71.79679999999999</v>
      </c>
      <c r="K80" s="102">
        <v>64.007199999999997</v>
      </c>
      <c r="L80" s="102">
        <v>63.751999999999995</v>
      </c>
      <c r="M80" s="102">
        <v>65.128700000000009</v>
      </c>
      <c r="N80" s="102">
        <v>62.314</v>
      </c>
      <c r="O80" s="102">
        <v>68.275700000000001</v>
      </c>
      <c r="P80" s="102">
        <v>70.788199999999989</v>
      </c>
      <c r="Q80" s="102">
        <v>63.913400000000003</v>
      </c>
      <c r="R80" s="102">
        <v>71.146600000000007</v>
      </c>
      <c r="S80" s="102">
        <v>65.390500000000003</v>
      </c>
    </row>
    <row r="81" spans="1:19" ht="9.9499999999999993" customHeight="1" x14ac:dyDescent="0.2">
      <c r="A81" s="91">
        <f>IF(D81&lt;&gt;"",COUNTA($D$8:D81),"")</f>
        <v>72</v>
      </c>
      <c r="B81" s="89">
        <v>1996</v>
      </c>
      <c r="C81" s="102">
        <v>65.38669999999999</v>
      </c>
      <c r="D81" s="102">
        <v>66.717600000000004</v>
      </c>
      <c r="E81" s="102">
        <v>65.209599999999995</v>
      </c>
      <c r="F81" s="102">
        <v>70.765999999999991</v>
      </c>
      <c r="G81" s="102">
        <v>59.575499999999998</v>
      </c>
      <c r="H81" s="102">
        <v>61.121799999999993</v>
      </c>
      <c r="I81" s="102">
        <v>63.297600000000003</v>
      </c>
      <c r="J81" s="104">
        <v>72.908100000000005</v>
      </c>
      <c r="K81" s="102">
        <v>63.508900000000004</v>
      </c>
      <c r="L81" s="102">
        <v>63.238399999999999</v>
      </c>
      <c r="M81" s="102">
        <v>64.618399999999994</v>
      </c>
      <c r="N81" s="102">
        <v>61.909700000000001</v>
      </c>
      <c r="O81" s="102">
        <v>69.870800000000003</v>
      </c>
      <c r="P81" s="102">
        <v>71.903099999999995</v>
      </c>
      <c r="Q81" s="102">
        <v>63.489800000000002</v>
      </c>
      <c r="R81" s="102">
        <v>71.974599999999995</v>
      </c>
      <c r="S81" s="102">
        <v>65.13</v>
      </c>
    </row>
    <row r="82" spans="1:19" ht="9.9499999999999993" customHeight="1" x14ac:dyDescent="0.2">
      <c r="A82" s="91">
        <f>IF(D82&lt;&gt;"",COUNTA($D$8:D82),"")</f>
        <v>73</v>
      </c>
      <c r="B82" s="89">
        <v>1997</v>
      </c>
      <c r="C82" s="102">
        <v>64.7761</v>
      </c>
      <c r="D82" s="102">
        <v>66.220500000000001</v>
      </c>
      <c r="E82" s="102">
        <v>65.43010000000001</v>
      </c>
      <c r="F82" s="102">
        <v>71.913399999999996</v>
      </c>
      <c r="G82" s="102">
        <v>58.766300000000001</v>
      </c>
      <c r="H82" s="102">
        <v>60.724900000000005</v>
      </c>
      <c r="I82" s="102">
        <v>62.777799999999999</v>
      </c>
      <c r="J82" s="104">
        <v>73.568100000000001</v>
      </c>
      <c r="K82" s="102">
        <v>63.019100000000002</v>
      </c>
      <c r="L82" s="102">
        <v>62.719799999999999</v>
      </c>
      <c r="M82" s="102">
        <v>64.173199999999994</v>
      </c>
      <c r="N82" s="102">
        <v>61.434799999999996</v>
      </c>
      <c r="O82" s="102">
        <v>71.003099999999989</v>
      </c>
      <c r="P82" s="102">
        <v>72.682100000000005</v>
      </c>
      <c r="Q82" s="102">
        <v>63.089200000000005</v>
      </c>
      <c r="R82" s="102">
        <v>72.638199999999998</v>
      </c>
      <c r="S82" s="102">
        <v>64.833399999999997</v>
      </c>
    </row>
    <row r="83" spans="1:19" ht="9.9499999999999993" customHeight="1" x14ac:dyDescent="0.2">
      <c r="A83" s="91">
        <f>IF(D83&lt;&gt;"",COUNTA($D$8:D83),"")</f>
        <v>74</v>
      </c>
      <c r="B83" s="89">
        <v>1998</v>
      </c>
      <c r="C83" s="102">
        <v>64.205999999999989</v>
      </c>
      <c r="D83" s="102">
        <v>65.756200000000007</v>
      </c>
      <c r="E83" s="102">
        <v>65.122900000000001</v>
      </c>
      <c r="F83" s="102">
        <v>72.784199999999998</v>
      </c>
      <c r="G83" s="102">
        <v>58.101700000000008</v>
      </c>
      <c r="H83" s="102">
        <v>60.456299999999999</v>
      </c>
      <c r="I83" s="102">
        <v>62.260900000000007</v>
      </c>
      <c r="J83" s="104">
        <v>73.835400000000007</v>
      </c>
      <c r="K83" s="102">
        <v>62.590299999999999</v>
      </c>
      <c r="L83" s="102">
        <v>62.246600000000001</v>
      </c>
      <c r="M83" s="102">
        <v>63.756600000000006</v>
      </c>
      <c r="N83" s="102">
        <v>61.100800000000007</v>
      </c>
      <c r="O83" s="102">
        <v>71.523299999999992</v>
      </c>
      <c r="P83" s="102">
        <v>73.194699999999997</v>
      </c>
      <c r="Q83" s="102">
        <v>62.756600000000006</v>
      </c>
      <c r="R83" s="102">
        <v>72.935000000000002</v>
      </c>
      <c r="S83" s="102">
        <v>64.510199999999998</v>
      </c>
    </row>
    <row r="84" spans="1:19" ht="9.9499999999999993" customHeight="1" x14ac:dyDescent="0.2">
      <c r="A84" s="91">
        <f>IF(D84&lt;&gt;"",COUNTA($D$8:D84),"")</f>
        <v>75</v>
      </c>
      <c r="B84" s="89">
        <v>1999</v>
      </c>
      <c r="C84" s="102">
        <v>63.638699999999993</v>
      </c>
      <c r="D84" s="102">
        <v>65.292299999999997</v>
      </c>
      <c r="E84" s="102">
        <v>64.714300000000009</v>
      </c>
      <c r="F84" s="102">
        <v>73.316200000000009</v>
      </c>
      <c r="G84" s="102">
        <v>57.496699999999997</v>
      </c>
      <c r="H84" s="102">
        <v>60.087599999999995</v>
      </c>
      <c r="I84" s="102">
        <v>61.771400000000007</v>
      </c>
      <c r="J84" s="104">
        <v>73.859799999999993</v>
      </c>
      <c r="K84" s="102">
        <v>62.288199999999996</v>
      </c>
      <c r="L84" s="102">
        <v>61.856200000000001</v>
      </c>
      <c r="M84" s="102">
        <v>63.340099999999993</v>
      </c>
      <c r="N84" s="102">
        <v>60.738</v>
      </c>
      <c r="O84" s="102">
        <v>71.756299999999996</v>
      </c>
      <c r="P84" s="102">
        <v>73.348299999999995</v>
      </c>
      <c r="Q84" s="102">
        <v>62.451300000000003</v>
      </c>
      <c r="R84" s="102">
        <v>73.163300000000007</v>
      </c>
      <c r="S84" s="102">
        <v>64.181899999999999</v>
      </c>
    </row>
    <row r="85" spans="1:19" ht="9.9499999999999993" customHeight="1" x14ac:dyDescent="0.2">
      <c r="A85" s="91">
        <f>IF(D85&lt;&gt;"",COUNTA($D$8:D85),"")</f>
        <v>76</v>
      </c>
      <c r="B85" s="89">
        <v>2000</v>
      </c>
      <c r="C85" s="102">
        <v>63.117699999999999</v>
      </c>
      <c r="D85" s="102">
        <v>64.840299999999999</v>
      </c>
      <c r="E85" s="102">
        <v>64.104299999999995</v>
      </c>
      <c r="F85" s="102">
        <v>73.473199999999991</v>
      </c>
      <c r="G85" s="102">
        <v>56.957899999999995</v>
      </c>
      <c r="H85" s="102">
        <v>59.7667</v>
      </c>
      <c r="I85" s="102">
        <v>61.211300000000008</v>
      </c>
      <c r="J85" s="104">
        <v>73.585000000000008</v>
      </c>
      <c r="K85" s="102">
        <v>61.962400000000002</v>
      </c>
      <c r="L85" s="102">
        <v>61.440899999999999</v>
      </c>
      <c r="M85" s="102">
        <v>62.946400000000004</v>
      </c>
      <c r="N85" s="102">
        <v>60.359299999999998</v>
      </c>
      <c r="O85" s="102">
        <v>71.756</v>
      </c>
      <c r="P85" s="102">
        <v>73.200800000000001</v>
      </c>
      <c r="Q85" s="102">
        <v>62.006100000000004</v>
      </c>
      <c r="R85" s="102">
        <v>73.014399999999995</v>
      </c>
      <c r="S85" s="102">
        <v>63.801000000000002</v>
      </c>
    </row>
    <row r="86" spans="1:19" ht="9.9499999999999993" customHeight="1" x14ac:dyDescent="0.2">
      <c r="A86" s="91">
        <f>IF(D86&lt;&gt;"",COUNTA($D$8:D86),"")</f>
        <v>77</v>
      </c>
      <c r="B86" s="89">
        <v>2001</v>
      </c>
      <c r="C86" s="102">
        <v>62.677399999999999</v>
      </c>
      <c r="D86" s="102">
        <v>64.357399999999998</v>
      </c>
      <c r="E86" s="102">
        <v>63.498800000000003</v>
      </c>
      <c r="F86" s="102">
        <v>73.352000000000004</v>
      </c>
      <c r="G86" s="102">
        <v>56.524699999999996</v>
      </c>
      <c r="H86" s="102">
        <v>59.513199999999998</v>
      </c>
      <c r="I86" s="102">
        <v>60.703299999999999</v>
      </c>
      <c r="J86" s="104">
        <v>73.138099999999994</v>
      </c>
      <c r="K86" s="102">
        <v>61.563699999999997</v>
      </c>
      <c r="L86" s="102">
        <v>61.002700000000004</v>
      </c>
      <c r="M86" s="102">
        <v>62.514200000000002</v>
      </c>
      <c r="N86" s="102">
        <v>59.791999999999994</v>
      </c>
      <c r="O86" s="102">
        <v>71.3429</v>
      </c>
      <c r="P86" s="102">
        <v>72.709900000000005</v>
      </c>
      <c r="Q86" s="102">
        <v>61.506100000000004</v>
      </c>
      <c r="R86" s="102">
        <v>72.722099999999998</v>
      </c>
      <c r="S86" s="102">
        <v>63.372199999999999</v>
      </c>
    </row>
    <row r="87" spans="1:19" ht="9.9499999999999993" customHeight="1" x14ac:dyDescent="0.2">
      <c r="A87" s="91">
        <f>IF(D87&lt;&gt;"",COUNTA($D$8:D87),"")</f>
        <v>78</v>
      </c>
      <c r="B87" s="89">
        <v>2002</v>
      </c>
      <c r="C87" s="102">
        <v>62.224900000000005</v>
      </c>
      <c r="D87" s="102">
        <v>63.8919</v>
      </c>
      <c r="E87" s="102">
        <v>62.798800000000007</v>
      </c>
      <c r="F87" s="102">
        <v>73.073599999999999</v>
      </c>
      <c r="G87" s="102">
        <v>56.340899999999998</v>
      </c>
      <c r="H87" s="102">
        <v>59.199300000000008</v>
      </c>
      <c r="I87" s="102">
        <v>60.155999999999992</v>
      </c>
      <c r="J87" s="104">
        <v>72.5107</v>
      </c>
      <c r="K87" s="102">
        <v>61.102599999999995</v>
      </c>
      <c r="L87" s="102">
        <v>60.484000000000002</v>
      </c>
      <c r="M87" s="102">
        <v>62.179899999999996</v>
      </c>
      <c r="N87" s="102">
        <v>59.290499999999994</v>
      </c>
      <c r="O87" s="102">
        <v>70.941400000000002</v>
      </c>
      <c r="P87" s="102">
        <v>72.141199999999998</v>
      </c>
      <c r="Q87" s="102">
        <v>60.901899999999998</v>
      </c>
      <c r="R87" s="102">
        <v>72.259</v>
      </c>
      <c r="S87" s="102">
        <v>62.901800000000001</v>
      </c>
    </row>
    <row r="88" spans="1:19" ht="9.9499999999999993" customHeight="1" x14ac:dyDescent="0.2">
      <c r="A88" s="91">
        <f>IF(D88&lt;&gt;"",COUNTA($D$8:D88),"")</f>
        <v>79</v>
      </c>
      <c r="B88" s="89">
        <v>2003</v>
      </c>
      <c r="C88" s="102">
        <v>61.713000000000001</v>
      </c>
      <c r="D88" s="102">
        <v>63.400599999999997</v>
      </c>
      <c r="E88" s="102">
        <v>62.002800000000001</v>
      </c>
      <c r="F88" s="102">
        <v>72.535499999999999</v>
      </c>
      <c r="G88" s="102">
        <v>55.708900000000007</v>
      </c>
      <c r="H88" s="102">
        <v>58.9285</v>
      </c>
      <c r="I88" s="102">
        <v>59.630399999999995</v>
      </c>
      <c r="J88" s="104">
        <v>71.776199999999989</v>
      </c>
      <c r="K88" s="102">
        <v>60.707000000000008</v>
      </c>
      <c r="L88" s="102">
        <v>59.961199999999998</v>
      </c>
      <c r="M88" s="102">
        <v>61.7395</v>
      </c>
      <c r="N88" s="102">
        <v>58.721400000000003</v>
      </c>
      <c r="O88" s="102">
        <v>70.314700000000002</v>
      </c>
      <c r="P88" s="102">
        <v>71.395700000000005</v>
      </c>
      <c r="Q88" s="102">
        <v>60.337400000000002</v>
      </c>
      <c r="R88" s="102">
        <v>71.802800000000005</v>
      </c>
      <c r="S88" s="102">
        <v>62.399900000000002</v>
      </c>
    </row>
    <row r="89" spans="1:19" ht="9.9499999999999993" customHeight="1" x14ac:dyDescent="0.2">
      <c r="A89" s="91">
        <f>IF(D89&lt;&gt;"",COUNTA($D$8:D89),"")</f>
        <v>80</v>
      </c>
      <c r="B89" s="89">
        <v>2004</v>
      </c>
      <c r="C89" s="102">
        <v>61.220399999999998</v>
      </c>
      <c r="D89" s="102">
        <v>62.8842</v>
      </c>
      <c r="E89" s="102">
        <v>61.228200000000001</v>
      </c>
      <c r="F89" s="102">
        <v>71.887</v>
      </c>
      <c r="G89" s="102">
        <v>55.401700000000005</v>
      </c>
      <c r="H89" s="102">
        <v>58.508200000000002</v>
      </c>
      <c r="I89" s="102">
        <v>59.056100000000001</v>
      </c>
      <c r="J89" s="104">
        <v>70.999400000000009</v>
      </c>
      <c r="K89" s="102">
        <v>60.206299999999999</v>
      </c>
      <c r="L89" s="102">
        <v>59.411800000000007</v>
      </c>
      <c r="M89" s="102">
        <v>61.269399999999997</v>
      </c>
      <c r="N89" s="102">
        <v>58.086699999999993</v>
      </c>
      <c r="O89" s="102">
        <v>69.707799999999992</v>
      </c>
      <c r="P89" s="102">
        <v>70.619299999999996</v>
      </c>
      <c r="Q89" s="102">
        <v>59.766499999999994</v>
      </c>
      <c r="R89" s="102">
        <v>71.031300000000002</v>
      </c>
      <c r="S89" s="102">
        <v>61.8626</v>
      </c>
    </row>
    <row r="90" spans="1:19" ht="9.9499999999999993" customHeight="1" x14ac:dyDescent="0.2">
      <c r="A90" s="91">
        <f>IF(D90&lt;&gt;"",COUNTA($D$8:D90),"")</f>
        <v>81</v>
      </c>
      <c r="B90" s="89">
        <v>2005</v>
      </c>
      <c r="C90" s="102">
        <v>60.699100000000001</v>
      </c>
      <c r="D90" s="102">
        <v>62.305799999999998</v>
      </c>
      <c r="E90" s="102">
        <v>60.611400000000003</v>
      </c>
      <c r="F90" s="102">
        <v>71.217399999999998</v>
      </c>
      <c r="G90" s="102">
        <v>54.8337</v>
      </c>
      <c r="H90" s="102">
        <v>58.091899999999995</v>
      </c>
      <c r="I90" s="102">
        <v>58.602999999999994</v>
      </c>
      <c r="J90" s="104">
        <v>70.2941</v>
      </c>
      <c r="K90" s="102">
        <v>59.640799999999999</v>
      </c>
      <c r="L90" s="102">
        <v>58.862699999999997</v>
      </c>
      <c r="M90" s="102">
        <v>60.746900000000004</v>
      </c>
      <c r="N90" s="102">
        <v>57.496000000000002</v>
      </c>
      <c r="O90" s="102">
        <v>68.922899999999998</v>
      </c>
      <c r="P90" s="102">
        <v>69.746600000000001</v>
      </c>
      <c r="Q90" s="102">
        <v>59.120600000000003</v>
      </c>
      <c r="R90" s="102">
        <v>70.279700000000005</v>
      </c>
      <c r="S90" s="102">
        <v>61.301700000000004</v>
      </c>
    </row>
    <row r="91" spans="1:19" ht="9.9499999999999993" customHeight="1" x14ac:dyDescent="0.2">
      <c r="A91" s="91">
        <f>IF(D91&lt;&gt;"",COUNTA($D$8:D91),"")</f>
        <v>82</v>
      </c>
      <c r="B91" s="89">
        <v>2006</v>
      </c>
      <c r="C91" s="102">
        <v>60.265099999999997</v>
      </c>
      <c r="D91" s="102">
        <v>61.887699999999995</v>
      </c>
      <c r="E91" s="102">
        <v>59.847799999999992</v>
      </c>
      <c r="F91" s="102">
        <v>70.554200000000009</v>
      </c>
      <c r="G91" s="102">
        <v>54.279499999999999</v>
      </c>
      <c r="H91" s="102">
        <v>57.727099999999993</v>
      </c>
      <c r="I91" s="102">
        <v>58.237099999999998</v>
      </c>
      <c r="J91" s="104">
        <v>69.517600000000002</v>
      </c>
      <c r="K91" s="102">
        <v>59.102800000000002</v>
      </c>
      <c r="L91" s="102">
        <v>58.301199999999994</v>
      </c>
      <c r="M91" s="102">
        <v>60.305100000000003</v>
      </c>
      <c r="N91" s="102">
        <v>57.080300000000001</v>
      </c>
      <c r="O91" s="102">
        <v>68.124300000000005</v>
      </c>
      <c r="P91" s="102">
        <v>68.792699999999996</v>
      </c>
      <c r="Q91" s="102">
        <v>58.607799999999997</v>
      </c>
      <c r="R91" s="102">
        <v>69.532600000000002</v>
      </c>
      <c r="S91" s="102">
        <v>60.793899999999994</v>
      </c>
    </row>
    <row r="92" spans="1:19" ht="9.9499999999999993" customHeight="1" x14ac:dyDescent="0.2">
      <c r="A92" s="91">
        <f>IF(D92&lt;&gt;"",COUNTA($D$8:D92),"")</f>
        <v>83</v>
      </c>
      <c r="B92" s="89">
        <v>2007</v>
      </c>
      <c r="C92" s="102">
        <v>59.846699999999998</v>
      </c>
      <c r="D92" s="102">
        <v>61.392100000000006</v>
      </c>
      <c r="E92" s="102">
        <v>59.227899999999998</v>
      </c>
      <c r="F92" s="102">
        <v>69.771000000000001</v>
      </c>
      <c r="G92" s="102">
        <v>53.626800000000003</v>
      </c>
      <c r="H92" s="102">
        <v>57.224699999999999</v>
      </c>
      <c r="I92" s="102">
        <v>57.907600000000002</v>
      </c>
      <c r="J92" s="104">
        <v>68.524900000000002</v>
      </c>
      <c r="K92" s="102">
        <v>58.5563</v>
      </c>
      <c r="L92" s="102">
        <v>57.822400000000002</v>
      </c>
      <c r="M92" s="102">
        <v>59.901300000000006</v>
      </c>
      <c r="N92" s="102">
        <v>56.522799999999997</v>
      </c>
      <c r="O92" s="102">
        <v>67.493499999999997</v>
      </c>
      <c r="P92" s="102">
        <v>67.843199999999996</v>
      </c>
      <c r="Q92" s="102">
        <v>58.091999999999999</v>
      </c>
      <c r="R92" s="102">
        <v>68.741700000000009</v>
      </c>
      <c r="S92" s="102">
        <v>60.290099999999995</v>
      </c>
    </row>
    <row r="93" spans="1:19" ht="9.9499999999999993" customHeight="1" x14ac:dyDescent="0.2">
      <c r="A93" s="91">
        <f>IF(D93&lt;&gt;"",COUNTA($D$8:D93),"")</f>
        <v>84</v>
      </c>
      <c r="B93" s="89">
        <v>2008</v>
      </c>
      <c r="C93" s="102">
        <v>59.431500000000007</v>
      </c>
      <c r="D93" s="102">
        <v>60.834099999999999</v>
      </c>
      <c r="E93" s="102">
        <v>58.583799999999997</v>
      </c>
      <c r="F93" s="102">
        <v>69.004100000000008</v>
      </c>
      <c r="G93" s="102">
        <v>53.059799999999996</v>
      </c>
      <c r="H93" s="102">
        <v>56.958399999999997</v>
      </c>
      <c r="I93" s="102">
        <v>57.708600000000004</v>
      </c>
      <c r="J93" s="104">
        <v>67.573999999999998</v>
      </c>
      <c r="K93" s="102">
        <v>57.929499999999997</v>
      </c>
      <c r="L93" s="102">
        <v>57.303599999999996</v>
      </c>
      <c r="M93" s="102">
        <v>59.42</v>
      </c>
      <c r="N93" s="102">
        <v>55.932600000000001</v>
      </c>
      <c r="O93" s="102">
        <v>66.781700000000001</v>
      </c>
      <c r="P93" s="102">
        <v>66.879199999999997</v>
      </c>
      <c r="Q93" s="102">
        <v>57.563599999999994</v>
      </c>
      <c r="R93" s="102">
        <v>68.026199999999989</v>
      </c>
      <c r="S93" s="102">
        <v>59.768499999999996</v>
      </c>
    </row>
    <row r="94" spans="1:19" ht="9.9499999999999993" customHeight="1" x14ac:dyDescent="0.2">
      <c r="A94" s="91">
        <f>IF(D94&lt;&gt;"",COUNTA($D$8:D94),"")</f>
        <v>85</v>
      </c>
      <c r="B94" s="89">
        <v>2009</v>
      </c>
      <c r="C94" s="102">
        <v>58.9876</v>
      </c>
      <c r="D94" s="102">
        <v>60.281399999999998</v>
      </c>
      <c r="E94" s="102">
        <v>57.969200000000001</v>
      </c>
      <c r="F94" s="102">
        <v>68.155000000000001</v>
      </c>
      <c r="G94" s="102">
        <v>52.638599999999997</v>
      </c>
      <c r="H94" s="102">
        <v>56.747299999999996</v>
      </c>
      <c r="I94" s="102">
        <v>57.2605</v>
      </c>
      <c r="J94" s="104">
        <v>66.664500000000004</v>
      </c>
      <c r="K94" s="102">
        <v>57.3919</v>
      </c>
      <c r="L94" s="102">
        <v>56.794000000000004</v>
      </c>
      <c r="M94" s="102">
        <v>58.956500000000005</v>
      </c>
      <c r="N94" s="102">
        <v>55.357000000000006</v>
      </c>
      <c r="O94" s="102">
        <v>65.982299999999995</v>
      </c>
      <c r="P94" s="102">
        <v>66.040700000000001</v>
      </c>
      <c r="Q94" s="102">
        <v>57.093499999999992</v>
      </c>
      <c r="R94" s="102">
        <v>67.183799999999991</v>
      </c>
      <c r="S94" s="102">
        <v>59.234200000000001</v>
      </c>
    </row>
    <row r="95" spans="1:19" ht="9.9499999999999993" customHeight="1" x14ac:dyDescent="0.2">
      <c r="A95" s="91">
        <f>IF(D95&lt;&gt;"",COUNTA($D$8:D95),"")</f>
        <v>86</v>
      </c>
      <c r="B95" s="89">
        <v>2010</v>
      </c>
      <c r="C95" s="102">
        <v>58.533799999999999</v>
      </c>
      <c r="D95" s="102">
        <v>59.781899999999993</v>
      </c>
      <c r="E95" s="102">
        <v>57.389800000000001</v>
      </c>
      <c r="F95" s="102">
        <v>67.342100000000002</v>
      </c>
      <c r="G95" s="102">
        <v>52.165099999999995</v>
      </c>
      <c r="H95" s="102">
        <v>56.536199999999994</v>
      </c>
      <c r="I95" s="102">
        <v>56.863099999999996</v>
      </c>
      <c r="J95" s="104">
        <v>65.752399999999994</v>
      </c>
      <c r="K95" s="102">
        <v>56.892999999999994</v>
      </c>
      <c r="L95" s="102">
        <v>56.298900000000003</v>
      </c>
      <c r="M95" s="102">
        <v>58.431899999999999</v>
      </c>
      <c r="N95" s="102">
        <v>54.831899999999997</v>
      </c>
      <c r="O95" s="102">
        <v>65.205799999999996</v>
      </c>
      <c r="P95" s="102">
        <v>65.144500000000008</v>
      </c>
      <c r="Q95" s="102">
        <v>56.668899999999994</v>
      </c>
      <c r="R95" s="102">
        <v>66.29679999999999</v>
      </c>
      <c r="S95" s="102">
        <v>58.717999999999996</v>
      </c>
    </row>
    <row r="96" spans="1:19" ht="9.9499999999999993" customHeight="1" x14ac:dyDescent="0.2">
      <c r="A96" s="91">
        <f>IF(D96&lt;&gt;"",COUNTA($D$8:D96),"")</f>
        <v>87</v>
      </c>
      <c r="B96" s="89">
        <v>2011</v>
      </c>
      <c r="C96" s="102">
        <v>58.150199999999998</v>
      </c>
      <c r="D96" s="102">
        <v>59.424099999999996</v>
      </c>
      <c r="E96" s="102">
        <v>56.720500000000001</v>
      </c>
      <c r="F96" s="102">
        <v>66.572299999999998</v>
      </c>
      <c r="G96" s="102">
        <v>51.613</v>
      </c>
      <c r="H96" s="102">
        <v>56.411800000000007</v>
      </c>
      <c r="I96" s="102">
        <v>56.5379</v>
      </c>
      <c r="J96" s="104">
        <v>65.067899999999995</v>
      </c>
      <c r="K96" s="102">
        <v>56.578599999999994</v>
      </c>
      <c r="L96" s="102">
        <v>55.818200000000004</v>
      </c>
      <c r="M96" s="102">
        <v>58.031899999999993</v>
      </c>
      <c r="N96" s="102">
        <v>54.391300000000001</v>
      </c>
      <c r="O96" s="102">
        <v>64.523499999999999</v>
      </c>
      <c r="P96" s="102">
        <v>64.237099999999998</v>
      </c>
      <c r="Q96" s="102">
        <v>56.294000000000004</v>
      </c>
      <c r="R96" s="102">
        <v>65.514600000000002</v>
      </c>
      <c r="S96" s="102">
        <v>58.283000000000001</v>
      </c>
    </row>
    <row r="97" spans="1:19" ht="9.9499999999999993" customHeight="1" x14ac:dyDescent="0.2">
      <c r="A97" s="91">
        <f>IF(D97&lt;&gt;"",COUNTA($D$8:D97),"")</f>
        <v>88</v>
      </c>
      <c r="B97" s="89">
        <v>2012</v>
      </c>
      <c r="C97" s="102">
        <v>57.847799999999992</v>
      </c>
      <c r="D97" s="102">
        <v>59.052200000000006</v>
      </c>
      <c r="E97" s="102">
        <v>56.274900000000002</v>
      </c>
      <c r="F97" s="102">
        <v>65.946799999999996</v>
      </c>
      <c r="G97" s="102">
        <v>51.738500000000002</v>
      </c>
      <c r="H97" s="102">
        <v>56.218399999999995</v>
      </c>
      <c r="I97" s="102">
        <v>56.141300000000001</v>
      </c>
      <c r="J97" s="104">
        <v>64.372699999999995</v>
      </c>
      <c r="K97" s="102">
        <v>56.296000000000006</v>
      </c>
      <c r="L97" s="102">
        <v>55.390200000000007</v>
      </c>
      <c r="M97" s="102">
        <v>57.587400000000002</v>
      </c>
      <c r="N97" s="102">
        <v>53.9101</v>
      </c>
      <c r="O97" s="102">
        <v>63.889700000000005</v>
      </c>
      <c r="P97" s="102">
        <v>63.414499999999997</v>
      </c>
      <c r="Q97" s="102">
        <v>55.955499999999994</v>
      </c>
      <c r="R97" s="102">
        <v>64.713699999999989</v>
      </c>
      <c r="S97" s="102">
        <v>57.881100000000004</v>
      </c>
    </row>
    <row r="98" spans="1:19" ht="9.9499999999999993" customHeight="1" x14ac:dyDescent="0.2">
      <c r="A98" s="91">
        <f>IF(D98&lt;&gt;"",COUNTA($D$8:D98),"")</f>
        <v>89</v>
      </c>
      <c r="B98" s="89">
        <v>2013</v>
      </c>
      <c r="C98" s="102">
        <v>57.468699999999998</v>
      </c>
      <c r="D98" s="102">
        <v>58.7179</v>
      </c>
      <c r="E98" s="102">
        <v>55.817100000000003</v>
      </c>
      <c r="F98" s="102">
        <v>65.251999999999995</v>
      </c>
      <c r="G98" s="102">
        <v>51.4328</v>
      </c>
      <c r="H98" s="102">
        <v>56.195399999999992</v>
      </c>
      <c r="I98" s="102">
        <v>55.769500000000008</v>
      </c>
      <c r="J98" s="104">
        <v>63.5749</v>
      </c>
      <c r="K98" s="102">
        <v>56.022100000000002</v>
      </c>
      <c r="L98" s="102">
        <v>54.956699999999998</v>
      </c>
      <c r="M98" s="102">
        <v>57.2072</v>
      </c>
      <c r="N98" s="102">
        <v>53.501999999999995</v>
      </c>
      <c r="O98" s="102">
        <v>63.271900000000002</v>
      </c>
      <c r="P98" s="102">
        <v>62.719399999999993</v>
      </c>
      <c r="Q98" s="102">
        <v>55.533100000000005</v>
      </c>
      <c r="R98" s="102">
        <v>63.883299999999998</v>
      </c>
      <c r="S98" s="102">
        <v>57.474199999999996</v>
      </c>
    </row>
    <row r="99" spans="1:19" ht="9.9499999999999993" customHeight="1" x14ac:dyDescent="0.2">
      <c r="A99" s="91">
        <f>IF(D99&lt;&gt;"",COUNTA($D$8:D99),"")</f>
        <v>90</v>
      </c>
      <c r="B99" s="89">
        <v>2014</v>
      </c>
      <c r="C99" s="102">
        <v>57.090200000000003</v>
      </c>
      <c r="D99" s="102">
        <v>58.390799999999999</v>
      </c>
      <c r="E99" s="102">
        <v>55.418799999999997</v>
      </c>
      <c r="F99" s="102">
        <v>64.609200000000001</v>
      </c>
      <c r="G99" s="102">
        <v>50.8703</v>
      </c>
      <c r="H99" s="102">
        <v>56.117999999999995</v>
      </c>
      <c r="I99" s="102">
        <v>55.371500000000005</v>
      </c>
      <c r="J99" s="104">
        <v>62.784599999999998</v>
      </c>
      <c r="K99" s="102">
        <v>55.722900000000003</v>
      </c>
      <c r="L99" s="102">
        <v>54.554600000000008</v>
      </c>
      <c r="M99" s="102">
        <v>56.825499999999998</v>
      </c>
      <c r="N99" s="102">
        <v>53.102499999999999</v>
      </c>
      <c r="O99" s="102">
        <v>62.637099999999997</v>
      </c>
      <c r="P99" s="102">
        <v>61.859000000000002</v>
      </c>
      <c r="Q99" s="102">
        <v>55.211300000000008</v>
      </c>
      <c r="R99" s="102">
        <v>63.058500000000002</v>
      </c>
      <c r="S99" s="102">
        <v>57.073999999999998</v>
      </c>
    </row>
    <row r="100" spans="1:19" ht="9.9499999999999993" customHeight="1" x14ac:dyDescent="0.2">
      <c r="A100" s="91">
        <f>IF(D100&lt;&gt;"",COUNTA($D$8:D100),"")</f>
        <v>91</v>
      </c>
      <c r="B100" s="89">
        <v>2015</v>
      </c>
      <c r="C100" s="102">
        <v>56.742699999999999</v>
      </c>
      <c r="D100" s="102">
        <v>58.045500000000004</v>
      </c>
      <c r="E100" s="102">
        <v>55.134699999999995</v>
      </c>
      <c r="F100" s="102">
        <v>64.009199999999993</v>
      </c>
      <c r="G100" s="102">
        <v>50.4863</v>
      </c>
      <c r="H100" s="102">
        <v>56.116399999999999</v>
      </c>
      <c r="I100" s="102">
        <v>54.972200000000001</v>
      </c>
      <c r="J100" s="104">
        <v>62.049599999999998</v>
      </c>
      <c r="K100" s="102">
        <v>55.392999999999994</v>
      </c>
      <c r="L100" s="102">
        <v>54.065399999999997</v>
      </c>
      <c r="M100" s="102">
        <v>56.378</v>
      </c>
      <c r="N100" s="102">
        <v>52.792200000000001</v>
      </c>
      <c r="O100" s="102">
        <v>61.950900000000004</v>
      </c>
      <c r="P100" s="102">
        <v>61.063699999999997</v>
      </c>
      <c r="Q100" s="102">
        <v>54.821799999999996</v>
      </c>
      <c r="R100" s="102">
        <v>62.206100000000006</v>
      </c>
      <c r="S100" s="102">
        <v>56.659700000000001</v>
      </c>
    </row>
    <row r="101" spans="1:19" ht="9.9499999999999993" customHeight="1" x14ac:dyDescent="0.2">
      <c r="A101" s="91">
        <f>IF(D101&lt;&gt;"",COUNTA($D$8:D101),"")</f>
        <v>92</v>
      </c>
      <c r="B101" s="89">
        <v>2016</v>
      </c>
      <c r="C101" s="102">
        <v>56.388099999999994</v>
      </c>
      <c r="D101" s="102">
        <v>57.704600000000006</v>
      </c>
      <c r="E101" s="102">
        <v>54.909299999999995</v>
      </c>
      <c r="F101" s="102">
        <v>63.522799999999997</v>
      </c>
      <c r="G101" s="102">
        <v>50.198</v>
      </c>
      <c r="H101" s="102">
        <v>56.173199999999994</v>
      </c>
      <c r="I101" s="102">
        <v>54.666200000000003</v>
      </c>
      <c r="J101" s="104">
        <v>61.365700000000004</v>
      </c>
      <c r="K101" s="102">
        <v>55.127400000000002</v>
      </c>
      <c r="L101" s="102">
        <v>53.679600000000008</v>
      </c>
      <c r="M101" s="102">
        <v>55.948599999999999</v>
      </c>
      <c r="N101" s="102">
        <v>52.415200000000006</v>
      </c>
      <c r="O101" s="102">
        <v>61.4283</v>
      </c>
      <c r="P101" s="102">
        <v>60.267399999999995</v>
      </c>
      <c r="Q101" s="102">
        <v>54.646400000000007</v>
      </c>
      <c r="R101" s="102">
        <v>61.530600000000007</v>
      </c>
      <c r="S101" s="102">
        <v>56.303200000000004</v>
      </c>
    </row>
    <row r="102" spans="1:19" ht="9.9499999999999993" customHeight="1" x14ac:dyDescent="0.2">
      <c r="A102" s="91">
        <f>IF(D102&lt;&gt;"",COUNTA($D$8:D102),"")</f>
        <v>93</v>
      </c>
      <c r="B102" s="89">
        <v>2017</v>
      </c>
      <c r="C102" s="102">
        <v>56.034599999999998</v>
      </c>
      <c r="D102" s="102">
        <v>57.403399999999998</v>
      </c>
      <c r="E102" s="102">
        <v>54.710999999999999</v>
      </c>
      <c r="F102" s="102">
        <v>63.026700000000005</v>
      </c>
      <c r="G102" s="102">
        <v>49.801600000000001</v>
      </c>
      <c r="H102" s="102">
        <v>56.096400000000003</v>
      </c>
      <c r="I102" s="102">
        <v>54.407299999999999</v>
      </c>
      <c r="J102" s="104">
        <v>60.682600000000001</v>
      </c>
      <c r="K102" s="102">
        <v>54.805999999999997</v>
      </c>
      <c r="L102" s="102">
        <v>53.270799999999994</v>
      </c>
      <c r="M102" s="102">
        <v>55.5139</v>
      </c>
      <c r="N102" s="102">
        <v>51.984099999999998</v>
      </c>
      <c r="O102" s="102">
        <v>60.845199999999998</v>
      </c>
      <c r="P102" s="102">
        <v>59.543199999999999</v>
      </c>
      <c r="Q102" s="102">
        <v>54.2971</v>
      </c>
      <c r="R102" s="102">
        <v>60.737499999999997</v>
      </c>
      <c r="S102" s="102">
        <v>55.936500000000002</v>
      </c>
    </row>
    <row r="103" spans="1:19" ht="9.9499999999999993" customHeight="1" x14ac:dyDescent="0.2">
      <c r="A103" s="91">
        <f>IF(D103&lt;&gt;"",COUNTA($D$8:D103),"")</f>
        <v>94</v>
      </c>
      <c r="B103" s="89">
        <v>2018</v>
      </c>
      <c r="C103" s="102">
        <v>55.7121</v>
      </c>
      <c r="D103" s="102">
        <v>57.125</v>
      </c>
      <c r="E103" s="102">
        <v>54.5732</v>
      </c>
      <c r="F103" s="102">
        <v>62.5929</v>
      </c>
      <c r="G103" s="102">
        <v>49.4373</v>
      </c>
      <c r="H103" s="102">
        <v>56.157600000000002</v>
      </c>
      <c r="I103" s="102">
        <v>54.091300000000004</v>
      </c>
      <c r="J103" s="104">
        <v>60.153499999999994</v>
      </c>
      <c r="K103" s="102">
        <v>54.439399999999999</v>
      </c>
      <c r="L103" s="102">
        <v>52.898900000000005</v>
      </c>
      <c r="M103" s="102">
        <v>55.184699999999999</v>
      </c>
      <c r="N103" s="102">
        <v>51.549500000000002</v>
      </c>
      <c r="O103" s="102">
        <v>60.3155</v>
      </c>
      <c r="P103" s="102">
        <v>58.840099999999993</v>
      </c>
      <c r="Q103" s="102">
        <v>53.955300000000001</v>
      </c>
      <c r="R103" s="102">
        <v>60.028200000000005</v>
      </c>
      <c r="S103" s="102">
        <v>55.598400000000005</v>
      </c>
    </row>
    <row r="104" spans="1:19" ht="9.9499999999999993" customHeight="1" x14ac:dyDescent="0.2">
      <c r="A104" s="91">
        <f>IF(D104&lt;&gt;"",COUNTA($D$8:D104),"")</f>
        <v>95</v>
      </c>
      <c r="B104" s="89">
        <v>2019</v>
      </c>
      <c r="C104" s="102">
        <v>55.405299999999997</v>
      </c>
      <c r="D104" s="102">
        <v>56.843600000000002</v>
      </c>
      <c r="E104" s="102">
        <v>54.505600000000001</v>
      </c>
      <c r="F104" s="102">
        <v>62.125099999999996</v>
      </c>
      <c r="G104" s="102">
        <v>49.197099999999999</v>
      </c>
      <c r="H104" s="102">
        <v>56.448500000000003</v>
      </c>
      <c r="I104" s="102">
        <v>53.784599999999998</v>
      </c>
      <c r="J104" s="104">
        <v>59.656100000000002</v>
      </c>
      <c r="K104" s="102">
        <v>54.123199999999997</v>
      </c>
      <c r="L104" s="102">
        <v>52.567700000000002</v>
      </c>
      <c r="M104" s="102">
        <v>54.811199999999999</v>
      </c>
      <c r="N104" s="102">
        <v>51.284700000000001</v>
      </c>
      <c r="O104" s="102">
        <v>59.849900000000005</v>
      </c>
      <c r="P104" s="102">
        <v>58.191700000000004</v>
      </c>
      <c r="Q104" s="102">
        <v>53.801099999999998</v>
      </c>
      <c r="R104" s="102">
        <v>59.332000000000008</v>
      </c>
      <c r="S104" s="102">
        <v>55.291999999999994</v>
      </c>
    </row>
    <row r="105" spans="1:19" ht="9.9499999999999993" customHeight="1" x14ac:dyDescent="0.2">
      <c r="A105" s="91">
        <f>IF(D105&lt;&gt;"",COUNTA($D$8:D105),"")</f>
        <v>96</v>
      </c>
      <c r="B105" s="89">
        <v>2020</v>
      </c>
      <c r="C105" s="102">
        <v>55.118200000000002</v>
      </c>
      <c r="D105" s="102">
        <v>56.611900000000006</v>
      </c>
      <c r="E105" s="102">
        <v>54.383500000000005</v>
      </c>
      <c r="F105" s="102">
        <v>61.697799999999994</v>
      </c>
      <c r="G105" s="102">
        <v>48.779199999999996</v>
      </c>
      <c r="H105" s="102">
        <v>56.594799999999999</v>
      </c>
      <c r="I105" s="102">
        <v>53.641300000000001</v>
      </c>
      <c r="J105" s="104">
        <v>59.281600000000005</v>
      </c>
      <c r="K105" s="102">
        <v>53.839399999999998</v>
      </c>
      <c r="L105" s="102">
        <v>52.248199999999997</v>
      </c>
      <c r="M105" s="102">
        <v>54.441700000000004</v>
      </c>
      <c r="N105" s="102">
        <v>50.917200000000001</v>
      </c>
      <c r="O105" s="102">
        <v>59.422000000000004</v>
      </c>
      <c r="P105" s="102">
        <v>57.582100000000004</v>
      </c>
      <c r="Q105" s="102">
        <v>53.614099999999993</v>
      </c>
      <c r="R105" s="102">
        <v>58.695399999999992</v>
      </c>
      <c r="S105" s="102">
        <v>55.015200000000007</v>
      </c>
    </row>
    <row r="106" spans="1:19" ht="9.9499999999999993" customHeight="1" x14ac:dyDescent="0.2">
      <c r="A106" s="91">
        <f>IF(D106&lt;&gt;"",COUNTA($D$8:D106),"")</f>
        <v>97</v>
      </c>
      <c r="B106" s="89">
        <v>2021</v>
      </c>
      <c r="C106" s="102">
        <v>54.852999999999994</v>
      </c>
      <c r="D106" s="102">
        <v>56.336500000000001</v>
      </c>
      <c r="E106" s="102">
        <v>54.283699999999996</v>
      </c>
      <c r="F106" s="102">
        <v>61.310099999999998</v>
      </c>
      <c r="G106" s="102">
        <v>48.4681</v>
      </c>
      <c r="H106" s="102">
        <v>56.478200000000001</v>
      </c>
      <c r="I106" s="102">
        <v>53.457899999999995</v>
      </c>
      <c r="J106" s="104">
        <v>58.721000000000004</v>
      </c>
      <c r="K106" s="102">
        <v>53.615099999999998</v>
      </c>
      <c r="L106" s="102">
        <v>51.938400000000001</v>
      </c>
      <c r="M106" s="102">
        <v>54.063599999999994</v>
      </c>
      <c r="N106" s="102">
        <v>50.627200000000002</v>
      </c>
      <c r="O106" s="102">
        <v>58.931100000000001</v>
      </c>
      <c r="P106" s="102">
        <v>57.116600000000005</v>
      </c>
      <c r="Q106" s="102">
        <v>53.380299999999998</v>
      </c>
      <c r="R106" s="102">
        <v>58.077500000000001</v>
      </c>
      <c r="S106" s="102">
        <v>54.732899999999994</v>
      </c>
    </row>
    <row r="107" spans="1:19" ht="9.9499999999999993" customHeight="1" x14ac:dyDescent="0.2">
      <c r="A107" s="91">
        <f>IF(D107&lt;&gt;"",COUNTA($D$8:D107),"")</f>
        <v>98</v>
      </c>
      <c r="B107" s="89">
        <v>2022</v>
      </c>
      <c r="C107" s="102">
        <v>54.473500000000001</v>
      </c>
      <c r="D107" s="102">
        <v>55.990300000000005</v>
      </c>
      <c r="E107" s="102">
        <v>54.222099999999998</v>
      </c>
      <c r="F107" s="102">
        <v>60.778800000000004</v>
      </c>
      <c r="G107" s="102">
        <v>48.101700000000001</v>
      </c>
      <c r="H107" s="102">
        <v>56.512199999999993</v>
      </c>
      <c r="I107" s="102">
        <v>53.282699999999998</v>
      </c>
      <c r="J107" s="104">
        <v>58.239099999999993</v>
      </c>
      <c r="K107" s="102">
        <v>53.344000000000008</v>
      </c>
      <c r="L107" s="102">
        <v>51.539700000000003</v>
      </c>
      <c r="M107" s="102">
        <v>53.633099999999999</v>
      </c>
      <c r="N107" s="102">
        <v>50.276899999999998</v>
      </c>
      <c r="O107" s="102">
        <v>58.423400000000001</v>
      </c>
      <c r="P107" s="102">
        <v>56.613999999999997</v>
      </c>
      <c r="Q107" s="102">
        <v>53.143899999999995</v>
      </c>
      <c r="R107" s="102">
        <v>57.432299999999998</v>
      </c>
      <c r="S107" s="102">
        <v>54.392299999999999</v>
      </c>
    </row>
    <row r="108" spans="1:19" ht="9.9499999999999993" customHeight="1" x14ac:dyDescent="0.2">
      <c r="A108" s="91">
        <f>IF(D108&lt;&gt;"",COUNTA($D$8:D108),"")</f>
        <v>99</v>
      </c>
      <c r="B108" s="89">
        <v>2023</v>
      </c>
      <c r="C108" s="102">
        <v>54.045899999999996</v>
      </c>
      <c r="D108" s="102">
        <v>55.658699999999996</v>
      </c>
      <c r="E108" s="102">
        <v>54.139800000000001</v>
      </c>
      <c r="F108" s="102">
        <v>60.342799999999997</v>
      </c>
      <c r="G108" s="102">
        <v>47.468699999999998</v>
      </c>
      <c r="H108" s="102">
        <v>56.186800000000005</v>
      </c>
      <c r="I108" s="102">
        <v>52.9679</v>
      </c>
      <c r="J108" s="104">
        <v>57.756700000000002</v>
      </c>
      <c r="K108" s="102">
        <v>52.928899999999999</v>
      </c>
      <c r="L108" s="102">
        <v>51.112400000000001</v>
      </c>
      <c r="M108" s="102">
        <v>53.163699999999992</v>
      </c>
      <c r="N108" s="102">
        <v>49.901600000000002</v>
      </c>
      <c r="O108" s="102">
        <v>58.180700000000002</v>
      </c>
      <c r="P108" s="102">
        <v>56.624099999999999</v>
      </c>
      <c r="Q108" s="102">
        <v>52.792200000000001</v>
      </c>
      <c r="R108" s="102">
        <v>56.9816</v>
      </c>
      <c r="S108" s="102">
        <v>54.025800000000004</v>
      </c>
    </row>
  </sheetData>
  <mergeCells count="30">
    <mergeCell ref="A1:B2"/>
    <mergeCell ref="C1:J2"/>
    <mergeCell ref="K1:S2"/>
    <mergeCell ref="A3:A5"/>
    <mergeCell ref="B3:B5"/>
    <mergeCell ref="C3:C4"/>
    <mergeCell ref="D3:D4"/>
    <mergeCell ref="E3:E4"/>
    <mergeCell ref="F3:F4"/>
    <mergeCell ref="G3:G4"/>
    <mergeCell ref="S3:S4"/>
    <mergeCell ref="H3:H4"/>
    <mergeCell ref="I3:I4"/>
    <mergeCell ref="J3:J4"/>
    <mergeCell ref="K3:K4"/>
    <mergeCell ref="L3:L4"/>
    <mergeCell ref="R3:R4"/>
    <mergeCell ref="C75:J75"/>
    <mergeCell ref="K75:S75"/>
    <mergeCell ref="C5:J5"/>
    <mergeCell ref="K5:S5"/>
    <mergeCell ref="C7:J7"/>
    <mergeCell ref="K7:S7"/>
    <mergeCell ref="C41:J41"/>
    <mergeCell ref="K41:S41"/>
    <mergeCell ref="M3:M4"/>
    <mergeCell ref="N3:N4"/>
    <mergeCell ref="O3:O4"/>
    <mergeCell ref="P3:P4"/>
    <mergeCell ref="Q3:Q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BFB5-91BA-4E28-9F50-334B902EA122}">
  <sheetPr codeName="Tabelle2"/>
  <dimension ref="A1:C34"/>
  <sheetViews>
    <sheetView zoomScale="140" zoomScaleNormal="140" workbookViewId="0">
      <selection sqref="A1:C1"/>
    </sheetView>
  </sheetViews>
  <sheetFormatPr baseColWidth="10" defaultRowHeight="12.75" x14ac:dyDescent="0.2"/>
  <cols>
    <col min="1" max="1" width="11.85546875" style="28" customWidth="1"/>
    <col min="2" max="2" width="68.7109375" style="29" customWidth="1"/>
    <col min="3" max="3" width="8.7109375" style="30" customWidth="1"/>
    <col min="4" max="16384" width="11.42578125" style="1"/>
  </cols>
  <sheetData>
    <row r="1" spans="1:3" s="7" customFormat="1" ht="30" customHeight="1" x14ac:dyDescent="0.25">
      <c r="A1" s="140" t="s">
        <v>31</v>
      </c>
      <c r="B1" s="140"/>
      <c r="C1" s="140"/>
    </row>
    <row r="2" spans="1:3" x14ac:dyDescent="0.2">
      <c r="A2" s="8"/>
      <c r="B2" s="9"/>
      <c r="C2" s="10"/>
    </row>
    <row r="3" spans="1:3" ht="13.5" customHeight="1" x14ac:dyDescent="0.2">
      <c r="A3" s="8"/>
      <c r="B3" s="9"/>
      <c r="C3" s="11" t="s">
        <v>32</v>
      </c>
    </row>
    <row r="4" spans="1:3" x14ac:dyDescent="0.2">
      <c r="A4" s="12"/>
      <c r="B4" s="13"/>
      <c r="C4" s="10"/>
    </row>
    <row r="5" spans="1:3" x14ac:dyDescent="0.2">
      <c r="A5" s="141" t="s">
        <v>33</v>
      </c>
      <c r="B5" s="141"/>
      <c r="C5" s="10">
        <v>3</v>
      </c>
    </row>
    <row r="6" spans="1:3" s="109" customFormat="1" x14ac:dyDescent="0.2">
      <c r="A6" s="111"/>
      <c r="B6" s="111"/>
      <c r="C6" s="110"/>
    </row>
    <row r="7" spans="1:3" s="109" customFormat="1" x14ac:dyDescent="0.2">
      <c r="A7" s="26" t="s">
        <v>62</v>
      </c>
      <c r="B7" s="26" t="s">
        <v>110</v>
      </c>
      <c r="C7" s="110">
        <v>5</v>
      </c>
    </row>
    <row r="8" spans="1:3" s="109" customFormat="1" x14ac:dyDescent="0.2">
      <c r="A8" s="111"/>
      <c r="B8" s="111"/>
      <c r="C8" s="110"/>
    </row>
    <row r="9" spans="1:3" ht="24" customHeight="1" x14ac:dyDescent="0.2">
      <c r="A9" s="15" t="s">
        <v>34</v>
      </c>
      <c r="B9" s="16" t="s">
        <v>35</v>
      </c>
      <c r="C9" s="10"/>
    </row>
    <row r="10" spans="1:3" ht="12" customHeight="1" x14ac:dyDescent="0.2">
      <c r="A10" s="17" t="s">
        <v>36</v>
      </c>
      <c r="B10" s="18" t="s">
        <v>37</v>
      </c>
      <c r="C10" s="10">
        <v>6</v>
      </c>
    </row>
    <row r="11" spans="1:3" ht="12" customHeight="1" x14ac:dyDescent="0.2">
      <c r="A11" s="17" t="s">
        <v>38</v>
      </c>
      <c r="B11" s="18" t="s">
        <v>39</v>
      </c>
      <c r="C11" s="10">
        <v>8</v>
      </c>
    </row>
    <row r="12" spans="1:3" ht="12" customHeight="1" x14ac:dyDescent="0.2">
      <c r="A12" s="17" t="s">
        <v>40</v>
      </c>
      <c r="B12" s="18" t="s">
        <v>41</v>
      </c>
      <c r="C12" s="10">
        <v>10</v>
      </c>
    </row>
    <row r="13" spans="1:3" ht="12" customHeight="1" x14ac:dyDescent="0.2">
      <c r="A13" s="15"/>
      <c r="B13" s="18"/>
      <c r="C13" s="10"/>
    </row>
    <row r="14" spans="1:3" ht="24" customHeight="1" x14ac:dyDescent="0.2">
      <c r="A14" s="15" t="s">
        <v>42</v>
      </c>
      <c r="B14" s="18" t="s">
        <v>43</v>
      </c>
      <c r="C14" s="10"/>
    </row>
    <row r="15" spans="1:3" ht="12" customHeight="1" x14ac:dyDescent="0.2">
      <c r="A15" s="17" t="s">
        <v>44</v>
      </c>
      <c r="B15" s="18" t="s">
        <v>45</v>
      </c>
      <c r="C15" s="10">
        <v>12</v>
      </c>
    </row>
    <row r="16" spans="1:3" ht="12" customHeight="1" x14ac:dyDescent="0.2">
      <c r="A16" s="17" t="s">
        <v>46</v>
      </c>
      <c r="B16" s="18" t="s">
        <v>39</v>
      </c>
      <c r="C16" s="10">
        <v>14</v>
      </c>
    </row>
    <row r="17" spans="1:3" ht="12" customHeight="1" x14ac:dyDescent="0.2">
      <c r="A17" s="17" t="s">
        <v>47</v>
      </c>
      <c r="B17" s="18" t="s">
        <v>41</v>
      </c>
      <c r="C17" s="10">
        <v>16</v>
      </c>
    </row>
    <row r="18" spans="1:3" ht="12" customHeight="1" x14ac:dyDescent="0.2">
      <c r="A18" s="15"/>
      <c r="B18" s="19"/>
      <c r="C18" s="20"/>
    </row>
    <row r="19" spans="1:3" ht="24" customHeight="1" x14ac:dyDescent="0.2">
      <c r="A19" s="15" t="s">
        <v>48</v>
      </c>
      <c r="B19" s="16" t="s">
        <v>49</v>
      </c>
      <c r="C19" s="10">
        <v>18</v>
      </c>
    </row>
    <row r="20" spans="1:3" ht="12" customHeight="1" x14ac:dyDescent="0.2">
      <c r="A20" s="15"/>
      <c r="B20" s="19"/>
      <c r="C20" s="10"/>
    </row>
    <row r="21" spans="1:3" ht="24" customHeight="1" x14ac:dyDescent="0.2">
      <c r="A21" s="15" t="s">
        <v>50</v>
      </c>
      <c r="B21" s="16" t="s">
        <v>51</v>
      </c>
      <c r="C21" s="10">
        <v>20</v>
      </c>
    </row>
    <row r="22" spans="1:3" ht="12" customHeight="1" x14ac:dyDescent="0.2">
      <c r="A22" s="15"/>
      <c r="B22" s="19"/>
      <c r="C22" s="10"/>
    </row>
    <row r="23" spans="1:3" ht="24" customHeight="1" x14ac:dyDescent="0.2">
      <c r="A23" s="21" t="s">
        <v>52</v>
      </c>
      <c r="B23" s="16" t="s">
        <v>53</v>
      </c>
      <c r="C23" s="10">
        <v>22</v>
      </c>
    </row>
    <row r="24" spans="1:3" ht="12" customHeight="1" x14ac:dyDescent="0.2">
      <c r="A24" s="21"/>
      <c r="B24" s="19"/>
      <c r="C24" s="10"/>
    </row>
    <row r="25" spans="1:3" ht="24" customHeight="1" x14ac:dyDescent="0.2">
      <c r="A25" s="21" t="s">
        <v>54</v>
      </c>
      <c r="B25" s="18" t="s">
        <v>55</v>
      </c>
      <c r="C25" s="10">
        <v>26</v>
      </c>
    </row>
    <row r="26" spans="1:3" ht="12" customHeight="1" x14ac:dyDescent="0.2">
      <c r="A26" s="21"/>
      <c r="B26" s="22"/>
      <c r="C26" s="23"/>
    </row>
    <row r="27" spans="1:3" ht="12" customHeight="1" x14ac:dyDescent="0.2">
      <c r="A27" s="21" t="s">
        <v>56</v>
      </c>
      <c r="B27" s="16" t="s">
        <v>57</v>
      </c>
      <c r="C27" s="23">
        <v>30</v>
      </c>
    </row>
    <row r="28" spans="1:3" ht="12" customHeight="1" x14ac:dyDescent="0.2">
      <c r="A28" s="21"/>
      <c r="B28" s="22"/>
      <c r="C28" s="10"/>
    </row>
    <row r="29" spans="1:3" ht="12" customHeight="1" x14ac:dyDescent="0.2">
      <c r="A29" s="21" t="s">
        <v>58</v>
      </c>
      <c r="B29" s="16" t="s">
        <v>59</v>
      </c>
      <c r="C29" s="10">
        <v>32</v>
      </c>
    </row>
    <row r="30" spans="1:3" ht="12" customHeight="1" x14ac:dyDescent="0.2">
      <c r="A30" s="21"/>
      <c r="B30" s="19"/>
      <c r="C30" s="10"/>
    </row>
    <row r="31" spans="1:3" ht="12" customHeight="1" x14ac:dyDescent="0.2">
      <c r="A31" s="21" t="s">
        <v>60</v>
      </c>
      <c r="B31" s="16" t="s">
        <v>61</v>
      </c>
      <c r="C31" s="10">
        <v>34</v>
      </c>
    </row>
    <row r="32" spans="1:3" ht="12" customHeight="1" x14ac:dyDescent="0.2">
      <c r="A32" s="21"/>
      <c r="B32" s="24"/>
      <c r="C32" s="10"/>
    </row>
    <row r="33" spans="1:3" s="27" customFormat="1" ht="12" customHeight="1" x14ac:dyDescent="0.2">
      <c r="A33" s="25"/>
      <c r="B33" s="26"/>
      <c r="C33" s="10"/>
    </row>
    <row r="34" spans="1:3" ht="12" customHeight="1" x14ac:dyDescent="0.2">
      <c r="A34" s="12"/>
      <c r="B34" s="18"/>
      <c r="C34" s="14"/>
    </row>
  </sheetData>
  <mergeCells count="2">
    <mergeCell ref="A1:C1"/>
    <mergeCell ref="A5:B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317D6-7C09-44E3-AD9F-79F77C6B22B7}">
  <sheetPr codeName="Tabelle3"/>
  <dimension ref="A1:C79"/>
  <sheetViews>
    <sheetView zoomScale="140" zoomScaleNormal="140" workbookViewId="0"/>
  </sheetViews>
  <sheetFormatPr baseColWidth="10" defaultRowHeight="12.75" x14ac:dyDescent="0.2"/>
  <cols>
    <col min="1" max="1" width="95.7109375" style="1" customWidth="1"/>
    <col min="2" max="16384" width="11.42578125" style="1"/>
  </cols>
  <sheetData>
    <row r="1" spans="1:1" s="7" customFormat="1" ht="30" customHeight="1" x14ac:dyDescent="0.25">
      <c r="A1" s="31" t="s">
        <v>63</v>
      </c>
    </row>
    <row r="2" spans="1:1" ht="11.45" customHeight="1" x14ac:dyDescent="0.2"/>
    <row r="3" spans="1:1" ht="11.45" customHeight="1" x14ac:dyDescent="0.2"/>
    <row r="4" spans="1:1" ht="11.45" customHeight="1" x14ac:dyDescent="0.2"/>
    <row r="5" spans="1:1" ht="11.45" customHeight="1" x14ac:dyDescent="0.2"/>
    <row r="6" spans="1:1" ht="11.45" customHeight="1" x14ac:dyDescent="0.2"/>
    <row r="7" spans="1:1" ht="11.45" customHeight="1" x14ac:dyDescent="0.2"/>
    <row r="8" spans="1:1" ht="11.45" customHeight="1" x14ac:dyDescent="0.2"/>
    <row r="9" spans="1:1" ht="11.45" customHeight="1" x14ac:dyDescent="0.2"/>
    <row r="10" spans="1:1" ht="11.45" customHeight="1" x14ac:dyDescent="0.2"/>
    <row r="11" spans="1:1" ht="11.45" customHeight="1" x14ac:dyDescent="0.2"/>
    <row r="12" spans="1:1" ht="11.45" customHeight="1" x14ac:dyDescent="0.2"/>
    <row r="13" spans="1:1" ht="11.45" customHeight="1" x14ac:dyDescent="0.2"/>
    <row r="14" spans="1:1" ht="11.45" customHeight="1" x14ac:dyDescent="0.2"/>
    <row r="15" spans="1:1" ht="11.45" customHeight="1" x14ac:dyDescent="0.2"/>
    <row r="16" spans="1:1" ht="11.45" customHeight="1" x14ac:dyDescent="0.2"/>
    <row r="17" spans="1:3" ht="11.45" customHeight="1" x14ac:dyDescent="0.2"/>
    <row r="18" spans="1:3" ht="11.45" customHeight="1" x14ac:dyDescent="0.2"/>
    <row r="19" spans="1:3" ht="11.45" customHeight="1" x14ac:dyDescent="0.2"/>
    <row r="20" spans="1:3" ht="11.45" customHeight="1" x14ac:dyDescent="0.2">
      <c r="C20" s="114"/>
    </row>
    <row r="21" spans="1:3" ht="11.45" customHeight="1" x14ac:dyDescent="0.2"/>
    <row r="22" spans="1:3" ht="11.45" customHeight="1" x14ac:dyDescent="0.2"/>
    <row r="23" spans="1:3" ht="11.45" customHeight="1" x14ac:dyDescent="0.2"/>
    <row r="24" spans="1:3" ht="11.45" customHeight="1" x14ac:dyDescent="0.2"/>
    <row r="25" spans="1:3" ht="11.45" customHeight="1" x14ac:dyDescent="0.2"/>
    <row r="26" spans="1:3" ht="11.45" customHeight="1" x14ac:dyDescent="0.2"/>
    <row r="27" spans="1:3" ht="11.45" customHeight="1" x14ac:dyDescent="0.2"/>
    <row r="28" spans="1:3" ht="11.45" customHeight="1" x14ac:dyDescent="0.2"/>
    <row r="29" spans="1:3" ht="14.25" customHeight="1" x14ac:dyDescent="0.2">
      <c r="A29" s="114"/>
    </row>
    <row r="30" spans="1:3" ht="11.45" customHeight="1" x14ac:dyDescent="0.2">
      <c r="A30" s="115" t="s">
        <v>111</v>
      </c>
    </row>
    <row r="31" spans="1:3" ht="11.45" customHeight="1" x14ac:dyDescent="0.2"/>
    <row r="32" spans="1:3"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s="109" customFormat="1" ht="11.45" customHeight="1" x14ac:dyDescent="0.2"/>
    <row r="62" s="109" customFormat="1" ht="11.45" customHeight="1" x14ac:dyDescent="0.2"/>
    <row r="63" ht="11.45" customHeight="1" x14ac:dyDescent="0.2"/>
    <row r="64" ht="30"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sheetData>
  <hyperlinks>
    <hyperlink ref="A30" r:id="rId1" location="revisionen" xr:uid="{3B7BA6FE-F4E7-4D7B-8EBB-7C6833C79FA3}"/>
  </hyperlinks>
  <pageMargins left="0.59055118110236227" right="0.59055118110236227" top="0.59055118110236227" bottom="0.59055118110236227" header="0.39370078740157483" footer="0.39370078740157483"/>
  <pageSetup paperSize="9" orientation="portrait" r:id="rId2"/>
  <headerFooter differentOddEven="1">
    <oddFooter>&amp;L&amp;7StatA MV, Statistischer Bericht P163 2023 00&amp;R&amp;7&amp;P</oddFooter>
    <evenFooter>&amp;L&amp;7&amp;P&amp;R&amp;7StatA MV, Statistischer Bericht P163 2023 00</evenFooter>
  </headerFooter>
  <rowBreaks count="1" manualBreakCount="1">
    <brk id="63"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98419-E89B-4F5C-830A-D52D0F23713D}">
  <sheetPr codeName="Tabelle5"/>
  <dimension ref="A1:A88"/>
  <sheetViews>
    <sheetView zoomScale="140" zoomScaleNormal="140" workbookViewId="0"/>
  </sheetViews>
  <sheetFormatPr baseColWidth="10" defaultRowHeight="12" x14ac:dyDescent="0.2"/>
  <cols>
    <col min="1" max="2" width="44.7109375" style="35" customWidth="1"/>
    <col min="3" max="16384" width="11.42578125" style="35"/>
  </cols>
  <sheetData>
    <row r="1" spans="1:1" s="33" customFormat="1" ht="30" customHeight="1" x14ac:dyDescent="0.25">
      <c r="A1" s="32"/>
    </row>
    <row r="2" spans="1:1" ht="12" customHeight="1" x14ac:dyDescent="0.2">
      <c r="A2" s="34"/>
    </row>
    <row r="3" spans="1:1" ht="12" customHeight="1" x14ac:dyDescent="0.2">
      <c r="A3" s="36"/>
    </row>
    <row r="4" spans="1:1" ht="12" customHeight="1" x14ac:dyDescent="0.2">
      <c r="A4" s="36"/>
    </row>
    <row r="5" spans="1:1" ht="12" customHeight="1" x14ac:dyDescent="0.2">
      <c r="A5" s="36"/>
    </row>
    <row r="6" spans="1:1" ht="12" customHeight="1" x14ac:dyDescent="0.2">
      <c r="A6" s="36"/>
    </row>
    <row r="7" spans="1:1" ht="12" customHeight="1" x14ac:dyDescent="0.2">
      <c r="A7" s="36"/>
    </row>
    <row r="8" spans="1:1" ht="12" customHeight="1" x14ac:dyDescent="0.2">
      <c r="A8" s="36"/>
    </row>
    <row r="9" spans="1:1" ht="12" customHeight="1" x14ac:dyDescent="0.2">
      <c r="A9" s="36"/>
    </row>
    <row r="10" spans="1:1" ht="12" customHeight="1" x14ac:dyDescent="0.2">
      <c r="A10" s="36"/>
    </row>
    <row r="11" spans="1:1" ht="12" customHeight="1" x14ac:dyDescent="0.2">
      <c r="A11" s="36"/>
    </row>
    <row r="12" spans="1:1" ht="12" customHeight="1" x14ac:dyDescent="0.2">
      <c r="A12" s="36"/>
    </row>
    <row r="13" spans="1:1" ht="12" customHeight="1" x14ac:dyDescent="0.2">
      <c r="A13" s="36"/>
    </row>
    <row r="14" spans="1:1" ht="12" customHeight="1" x14ac:dyDescent="0.2">
      <c r="A14" s="36"/>
    </row>
    <row r="15" spans="1:1" ht="12" customHeight="1" x14ac:dyDescent="0.2">
      <c r="A15" s="36"/>
    </row>
    <row r="16" spans="1:1" ht="12" customHeight="1" x14ac:dyDescent="0.2">
      <c r="A16" s="36"/>
    </row>
    <row r="17" spans="1:1" ht="12" customHeight="1" x14ac:dyDescent="0.2">
      <c r="A17" s="36"/>
    </row>
    <row r="18" spans="1:1" ht="12" customHeight="1" x14ac:dyDescent="0.2">
      <c r="A18" s="36"/>
    </row>
    <row r="19" spans="1:1" ht="12" customHeight="1" x14ac:dyDescent="0.2">
      <c r="A19" s="36"/>
    </row>
    <row r="20" spans="1:1" ht="12" customHeight="1" x14ac:dyDescent="0.2">
      <c r="A20" s="37"/>
    </row>
    <row r="21" spans="1:1" ht="12" customHeight="1" x14ac:dyDescent="0.2">
      <c r="A21" s="37"/>
    </row>
    <row r="22" spans="1:1" ht="12" customHeight="1" x14ac:dyDescent="0.2">
      <c r="A22" s="37"/>
    </row>
    <row r="23" spans="1:1" ht="12" customHeight="1" x14ac:dyDescent="0.2">
      <c r="A23" s="37"/>
    </row>
    <row r="24" spans="1:1" ht="12" customHeight="1" x14ac:dyDescent="0.2">
      <c r="A24" s="37"/>
    </row>
    <row r="25" spans="1:1" ht="12" customHeight="1" x14ac:dyDescent="0.2">
      <c r="A25" s="37"/>
    </row>
    <row r="26" spans="1:1" ht="12" customHeight="1" x14ac:dyDescent="0.2">
      <c r="A26" s="37"/>
    </row>
    <row r="27" spans="1:1" ht="12" customHeight="1" x14ac:dyDescent="0.2">
      <c r="A27" s="37"/>
    </row>
    <row r="28" spans="1:1" ht="12" customHeight="1" x14ac:dyDescent="0.2">
      <c r="A28" s="37"/>
    </row>
    <row r="29" spans="1:1" ht="12" customHeight="1" x14ac:dyDescent="0.2">
      <c r="A29" s="37"/>
    </row>
    <row r="30" spans="1:1" ht="12" customHeight="1" x14ac:dyDescent="0.2">
      <c r="A30" s="37"/>
    </row>
    <row r="31" spans="1:1" ht="12" customHeight="1" x14ac:dyDescent="0.2">
      <c r="A31" s="37"/>
    </row>
    <row r="32" spans="1:1" ht="12" customHeight="1" x14ac:dyDescent="0.2">
      <c r="A32" s="37"/>
    </row>
    <row r="33" spans="1:1" ht="12" customHeight="1" x14ac:dyDescent="0.2">
      <c r="A33" s="37"/>
    </row>
    <row r="34" spans="1:1" ht="12" customHeight="1" x14ac:dyDescent="0.2">
      <c r="A34" s="37"/>
    </row>
    <row r="35" spans="1:1" ht="12" customHeight="1" x14ac:dyDescent="0.2">
      <c r="A35" s="37"/>
    </row>
    <row r="36" spans="1:1" ht="12" customHeight="1" x14ac:dyDescent="0.2">
      <c r="A36" s="37"/>
    </row>
    <row r="37" spans="1:1" ht="12" customHeight="1" x14ac:dyDescent="0.2">
      <c r="A37" s="37"/>
    </row>
    <row r="38" spans="1:1" ht="12" customHeight="1" x14ac:dyDescent="0.2">
      <c r="A38" s="37"/>
    </row>
    <row r="39" spans="1:1" ht="12" customHeight="1" x14ac:dyDescent="0.2">
      <c r="A39" s="37"/>
    </row>
    <row r="40" spans="1:1" ht="12" customHeight="1" x14ac:dyDescent="0.2">
      <c r="A40" s="37"/>
    </row>
    <row r="41" spans="1:1" ht="12" customHeight="1" x14ac:dyDescent="0.2">
      <c r="A41" s="37"/>
    </row>
    <row r="42" spans="1:1" ht="12" customHeight="1" x14ac:dyDescent="0.2">
      <c r="A42" s="37"/>
    </row>
    <row r="43" spans="1:1" ht="12" customHeight="1" x14ac:dyDescent="0.2">
      <c r="A43" s="37"/>
    </row>
    <row r="44" spans="1:1" ht="12" customHeight="1" x14ac:dyDescent="0.2">
      <c r="A44" s="37"/>
    </row>
    <row r="45" spans="1:1" ht="12" customHeight="1" x14ac:dyDescent="0.2">
      <c r="A45" s="37"/>
    </row>
    <row r="46" spans="1:1" ht="12" customHeight="1" x14ac:dyDescent="0.2">
      <c r="A46" s="37"/>
    </row>
    <row r="47" spans="1:1" ht="12" customHeight="1" x14ac:dyDescent="0.2">
      <c r="A47" s="37"/>
    </row>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P163 2023 00&amp;R&amp;7&amp;P</oddFooter>
    <evenFooter>&amp;L&amp;7&amp;P&amp;R&amp;7StatA MV, Statistischer Bericht P163 2023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0A1B-4605-4510-9215-37A58409958C}">
  <sheetPr codeName="Tabelle6"/>
  <dimension ref="A1:L110"/>
  <sheetViews>
    <sheetView zoomScale="140" zoomScaleNormal="140" workbookViewId="0">
      <pane xSplit="2" ySplit="7" topLeftCell="C8" activePane="bottomRight" state="frozen"/>
      <selection sqref="A1:B1"/>
      <selection pane="topRight" sqref="A1:B1"/>
      <selection pane="bottomLeft" sqref="A1:B1"/>
      <selection pane="bottomRight" activeCell="C8" sqref="C8:F8"/>
    </sheetView>
  </sheetViews>
  <sheetFormatPr baseColWidth="10" defaultRowHeight="11.25" x14ac:dyDescent="0.2"/>
  <cols>
    <col min="1" max="1" width="3.7109375" style="42" customWidth="1"/>
    <col min="2" max="2" width="13.28515625" style="38" customWidth="1"/>
    <col min="3" max="6" width="18.28515625" style="38" customWidth="1"/>
    <col min="7" max="16384" width="11.42578125" style="38"/>
  </cols>
  <sheetData>
    <row r="1" spans="1:9" ht="24.95" customHeight="1" x14ac:dyDescent="0.2">
      <c r="A1" s="144" t="s">
        <v>34</v>
      </c>
      <c r="B1" s="145"/>
      <c r="C1" s="146" t="s">
        <v>64</v>
      </c>
      <c r="D1" s="146"/>
      <c r="E1" s="146"/>
      <c r="F1" s="147"/>
    </row>
    <row r="2" spans="1:9" ht="15" customHeight="1" x14ac:dyDescent="0.2">
      <c r="A2" s="148" t="s">
        <v>36</v>
      </c>
      <c r="B2" s="149"/>
      <c r="C2" s="150" t="s">
        <v>65</v>
      </c>
      <c r="D2" s="150"/>
      <c r="E2" s="150"/>
      <c r="F2" s="151"/>
    </row>
    <row r="3" spans="1:9" ht="11.45" customHeight="1" x14ac:dyDescent="0.2">
      <c r="A3" s="152" t="s">
        <v>66</v>
      </c>
      <c r="B3" s="153" t="s">
        <v>67</v>
      </c>
      <c r="C3" s="153" t="s">
        <v>68</v>
      </c>
      <c r="D3" s="153" t="s">
        <v>69</v>
      </c>
      <c r="E3" s="153"/>
      <c r="F3" s="154"/>
    </row>
    <row r="4" spans="1:9" ht="11.45" customHeight="1" x14ac:dyDescent="0.2">
      <c r="A4" s="152"/>
      <c r="B4" s="153"/>
      <c r="C4" s="153"/>
      <c r="D4" s="153" t="s">
        <v>70</v>
      </c>
      <c r="E4" s="153" t="s">
        <v>71</v>
      </c>
      <c r="F4" s="154" t="s">
        <v>72</v>
      </c>
    </row>
    <row r="5" spans="1:9" ht="11.45" customHeight="1" x14ac:dyDescent="0.2">
      <c r="A5" s="152"/>
      <c r="B5" s="153"/>
      <c r="C5" s="153"/>
      <c r="D5" s="153"/>
      <c r="E5" s="153"/>
      <c r="F5" s="154"/>
    </row>
    <row r="6" spans="1:9" ht="11.45" customHeight="1" x14ac:dyDescent="0.2">
      <c r="A6" s="152"/>
      <c r="B6" s="153"/>
      <c r="C6" s="153"/>
      <c r="D6" s="153"/>
      <c r="E6" s="153"/>
      <c r="F6" s="154"/>
    </row>
    <row r="7" spans="1:9" s="42" customFormat="1" ht="11.45" customHeight="1" x14ac:dyDescent="0.15">
      <c r="A7" s="39">
        <v>1</v>
      </c>
      <c r="B7" s="40">
        <v>2</v>
      </c>
      <c r="C7" s="40">
        <v>3</v>
      </c>
      <c r="D7" s="40">
        <v>4</v>
      </c>
      <c r="E7" s="40">
        <v>5</v>
      </c>
      <c r="F7" s="41">
        <v>6</v>
      </c>
    </row>
    <row r="8" spans="1:9" ht="20.100000000000001" customHeight="1" x14ac:dyDescent="0.2">
      <c r="A8" s="43"/>
      <c r="B8" s="44"/>
      <c r="C8" s="142" t="s">
        <v>73</v>
      </c>
      <c r="D8" s="143"/>
      <c r="E8" s="143"/>
      <c r="F8" s="143"/>
    </row>
    <row r="9" spans="1:9" ht="10.5" customHeight="1" x14ac:dyDescent="0.2">
      <c r="A9" s="91">
        <f>IF(D9&lt;&gt;"",COUNTA($D$9:D9),"")</f>
        <v>1</v>
      </c>
      <c r="B9" s="45">
        <v>1995</v>
      </c>
      <c r="C9" s="46">
        <v>131500.592</v>
      </c>
      <c r="D9" s="46">
        <v>9122.0769999999993</v>
      </c>
      <c r="E9" s="46">
        <v>26743.873</v>
      </c>
      <c r="F9" s="46">
        <v>95634.642000000007</v>
      </c>
      <c r="H9" s="47"/>
      <c r="I9" s="48"/>
    </row>
    <row r="10" spans="1:9" ht="10.5" customHeight="1" x14ac:dyDescent="0.2">
      <c r="A10" s="91">
        <f>IF(D10&lt;&gt;"",COUNTA($D$9:D10),"")</f>
        <v>2</v>
      </c>
      <c r="B10" s="45">
        <v>2000</v>
      </c>
      <c r="C10" s="46">
        <v>176699.288</v>
      </c>
      <c r="D10" s="46">
        <v>9817.3349999999991</v>
      </c>
      <c r="E10" s="46">
        <v>29646.374</v>
      </c>
      <c r="F10" s="46">
        <v>137235.579</v>
      </c>
      <c r="H10" s="47"/>
      <c r="I10" s="48"/>
    </row>
    <row r="11" spans="1:9" ht="10.5" customHeight="1" x14ac:dyDescent="0.2">
      <c r="A11" s="91">
        <f>IF(D11&lt;&gt;"",COUNTA($D$9:D11),"")</f>
        <v>3</v>
      </c>
      <c r="B11" s="45">
        <v>2001</v>
      </c>
      <c r="C11" s="46">
        <v>182887.26500000001</v>
      </c>
      <c r="D11" s="46">
        <v>9900.4760000000006</v>
      </c>
      <c r="E11" s="46">
        <v>29934.159</v>
      </c>
      <c r="F11" s="46">
        <v>143052.63</v>
      </c>
      <c r="H11" s="47"/>
      <c r="I11" s="48"/>
    </row>
    <row r="12" spans="1:9" ht="10.5" customHeight="1" x14ac:dyDescent="0.2">
      <c r="A12" s="91">
        <f>IF(D12&lt;&gt;"",COUNTA($D$9:D12),"")</f>
        <v>4</v>
      </c>
      <c r="B12" s="45">
        <v>2002</v>
      </c>
      <c r="C12" s="46">
        <v>187241.976</v>
      </c>
      <c r="D12" s="46">
        <v>10027.126</v>
      </c>
      <c r="E12" s="46">
        <v>29784.728999999999</v>
      </c>
      <c r="F12" s="46">
        <v>147430.12100000001</v>
      </c>
      <c r="H12" s="47"/>
      <c r="I12" s="48"/>
    </row>
    <row r="13" spans="1:9" ht="10.5" customHeight="1" x14ac:dyDescent="0.2">
      <c r="A13" s="91">
        <f>IF(D13&lt;&gt;"",COUNTA($D$9:D13),"")</f>
        <v>5</v>
      </c>
      <c r="B13" s="45">
        <v>2003</v>
      </c>
      <c r="C13" s="46">
        <v>191685.81099999999</v>
      </c>
      <c r="D13" s="46">
        <v>10121.317999999999</v>
      </c>
      <c r="E13" s="46">
        <v>29877.897000000001</v>
      </c>
      <c r="F13" s="46">
        <v>151686.59599999999</v>
      </c>
      <c r="H13" s="47"/>
      <c r="I13" s="48"/>
    </row>
    <row r="14" spans="1:9" ht="10.5" customHeight="1" x14ac:dyDescent="0.2">
      <c r="A14" s="91">
        <f>IF(D14&lt;&gt;"",COUNTA($D$9:D14),"")</f>
        <v>6</v>
      </c>
      <c r="B14" s="45">
        <v>2004</v>
      </c>
      <c r="C14" s="46">
        <v>198141.283</v>
      </c>
      <c r="D14" s="46">
        <v>10297.495000000001</v>
      </c>
      <c r="E14" s="46">
        <v>30428.760999999999</v>
      </c>
      <c r="F14" s="46">
        <v>157415.027</v>
      </c>
      <c r="H14" s="47"/>
      <c r="I14" s="48"/>
    </row>
    <row r="15" spans="1:9" ht="10.5" customHeight="1" x14ac:dyDescent="0.2">
      <c r="A15" s="91">
        <f>IF(D15&lt;&gt;"",COUNTA($D$9:D15),"")</f>
        <v>7</v>
      </c>
      <c r="B15" s="45">
        <v>2005</v>
      </c>
      <c r="C15" s="46">
        <v>204501.54399999999</v>
      </c>
      <c r="D15" s="46">
        <v>10636.826999999999</v>
      </c>
      <c r="E15" s="46">
        <v>30844.473999999998</v>
      </c>
      <c r="F15" s="46">
        <v>163020.24299999999</v>
      </c>
      <c r="H15" s="47"/>
      <c r="I15" s="48"/>
    </row>
    <row r="16" spans="1:9" ht="10.5" customHeight="1" x14ac:dyDescent="0.2">
      <c r="A16" s="91">
        <f>IF(D16&lt;&gt;"",COUNTA($D$9:D16),"")</f>
        <v>8</v>
      </c>
      <c r="B16" s="45">
        <v>2006</v>
      </c>
      <c r="C16" s="46">
        <v>213356.78700000001</v>
      </c>
      <c r="D16" s="46">
        <v>11000.312</v>
      </c>
      <c r="E16" s="46">
        <v>31638.627</v>
      </c>
      <c r="F16" s="46">
        <v>170717.848</v>
      </c>
      <c r="H16" s="47"/>
      <c r="I16" s="48"/>
    </row>
    <row r="17" spans="1:10" ht="10.5" customHeight="1" x14ac:dyDescent="0.2">
      <c r="A17" s="91">
        <f>IF(D17&lt;&gt;"",COUNTA($D$9:D17),"")</f>
        <v>9</v>
      </c>
      <c r="B17" s="45">
        <v>2007</v>
      </c>
      <c r="C17" s="46">
        <v>227664.13800000001</v>
      </c>
      <c r="D17" s="46">
        <v>11494.06</v>
      </c>
      <c r="E17" s="46">
        <v>33246.338000000003</v>
      </c>
      <c r="F17" s="46">
        <v>182923.74</v>
      </c>
      <c r="H17" s="47"/>
      <c r="I17" s="48"/>
    </row>
    <row r="18" spans="1:10" ht="10.5" customHeight="1" x14ac:dyDescent="0.2">
      <c r="A18" s="91">
        <f>IF(D18&lt;&gt;"",COUNTA($D$9:D18),"")</f>
        <v>10</v>
      </c>
      <c r="B18" s="45">
        <v>2008</v>
      </c>
      <c r="C18" s="46">
        <v>238754.571</v>
      </c>
      <c r="D18" s="46">
        <v>12049.984</v>
      </c>
      <c r="E18" s="46">
        <v>34710.307999999997</v>
      </c>
      <c r="F18" s="46">
        <v>191994.27900000001</v>
      </c>
      <c r="H18" s="47"/>
      <c r="I18" s="48"/>
    </row>
    <row r="19" spans="1:10" ht="10.5" customHeight="1" x14ac:dyDescent="0.2">
      <c r="A19" s="91">
        <f>IF(D19&lt;&gt;"",COUNTA($D$9:D19),"")</f>
        <v>11</v>
      </c>
      <c r="B19" s="45">
        <v>2009</v>
      </c>
      <c r="C19" s="46">
        <v>244478.228</v>
      </c>
      <c r="D19" s="46">
        <v>12320.308000000001</v>
      </c>
      <c r="E19" s="46">
        <v>34993.911999999997</v>
      </c>
      <c r="F19" s="46">
        <v>197164.008</v>
      </c>
      <c r="G19" s="49"/>
      <c r="H19" s="47"/>
      <c r="I19" s="48"/>
      <c r="J19" s="49"/>
    </row>
    <row r="20" spans="1:10" ht="10.5" customHeight="1" x14ac:dyDescent="0.2">
      <c r="A20" s="91">
        <f>IF(D20&lt;&gt;"",COUNTA($D$9:D20),"")</f>
        <v>12</v>
      </c>
      <c r="B20" s="45">
        <v>2010</v>
      </c>
      <c r="C20" s="46">
        <v>251209.068</v>
      </c>
      <c r="D20" s="46">
        <v>12451.24</v>
      </c>
      <c r="E20" s="46">
        <v>35441.978999999999</v>
      </c>
      <c r="F20" s="46">
        <v>203315.84899999999</v>
      </c>
      <c r="G20" s="49"/>
      <c r="H20" s="47"/>
      <c r="I20" s="48"/>
      <c r="J20" s="49"/>
    </row>
    <row r="21" spans="1:10" ht="10.5" customHeight="1" x14ac:dyDescent="0.2">
      <c r="A21" s="91">
        <f>IF(D21&lt;&gt;"",COUNTA($D$9:D21),"")</f>
        <v>13</v>
      </c>
      <c r="B21" s="45">
        <v>2011</v>
      </c>
      <c r="C21" s="46">
        <v>261480.054</v>
      </c>
      <c r="D21" s="46">
        <v>12640.275</v>
      </c>
      <c r="E21" s="46">
        <v>36167.000999999997</v>
      </c>
      <c r="F21" s="46">
        <v>212672.77799999999</v>
      </c>
      <c r="G21" s="49"/>
      <c r="H21" s="47"/>
      <c r="I21" s="48"/>
      <c r="J21" s="49"/>
    </row>
    <row r="22" spans="1:10" ht="10.5" customHeight="1" x14ac:dyDescent="0.2">
      <c r="A22" s="91">
        <f>IF(D22&lt;&gt;"",COUNTA($D$9:D22),"")</f>
        <v>14</v>
      </c>
      <c r="B22" s="45">
        <v>2012</v>
      </c>
      <c r="C22" s="46">
        <v>271228.908</v>
      </c>
      <c r="D22" s="46">
        <v>12947.545</v>
      </c>
      <c r="E22" s="46">
        <v>36654.351999999999</v>
      </c>
      <c r="F22" s="46">
        <v>221627.011</v>
      </c>
      <c r="G22" s="47"/>
      <c r="H22" s="47"/>
      <c r="I22" s="48"/>
      <c r="J22" s="49"/>
    </row>
    <row r="23" spans="1:10" ht="10.5" customHeight="1" x14ac:dyDescent="0.2">
      <c r="A23" s="91">
        <f>IF(D23&lt;&gt;"",COUNTA($D$9:D23),"")</f>
        <v>15</v>
      </c>
      <c r="B23" s="45">
        <v>2013</v>
      </c>
      <c r="C23" s="46">
        <v>279934.22399999999</v>
      </c>
      <c r="D23" s="46">
        <v>13186.432000000001</v>
      </c>
      <c r="E23" s="46">
        <v>37019.870999999999</v>
      </c>
      <c r="F23" s="46">
        <v>229727.921</v>
      </c>
      <c r="G23" s="47"/>
      <c r="H23" s="47"/>
      <c r="I23" s="48"/>
      <c r="J23" s="49"/>
    </row>
    <row r="24" spans="1:10" ht="10.5" customHeight="1" x14ac:dyDescent="0.2">
      <c r="A24" s="91">
        <f>IF(D24&lt;&gt;"",COUNTA($D$9:D24),"")</f>
        <v>16</v>
      </c>
      <c r="B24" s="45">
        <v>2014</v>
      </c>
      <c r="C24" s="46">
        <v>288593.41899999999</v>
      </c>
      <c r="D24" s="46">
        <v>13393.082</v>
      </c>
      <c r="E24" s="46">
        <v>37661.788</v>
      </c>
      <c r="F24" s="46">
        <v>237538.549</v>
      </c>
      <c r="G24" s="47"/>
      <c r="H24" s="47"/>
      <c r="I24" s="48"/>
      <c r="J24" s="49"/>
    </row>
    <row r="25" spans="1:10" ht="10.5" customHeight="1" x14ac:dyDescent="0.2">
      <c r="A25" s="91">
        <f>IF(D25&lt;&gt;"",COUNTA($D$9:D25),"")</f>
        <v>17</v>
      </c>
      <c r="B25" s="45">
        <v>2015</v>
      </c>
      <c r="C25" s="46">
        <v>296830.22100000002</v>
      </c>
      <c r="D25" s="46">
        <v>13511.657999999999</v>
      </c>
      <c r="E25" s="46">
        <v>38320.184000000001</v>
      </c>
      <c r="F25" s="46">
        <v>244998.37899999999</v>
      </c>
      <c r="G25" s="47"/>
      <c r="H25" s="47"/>
      <c r="I25" s="48"/>
      <c r="J25" s="49"/>
    </row>
    <row r="26" spans="1:10" ht="10.5" customHeight="1" x14ac:dyDescent="0.2">
      <c r="A26" s="91">
        <f>IF(D26&lt;&gt;"",COUNTA($D$9:D26),"")</f>
        <v>18</v>
      </c>
      <c r="B26" s="45">
        <v>2016</v>
      </c>
      <c r="C26" s="46">
        <v>305413.54200000002</v>
      </c>
      <c r="D26" s="46">
        <v>13539.584999999999</v>
      </c>
      <c r="E26" s="46">
        <v>38768.048000000003</v>
      </c>
      <c r="F26" s="46">
        <v>253105.90900000001</v>
      </c>
      <c r="G26" s="47"/>
      <c r="H26" s="47"/>
      <c r="I26" s="48"/>
      <c r="J26" s="49"/>
    </row>
    <row r="27" spans="1:10" ht="10.5" customHeight="1" x14ac:dyDescent="0.2">
      <c r="A27" s="91">
        <f>IF(D27&lt;&gt;"",COUNTA($D$9:D27),"")</f>
        <v>19</v>
      </c>
      <c r="B27" s="45">
        <v>2017</v>
      </c>
      <c r="C27" s="46">
        <v>318672.66600000003</v>
      </c>
      <c r="D27" s="46">
        <v>13615.985000000001</v>
      </c>
      <c r="E27" s="46">
        <v>40273.964999999997</v>
      </c>
      <c r="F27" s="46">
        <v>264782.71600000001</v>
      </c>
      <c r="G27" s="47"/>
      <c r="H27" s="47"/>
      <c r="I27" s="48"/>
      <c r="J27" s="49"/>
    </row>
    <row r="28" spans="1:10" ht="10.5" customHeight="1" x14ac:dyDescent="0.2">
      <c r="A28" s="91">
        <f>IF(D28&lt;&gt;"",COUNTA($D$9:D28),"")</f>
        <v>20</v>
      </c>
      <c r="B28" s="45">
        <v>2018</v>
      </c>
      <c r="C28" s="46">
        <v>336612.43199999997</v>
      </c>
      <c r="D28" s="46">
        <v>13813.565000000001</v>
      </c>
      <c r="E28" s="46">
        <v>42457.038</v>
      </c>
      <c r="F28" s="46">
        <v>280341.82900000003</v>
      </c>
      <c r="G28" s="47"/>
      <c r="H28" s="47"/>
      <c r="I28" s="48"/>
      <c r="J28" s="49"/>
    </row>
    <row r="29" spans="1:10" ht="10.5" customHeight="1" x14ac:dyDescent="0.2">
      <c r="A29" s="91">
        <f>IF(D29&lt;&gt;"",COUNTA($D$9:D29),"")</f>
        <v>21</v>
      </c>
      <c r="B29" s="45">
        <v>2019</v>
      </c>
      <c r="C29" s="46">
        <v>354566.766</v>
      </c>
      <c r="D29" s="46">
        <v>13982.147000000001</v>
      </c>
      <c r="E29" s="46">
        <v>44121.311999999998</v>
      </c>
      <c r="F29" s="46">
        <v>296463.30699999997</v>
      </c>
      <c r="G29" s="47"/>
      <c r="H29" s="47"/>
      <c r="I29" s="48"/>
      <c r="J29" s="49"/>
    </row>
    <row r="30" spans="1:10" ht="10.5" customHeight="1" x14ac:dyDescent="0.2">
      <c r="A30" s="91">
        <f>IF(D30&lt;&gt;"",COUNTA($D$9:D30),"")</f>
        <v>22</v>
      </c>
      <c r="B30" s="45">
        <v>2020</v>
      </c>
      <c r="C30" s="46">
        <v>365996.95500000002</v>
      </c>
      <c r="D30" s="46">
        <v>14042.342000000001</v>
      </c>
      <c r="E30" s="46">
        <v>45143.444000000003</v>
      </c>
      <c r="F30" s="46">
        <v>306811.16899999999</v>
      </c>
      <c r="G30" s="47"/>
      <c r="H30" s="47"/>
      <c r="I30" s="48"/>
      <c r="J30" s="49"/>
    </row>
    <row r="31" spans="1:10" ht="10.5" customHeight="1" x14ac:dyDescent="0.2">
      <c r="A31" s="91">
        <f>IF(D31&lt;&gt;"",COUNTA($D$9:D31),"")</f>
        <v>23</v>
      </c>
      <c r="B31" s="45">
        <v>2021</v>
      </c>
      <c r="C31" s="46">
        <v>395707.995</v>
      </c>
      <c r="D31" s="46">
        <v>14645.191000000001</v>
      </c>
      <c r="E31" s="46">
        <v>48478.879999999997</v>
      </c>
      <c r="F31" s="46">
        <v>332583.924</v>
      </c>
      <c r="G31" s="47"/>
      <c r="H31" s="47"/>
      <c r="I31" s="48"/>
      <c r="J31" s="49"/>
    </row>
    <row r="32" spans="1:10" ht="10.5" customHeight="1" x14ac:dyDescent="0.2">
      <c r="A32" s="91">
        <f>IF(D32&lt;&gt;"",COUNTA($D$9:D32),"")</f>
        <v>24</v>
      </c>
      <c r="B32" s="45">
        <v>2022</v>
      </c>
      <c r="C32" s="46">
        <v>457706.77</v>
      </c>
      <c r="D32" s="46">
        <v>16273.262000000001</v>
      </c>
      <c r="E32" s="46">
        <v>56256.923999999999</v>
      </c>
      <c r="F32" s="46">
        <v>385176.58399999997</v>
      </c>
      <c r="G32" s="47"/>
      <c r="H32" s="47"/>
      <c r="I32" s="48"/>
      <c r="J32" s="49"/>
    </row>
    <row r="33" spans="1:10" ht="10.5" customHeight="1" x14ac:dyDescent="0.2">
      <c r="A33" s="91">
        <f>IF(D33&lt;&gt;"",COUNTA($D$9:D33),"")</f>
        <v>25</v>
      </c>
      <c r="B33" s="45">
        <v>2023</v>
      </c>
      <c r="C33" s="46">
        <v>493891.35700000002</v>
      </c>
      <c r="D33" s="46">
        <v>17178.935000000001</v>
      </c>
      <c r="E33" s="46">
        <v>61226.247000000003</v>
      </c>
      <c r="F33" s="46">
        <v>415486.17499999999</v>
      </c>
      <c r="G33" s="47"/>
      <c r="H33" s="47"/>
      <c r="I33" s="48"/>
      <c r="J33" s="49"/>
    </row>
    <row r="34" spans="1:10" ht="20.100000000000001" customHeight="1" x14ac:dyDescent="0.2">
      <c r="A34" s="91" t="str">
        <f>IF(D34&lt;&gt;"",COUNTA($D$9:D34),"")</f>
        <v/>
      </c>
      <c r="B34" s="45"/>
      <c r="C34" s="142" t="s">
        <v>74</v>
      </c>
      <c r="D34" s="143"/>
      <c r="E34" s="143"/>
      <c r="F34" s="143"/>
    </row>
    <row r="35" spans="1:10" ht="10.5" customHeight="1" x14ac:dyDescent="0.2">
      <c r="A35" s="91">
        <f>IF(D35&lt;&gt;"",COUNTA($D$9:D35),"")</f>
        <v>26</v>
      </c>
      <c r="B35" s="45">
        <v>1995</v>
      </c>
      <c r="C35" s="50">
        <v>35.929422418282144</v>
      </c>
      <c r="D35" s="50">
        <v>64.961222280442968</v>
      </c>
      <c r="E35" s="50">
        <v>59.241986499745124</v>
      </c>
      <c r="F35" s="50">
        <v>31.170521696359753</v>
      </c>
    </row>
    <row r="36" spans="1:10" ht="10.5" customHeight="1" x14ac:dyDescent="0.2">
      <c r="A36" s="91">
        <f>IF(D36&lt;&gt;"",COUNTA($D$9:D36),"")</f>
        <v>27</v>
      </c>
      <c r="B36" s="45">
        <v>2000</v>
      </c>
      <c r="C36" s="50">
        <v>48.278895653653734</v>
      </c>
      <c r="D36" s="50">
        <v>69.912376439770512</v>
      </c>
      <c r="E36" s="50">
        <v>65.671493738935823</v>
      </c>
      <c r="F36" s="50">
        <v>44.729655523068651</v>
      </c>
    </row>
    <row r="37" spans="1:10" ht="10.5" customHeight="1" x14ac:dyDescent="0.2">
      <c r="A37" s="91">
        <f>IF(D37&lt;&gt;"",COUNTA($D$9:D37),"")</f>
        <v>28</v>
      </c>
      <c r="B37" s="45">
        <v>2001</v>
      </c>
      <c r="C37" s="50">
        <v>49.969613818235182</v>
      </c>
      <c r="D37" s="50">
        <v>70.50445004116834</v>
      </c>
      <c r="E37" s="50">
        <v>66.308983869285655</v>
      </c>
      <c r="F37" s="50">
        <v>46.625626591840273</v>
      </c>
    </row>
    <row r="38" spans="1:10" ht="10.5" customHeight="1" x14ac:dyDescent="0.2">
      <c r="A38" s="91">
        <f>IF(D38&lt;&gt;"",COUNTA($D$9:D38),"")</f>
        <v>29</v>
      </c>
      <c r="B38" s="45">
        <v>2002</v>
      </c>
      <c r="C38" s="50">
        <v>51.15943546579507</v>
      </c>
      <c r="D38" s="50">
        <v>71.406365120576041</v>
      </c>
      <c r="E38" s="50">
        <v>65.977972349650599</v>
      </c>
      <c r="F38" s="50">
        <v>48.052397010357865</v>
      </c>
    </row>
    <row r="39" spans="1:10" ht="10.5" customHeight="1" x14ac:dyDescent="0.2">
      <c r="A39" s="91">
        <f>IF(D39&lt;&gt;"",COUNTA($D$9:D39),"")</f>
        <v>30</v>
      </c>
      <c r="B39" s="45">
        <v>2003</v>
      </c>
      <c r="C39" s="50">
        <v>52.373608135619598</v>
      </c>
      <c r="D39" s="50">
        <v>72.077136420691076</v>
      </c>
      <c r="E39" s="50">
        <v>66.184354476809531</v>
      </c>
      <c r="F39" s="50">
        <v>49.439724275487507</v>
      </c>
    </row>
    <row r="40" spans="1:10" ht="10.5" customHeight="1" x14ac:dyDescent="0.2">
      <c r="A40" s="91">
        <f>IF(D40&lt;&gt;"",COUNTA($D$9:D40),"")</f>
        <v>31</v>
      </c>
      <c r="B40" s="45">
        <v>2004</v>
      </c>
      <c r="C40" s="50">
        <v>54.137412973831978</v>
      </c>
      <c r="D40" s="50">
        <v>73.331749077183844</v>
      </c>
      <c r="E40" s="50">
        <v>67.40460696795752</v>
      </c>
      <c r="F40" s="50">
        <v>51.306811128508819</v>
      </c>
    </row>
    <row r="41" spans="1:10" ht="10.5" customHeight="1" x14ac:dyDescent="0.2">
      <c r="A41" s="91">
        <f>IF(D41&lt;&gt;"",COUNTA($D$9:D41),"")</f>
        <v>32</v>
      </c>
      <c r="B41" s="45">
        <v>2005</v>
      </c>
      <c r="C41" s="50">
        <v>55.875203661188934</v>
      </c>
      <c r="D41" s="50">
        <v>75.748240571266535</v>
      </c>
      <c r="E41" s="50">
        <v>68.325478224479284</v>
      </c>
      <c r="F41" s="50">
        <v>53.133738100649133</v>
      </c>
    </row>
    <row r="42" spans="1:10" ht="10.5" customHeight="1" x14ac:dyDescent="0.2">
      <c r="A42" s="91">
        <f>IF(D42&lt;&gt;"",COUNTA($D$9:D42),"")</f>
        <v>33</v>
      </c>
      <c r="B42" s="45">
        <v>2006</v>
      </c>
      <c r="C42" s="50">
        <v>58.294689091060881</v>
      </c>
      <c r="D42" s="50">
        <v>78.336733288507006</v>
      </c>
      <c r="E42" s="50">
        <v>70.084655038725003</v>
      </c>
      <c r="F42" s="50">
        <v>55.642644482737204</v>
      </c>
    </row>
    <row r="43" spans="1:10" ht="10.5" customHeight="1" x14ac:dyDescent="0.2">
      <c r="A43" s="91">
        <f>IF(D43&lt;&gt;"",COUNTA($D$9:D43),"")</f>
        <v>34</v>
      </c>
      <c r="B43" s="45">
        <v>2007</v>
      </c>
      <c r="C43" s="50">
        <v>62.203833908946052</v>
      </c>
      <c r="D43" s="50">
        <v>81.852870411502593</v>
      </c>
      <c r="E43" s="50">
        <v>73.645993867902504</v>
      </c>
      <c r="F43" s="50">
        <v>59.620952065144671</v>
      </c>
    </row>
    <row r="44" spans="1:10" ht="10.5" customHeight="1" x14ac:dyDescent="0.2">
      <c r="A44" s="91">
        <f>IF(D44&lt;&gt;"",COUNTA($D$9:D44),"")</f>
        <v>35</v>
      </c>
      <c r="B44" s="45">
        <v>2008</v>
      </c>
      <c r="C44" s="50">
        <v>65.234032070020902</v>
      </c>
      <c r="D44" s="50">
        <v>85.811782678416463</v>
      </c>
      <c r="E44" s="50">
        <v>76.888923228808153</v>
      </c>
      <c r="F44" s="50">
        <v>62.577343460400556</v>
      </c>
    </row>
    <row r="45" spans="1:10" ht="10.5" customHeight="1" x14ac:dyDescent="0.2">
      <c r="A45" s="91">
        <f>IF(D45&lt;&gt;"",COUNTA($D$9:D45),"")</f>
        <v>36</v>
      </c>
      <c r="B45" s="45">
        <v>2009</v>
      </c>
      <c r="C45" s="50">
        <v>66.797885791153647</v>
      </c>
      <c r="D45" s="50">
        <v>87.736846175659295</v>
      </c>
      <c r="E45" s="50">
        <v>77.517151770697865</v>
      </c>
      <c r="F45" s="50">
        <v>64.262330684578174</v>
      </c>
    </row>
    <row r="46" spans="1:10" ht="10.5" customHeight="1" x14ac:dyDescent="0.2">
      <c r="A46" s="91">
        <f>IF(D46&lt;&gt;"",COUNTA($D$9:D46),"")</f>
        <v>37</v>
      </c>
      <c r="B46" s="45">
        <v>2010</v>
      </c>
      <c r="C46" s="50">
        <v>68.636928413789676</v>
      </c>
      <c r="D46" s="50">
        <v>88.669254743973624</v>
      </c>
      <c r="E46" s="50">
        <v>78.509692348683018</v>
      </c>
      <c r="F46" s="50">
        <v>66.267420988184426</v>
      </c>
    </row>
    <row r="47" spans="1:10" ht="10.5" customHeight="1" x14ac:dyDescent="0.2">
      <c r="A47" s="91">
        <f>IF(D47&lt;&gt;"",COUNTA($D$9:D47),"")</f>
        <v>38</v>
      </c>
      <c r="B47" s="45">
        <v>2011</v>
      </c>
      <c r="C47" s="50">
        <v>71.443232089185003</v>
      </c>
      <c r="D47" s="50">
        <v>90.015433323016907</v>
      </c>
      <c r="E47" s="50">
        <v>80.115732862561401</v>
      </c>
      <c r="F47" s="50">
        <v>69.317156442893378</v>
      </c>
    </row>
    <row r="48" spans="1:10" ht="10.5" customHeight="1" x14ac:dyDescent="0.2">
      <c r="A48" s="91">
        <f>IF(D48&lt;&gt;"",COUNTA($D$9:D48),"")</f>
        <v>39</v>
      </c>
      <c r="B48" s="45">
        <v>2012</v>
      </c>
      <c r="C48" s="50">
        <v>74.106875561300782</v>
      </c>
      <c r="D48" s="50">
        <v>92.203601080218661</v>
      </c>
      <c r="E48" s="50">
        <v>81.195293828268845</v>
      </c>
      <c r="F48" s="50">
        <v>72.23563983096065</v>
      </c>
      <c r="G48" s="51"/>
    </row>
    <row r="49" spans="1:7" ht="10.5" customHeight="1" x14ac:dyDescent="0.2">
      <c r="A49" s="91">
        <f>IF(D49&lt;&gt;"",COUNTA($D$9:D49),"")</f>
        <v>40</v>
      </c>
      <c r="B49" s="45">
        <v>2013</v>
      </c>
      <c r="C49" s="50">
        <v>76.485396989163476</v>
      </c>
      <c r="D49" s="50">
        <v>93.904791665094052</v>
      </c>
      <c r="E49" s="50">
        <v>82.004977289725616</v>
      </c>
      <c r="F49" s="50">
        <v>74.875996773116171</v>
      </c>
      <c r="G49" s="51"/>
    </row>
    <row r="50" spans="1:7" ht="10.5" customHeight="1" x14ac:dyDescent="0.2">
      <c r="A50" s="91">
        <f>IF(D50&lt;&gt;"",COUNTA($D$9:D50),"")</f>
        <v>41</v>
      </c>
      <c r="B50" s="45">
        <v>2014</v>
      </c>
      <c r="C50" s="50">
        <v>78.85131694606585</v>
      </c>
      <c r="D50" s="50">
        <v>95.37641228222472</v>
      </c>
      <c r="E50" s="50">
        <v>83.42692684235611</v>
      </c>
      <c r="F50" s="50">
        <v>77.421741123120597</v>
      </c>
      <c r="G50" s="51"/>
    </row>
    <row r="51" spans="1:7" ht="10.5" customHeight="1" x14ac:dyDescent="0.2">
      <c r="A51" s="91">
        <f>IF(D51&lt;&gt;"",COUNTA($D$9:D51),"")</f>
        <v>42</v>
      </c>
      <c r="B51" s="45">
        <v>2015</v>
      </c>
      <c r="C51" s="50">
        <v>81.101828019306893</v>
      </c>
      <c r="D51" s="50">
        <v>96.220829830237719</v>
      </c>
      <c r="E51" s="50">
        <v>84.885380034363351</v>
      </c>
      <c r="F51" s="50">
        <v>79.853148696812923</v>
      </c>
      <c r="G51" s="51"/>
    </row>
    <row r="52" spans="1:7" ht="10.5" customHeight="1" x14ac:dyDescent="0.2">
      <c r="A52" s="91">
        <f>IF(D52&lt;&gt;"",COUNTA($D$9:D52),"")</f>
        <v>43</v>
      </c>
      <c r="B52" s="45">
        <v>2016</v>
      </c>
      <c r="C52" s="50">
        <v>83.447017202643124</v>
      </c>
      <c r="D52" s="50">
        <v>96.419706912137599</v>
      </c>
      <c r="E52" s="50">
        <v>85.877470934650006</v>
      </c>
      <c r="F52" s="50">
        <v>82.495663317915259</v>
      </c>
      <c r="G52" s="51"/>
    </row>
    <row r="53" spans="1:7" ht="10.5" customHeight="1" x14ac:dyDescent="0.2">
      <c r="A53" s="91">
        <f>IF(D53&lt;&gt;"",COUNTA($D$9:D53),"")</f>
        <v>44</v>
      </c>
      <c r="B53" s="45">
        <v>2017</v>
      </c>
      <c r="C53" s="50">
        <v>87.069758818075414</v>
      </c>
      <c r="D53" s="50">
        <v>96.963775700663035</v>
      </c>
      <c r="E53" s="50">
        <v>89.213319657224204</v>
      </c>
      <c r="F53" s="50">
        <v>86.301524440265737</v>
      </c>
      <c r="G53" s="51"/>
    </row>
    <row r="54" spans="1:7" ht="10.5" customHeight="1" x14ac:dyDescent="0.2">
      <c r="A54" s="91">
        <f>IF(D54&lt;&gt;"",COUNTA($D$9:D54),"")</f>
        <v>45</v>
      </c>
      <c r="B54" s="45">
        <v>2018</v>
      </c>
      <c r="C54" s="50">
        <v>91.971375007751092</v>
      </c>
      <c r="D54" s="50">
        <v>98.370805952454361</v>
      </c>
      <c r="E54" s="50">
        <v>94.049177993597482</v>
      </c>
      <c r="F54" s="50">
        <v>91.372758662511401</v>
      </c>
      <c r="G54" s="51"/>
    </row>
    <row r="55" spans="1:7" ht="10.5" customHeight="1" x14ac:dyDescent="0.2">
      <c r="A55" s="91">
        <f>IF(D55&lt;&gt;"",COUNTA($D$9:D55),"")</f>
        <v>46</v>
      </c>
      <c r="B55" s="45">
        <v>2019</v>
      </c>
      <c r="C55" s="50">
        <v>96.876971558410915</v>
      </c>
      <c r="D55" s="50">
        <v>99.571332189459554</v>
      </c>
      <c r="E55" s="50">
        <v>97.735812978735069</v>
      </c>
      <c r="F55" s="50">
        <v>96.627286407555772</v>
      </c>
      <c r="G55" s="51"/>
    </row>
    <row r="56" spans="1:7" ht="10.5" customHeight="1" x14ac:dyDescent="0.2">
      <c r="A56" s="91">
        <f>IF(D56&lt;&gt;"",COUNTA($D$9:D56),"")</f>
        <v>47</v>
      </c>
      <c r="B56" s="45">
        <v>2020</v>
      </c>
      <c r="C56" s="50">
        <v>100</v>
      </c>
      <c r="D56" s="50">
        <v>100</v>
      </c>
      <c r="E56" s="50">
        <v>100</v>
      </c>
      <c r="F56" s="50">
        <v>100</v>
      </c>
      <c r="G56" s="51"/>
    </row>
    <row r="57" spans="1:7" ht="10.5" customHeight="1" x14ac:dyDescent="0.2">
      <c r="A57" s="91">
        <f>IF(D57&lt;&gt;"",COUNTA($D$9:D57),"")</f>
        <v>48</v>
      </c>
      <c r="B57" s="45">
        <v>2021</v>
      </c>
      <c r="C57" s="97">
        <v>108.11783802955411</v>
      </c>
      <c r="D57" s="50">
        <v>104.29308017138452</v>
      </c>
      <c r="E57" s="50">
        <v>107.38852799976893</v>
      </c>
      <c r="F57" s="50">
        <v>108.40020103700985</v>
      </c>
      <c r="G57" s="51"/>
    </row>
    <row r="58" spans="1:7" ht="10.5" customHeight="1" x14ac:dyDescent="0.2">
      <c r="A58" s="91">
        <f>IF(D58&lt;&gt;"",COUNTA($D$9:D58),"")</f>
        <v>49</v>
      </c>
      <c r="B58" s="45">
        <v>2022</v>
      </c>
      <c r="C58" s="50">
        <v>125.05753497320764</v>
      </c>
      <c r="D58" s="50">
        <v>115.88709347771191</v>
      </c>
      <c r="E58" s="50">
        <v>124.61814831850224</v>
      </c>
      <c r="F58" s="50">
        <v>125.54190424534382</v>
      </c>
      <c r="G58" s="51"/>
    </row>
    <row r="59" spans="1:7" ht="10.5" customHeight="1" x14ac:dyDescent="0.2">
      <c r="A59" s="91">
        <f>IF(D59&lt;&gt;"",COUNTA($D$9:D59),"")</f>
        <v>50</v>
      </c>
      <c r="B59" s="45">
        <v>2023</v>
      </c>
      <c r="C59" s="50">
        <v>134.94411640665152</v>
      </c>
      <c r="D59" s="50">
        <v>122.33668002103923</v>
      </c>
      <c r="E59" s="50">
        <v>135.6259992037825</v>
      </c>
      <c r="F59" s="50">
        <v>135.42081155461457</v>
      </c>
      <c r="G59" s="51"/>
    </row>
    <row r="60" spans="1:7" ht="20.100000000000001" customHeight="1" x14ac:dyDescent="0.2">
      <c r="A60" s="91" t="str">
        <f>IF(D60&lt;&gt;"",COUNTA($D$9:D60),"")</f>
        <v/>
      </c>
      <c r="B60" s="45"/>
      <c r="C60" s="142" t="s">
        <v>75</v>
      </c>
      <c r="D60" s="143"/>
      <c r="E60" s="143"/>
      <c r="F60" s="143"/>
    </row>
    <row r="61" spans="1:7" ht="10.5" customHeight="1" x14ac:dyDescent="0.2">
      <c r="A61" s="91">
        <f>IF(D61&lt;&gt;"",COUNTA($D$9:D61),"")</f>
        <v>51</v>
      </c>
      <c r="B61" s="45">
        <v>1995</v>
      </c>
      <c r="C61" s="50">
        <v>1.3247183575822861</v>
      </c>
      <c r="D61" s="50">
        <v>3.6703389864606599</v>
      </c>
      <c r="E61" s="50">
        <v>1.3786247709283235</v>
      </c>
      <c r="F61" s="50">
        <v>1.2358686385673872</v>
      </c>
    </row>
    <row r="62" spans="1:7" ht="10.5" customHeight="1" x14ac:dyDescent="0.2">
      <c r="A62" s="91">
        <f>IF(D62&lt;&gt;"",COUNTA($D$9:D62),"")</f>
        <v>52</v>
      </c>
      <c r="B62" s="45">
        <v>2000</v>
      </c>
      <c r="C62" s="50">
        <v>1.5829298025584977</v>
      </c>
      <c r="D62" s="50">
        <v>3.8520954888427625</v>
      </c>
      <c r="E62" s="50">
        <v>1.4170168934808296</v>
      </c>
      <c r="F62" s="50">
        <v>1.5567046459330007</v>
      </c>
    </row>
    <row r="63" spans="1:7" ht="10.5" customHeight="1" x14ac:dyDescent="0.2">
      <c r="A63" s="91">
        <f>IF(D63&lt;&gt;"",COUNTA($D$9:D63),"")</f>
        <v>53</v>
      </c>
      <c r="B63" s="45">
        <v>2005</v>
      </c>
      <c r="C63" s="50">
        <v>1.6644080860159605</v>
      </c>
      <c r="D63" s="50">
        <v>4.0296201025889697</v>
      </c>
      <c r="E63" s="50">
        <v>1.4234772295139466</v>
      </c>
      <c r="F63" s="50">
        <v>1.6540308952867697</v>
      </c>
    </row>
    <row r="64" spans="1:7" ht="10.5" customHeight="1" x14ac:dyDescent="0.2">
      <c r="A64" s="91">
        <f>IF(D64&lt;&gt;"",COUNTA($D$9:D64),"")</f>
        <v>54</v>
      </c>
      <c r="B64" s="45">
        <v>2010</v>
      </c>
      <c r="C64" s="50">
        <v>1.7003931949634166</v>
      </c>
      <c r="D64" s="50">
        <v>4.164475378528163</v>
      </c>
      <c r="E64" s="50">
        <v>1.4887134185067323</v>
      </c>
      <c r="F64" s="50">
        <v>1.6811454595908282</v>
      </c>
    </row>
    <row r="65" spans="1:12" ht="10.5" customHeight="1" x14ac:dyDescent="0.2">
      <c r="A65" s="91">
        <f>IF(D65&lt;&gt;"",COUNTA($D$9:D65),"")</f>
        <v>55</v>
      </c>
      <c r="B65" s="45">
        <v>2015</v>
      </c>
      <c r="C65" s="50">
        <v>1.6990326001887865</v>
      </c>
      <c r="D65" s="50">
        <v>4.0844905140203869</v>
      </c>
      <c r="E65" s="50">
        <v>1.4842400568594454</v>
      </c>
      <c r="F65" s="50">
        <v>1.6829199733973239</v>
      </c>
    </row>
    <row r="66" spans="1:12" ht="10.5" customHeight="1" x14ac:dyDescent="0.2">
      <c r="A66" s="91">
        <f>IF(D66&lt;&gt;"",COUNTA($D$9:D66),"")</f>
        <v>56</v>
      </c>
      <c r="B66" s="45">
        <v>2016</v>
      </c>
      <c r="C66" s="50">
        <v>1.6987078712429851</v>
      </c>
      <c r="D66" s="50">
        <v>4.0374128157493745</v>
      </c>
      <c r="E66" s="50">
        <v>1.4776430159461604</v>
      </c>
      <c r="F66" s="50">
        <v>1.6851063709381795</v>
      </c>
    </row>
    <row r="67" spans="1:12" ht="10.5" customHeight="1" x14ac:dyDescent="0.2">
      <c r="A67" s="91">
        <f>IF(D67&lt;&gt;"",COUNTA($D$9:D67),"")</f>
        <v>57</v>
      </c>
      <c r="B67" s="45">
        <v>2017</v>
      </c>
      <c r="C67" s="50">
        <v>1.6995267316033649</v>
      </c>
      <c r="D67" s="50">
        <v>3.9890269411957715</v>
      </c>
      <c r="E67" s="50">
        <v>1.4809452332194757</v>
      </c>
      <c r="F67" s="50">
        <v>1.6876042855199835</v>
      </c>
    </row>
    <row r="68" spans="1:12" ht="10.5" customHeight="1" x14ac:dyDescent="0.2">
      <c r="A68" s="91">
        <f>IF(D68&lt;&gt;"",COUNTA($D$9:D68),"")</f>
        <v>58</v>
      </c>
      <c r="B68" s="45">
        <v>2018</v>
      </c>
      <c r="C68" s="50">
        <v>1.7027088662532632</v>
      </c>
      <c r="D68" s="50">
        <v>3.912326738001235</v>
      </c>
      <c r="E68" s="50">
        <v>1.4903230358376438</v>
      </c>
      <c r="F68" s="50">
        <v>1.6921391012080178</v>
      </c>
    </row>
    <row r="69" spans="1:12" ht="10.5" customHeight="1" x14ac:dyDescent="0.2">
      <c r="A69" s="91">
        <f>IF(D69&lt;&gt;"",COUNTA($D$9:D69),"")</f>
        <v>59</v>
      </c>
      <c r="B69" s="45">
        <v>2019</v>
      </c>
      <c r="C69" s="50">
        <v>1.7095616704069849</v>
      </c>
      <c r="D69" s="50">
        <v>3.8528394483404749</v>
      </c>
      <c r="E69" s="50">
        <v>1.4938066424342229</v>
      </c>
      <c r="F69" s="50">
        <v>1.7014951421897102</v>
      </c>
    </row>
    <row r="70" spans="1:12" ht="10.5" customHeight="1" x14ac:dyDescent="0.2">
      <c r="A70" s="91">
        <f>IF(D70&lt;&gt;"",COUNTA($D$9:D70),"")</f>
        <v>60</v>
      </c>
      <c r="B70" s="45">
        <v>2020</v>
      </c>
      <c r="C70" s="50">
        <v>1.7136078402986608</v>
      </c>
      <c r="D70" s="50">
        <v>3.8074525774649413</v>
      </c>
      <c r="E70" s="50">
        <v>1.4921232874448429</v>
      </c>
      <c r="F70" s="50">
        <v>1.7079217686745374</v>
      </c>
    </row>
    <row r="71" spans="1:12" ht="10.5" customHeight="1" x14ac:dyDescent="0.2">
      <c r="A71" s="91">
        <f>IF(D71&lt;&gt;"",COUNTA($D$9:D71),"")</f>
        <v>61</v>
      </c>
      <c r="B71" s="45">
        <v>2021</v>
      </c>
      <c r="C71" s="50">
        <v>1.713570782012954</v>
      </c>
      <c r="D71" s="50">
        <v>3.7617940788155577</v>
      </c>
      <c r="E71" s="50">
        <v>1.52042999556531</v>
      </c>
      <c r="F71" s="50">
        <v>1.7042664010902504</v>
      </c>
    </row>
    <row r="72" spans="1:12" ht="10.5" customHeight="1" x14ac:dyDescent="0.2">
      <c r="A72" s="91">
        <f>IF(D72&lt;&gt;"",COUNTA($D$9:D72),"")</f>
        <v>62</v>
      </c>
      <c r="B72" s="45">
        <v>2022</v>
      </c>
      <c r="C72" s="50">
        <v>1.7218528065973713</v>
      </c>
      <c r="D72" s="50">
        <v>3.7071889558393036</v>
      </c>
      <c r="E72" s="50">
        <v>1.5686186617830309</v>
      </c>
      <c r="F72" s="50">
        <v>1.7075806827723361</v>
      </c>
    </row>
    <row r="73" spans="1:12" ht="10.5" customHeight="1" x14ac:dyDescent="0.2">
      <c r="A73" s="91">
        <f>IF(D73&lt;&gt;"",COUNTA($D$9:D73),"")</f>
        <v>63</v>
      </c>
      <c r="B73" s="45">
        <v>2023</v>
      </c>
      <c r="C73" s="50">
        <v>1.717760019126283</v>
      </c>
      <c r="D73" s="50">
        <v>3.681394945161387</v>
      </c>
      <c r="E73" s="50">
        <v>1.5997042077177199</v>
      </c>
      <c r="F73" s="50">
        <v>1.6987693999378854</v>
      </c>
    </row>
    <row r="74" spans="1:12" ht="20.100000000000001" customHeight="1" x14ac:dyDescent="0.2">
      <c r="A74" s="91" t="str">
        <f>IF(D74&lt;&gt;"",COUNTA($D$9:D74),"")</f>
        <v/>
      </c>
      <c r="B74" s="45"/>
      <c r="C74" s="142" t="s">
        <v>76</v>
      </c>
      <c r="D74" s="143"/>
      <c r="E74" s="143"/>
      <c r="F74" s="143"/>
    </row>
    <row r="75" spans="1:12" ht="10.5" customHeight="1" x14ac:dyDescent="0.2">
      <c r="A75" s="91">
        <f>IF(D75&lt;&gt;"",COUNTA($D$9:D75),"")</f>
        <v>64</v>
      </c>
      <c r="B75" s="45">
        <v>1995</v>
      </c>
      <c r="C75" s="52">
        <v>100</v>
      </c>
      <c r="D75" s="50">
        <v>6.9369094551300581</v>
      </c>
      <c r="E75" s="50">
        <v>20.337454450395175</v>
      </c>
      <c r="F75" s="50">
        <v>72.725636094474766</v>
      </c>
      <c r="G75" s="53"/>
      <c r="H75" s="53"/>
      <c r="I75" s="53"/>
      <c r="J75" s="53"/>
      <c r="K75" s="53"/>
      <c r="L75" s="53"/>
    </row>
    <row r="76" spans="1:12" ht="10.5" customHeight="1" x14ac:dyDescent="0.2">
      <c r="A76" s="91">
        <f>IF(D76&lt;&gt;"",COUNTA($D$9:D76),"")</f>
        <v>65</v>
      </c>
      <c r="B76" s="45">
        <v>2000</v>
      </c>
      <c r="C76" s="52">
        <v>100</v>
      </c>
      <c r="D76" s="50">
        <v>5.5559561734057468</v>
      </c>
      <c r="E76" s="50">
        <v>16.777868397522916</v>
      </c>
      <c r="F76" s="50">
        <v>77.666175429071345</v>
      </c>
      <c r="G76" s="53"/>
      <c r="H76" s="53"/>
      <c r="I76" s="53"/>
      <c r="J76" s="53"/>
      <c r="K76" s="53"/>
      <c r="L76" s="53"/>
    </row>
    <row r="77" spans="1:12" ht="10.5" customHeight="1" x14ac:dyDescent="0.2">
      <c r="A77" s="91">
        <f>IF(D77&lt;&gt;"",COUNTA($D$9:D77),"")</f>
        <v>66</v>
      </c>
      <c r="B77" s="45">
        <v>2001</v>
      </c>
      <c r="C77" s="52">
        <v>100</v>
      </c>
      <c r="D77" s="50">
        <v>5.4134310554646872</v>
      </c>
      <c r="E77" s="50">
        <v>16.367546969440436</v>
      </c>
      <c r="F77" s="50">
        <v>78.219021975094876</v>
      </c>
      <c r="G77" s="53"/>
      <c r="H77" s="53"/>
      <c r="I77" s="53"/>
      <c r="J77" s="53"/>
      <c r="K77" s="53"/>
      <c r="L77" s="53"/>
    </row>
    <row r="78" spans="1:12" ht="10.5" customHeight="1" x14ac:dyDescent="0.2">
      <c r="A78" s="91">
        <f>IF(D78&lt;&gt;"",COUNTA($D$9:D78),"")</f>
        <v>67</v>
      </c>
      <c r="B78" s="45">
        <v>2002</v>
      </c>
      <c r="C78" s="52">
        <v>100</v>
      </c>
      <c r="D78" s="50">
        <v>5.3551699326223732</v>
      </c>
      <c r="E78" s="50">
        <v>15.907078976778156</v>
      </c>
      <c r="F78" s="50">
        <v>78.737751090599474</v>
      </c>
      <c r="G78" s="53"/>
      <c r="H78" s="53"/>
      <c r="I78" s="53"/>
      <c r="J78" s="53"/>
      <c r="K78" s="53"/>
      <c r="L78" s="53"/>
    </row>
    <row r="79" spans="1:12" ht="10.5" customHeight="1" x14ac:dyDescent="0.2">
      <c r="A79" s="91">
        <f>IF(D79&lt;&gt;"",COUNTA($D$9:D79),"")</f>
        <v>68</v>
      </c>
      <c r="B79" s="45">
        <v>2003</v>
      </c>
      <c r="C79" s="52">
        <v>100</v>
      </c>
      <c r="D79" s="50">
        <v>5.2801602514022283</v>
      </c>
      <c r="E79" s="50">
        <v>15.586911125101482</v>
      </c>
      <c r="F79" s="50">
        <v>79.132928623496284</v>
      </c>
      <c r="G79" s="53"/>
      <c r="H79" s="53"/>
      <c r="I79" s="53"/>
      <c r="J79" s="53"/>
      <c r="K79" s="53"/>
      <c r="L79" s="53"/>
    </row>
    <row r="80" spans="1:12" ht="10.5" customHeight="1" x14ac:dyDescent="0.2">
      <c r="A80" s="91">
        <f>IF(D80&lt;&gt;"",COUNTA($D$9:D80),"")</f>
        <v>69</v>
      </c>
      <c r="B80" s="45">
        <v>2004</v>
      </c>
      <c r="C80" s="52">
        <v>100</v>
      </c>
      <c r="D80" s="50">
        <v>5.1970466952109113</v>
      </c>
      <c r="E80" s="50">
        <v>15.357103042479036</v>
      </c>
      <c r="F80" s="50">
        <v>79.445850262310046</v>
      </c>
      <c r="G80" s="53"/>
      <c r="H80" s="53"/>
      <c r="I80" s="53"/>
      <c r="J80" s="53"/>
      <c r="K80" s="53"/>
      <c r="L80" s="53"/>
    </row>
    <row r="81" spans="1:12" ht="10.5" customHeight="1" x14ac:dyDescent="0.2">
      <c r="A81" s="91">
        <f>IF(D81&lt;&gt;"",COUNTA($D$9:D81),"")</f>
        <v>70</v>
      </c>
      <c r="B81" s="45">
        <v>2005</v>
      </c>
      <c r="C81" s="52">
        <v>100</v>
      </c>
      <c r="D81" s="50">
        <v>5.2013431253115625</v>
      </c>
      <c r="E81" s="50">
        <v>15.082758494967646</v>
      </c>
      <c r="F81" s="50">
        <v>79.715898379720798</v>
      </c>
      <c r="G81" s="53"/>
      <c r="H81" s="53"/>
      <c r="I81" s="53"/>
      <c r="J81" s="53"/>
      <c r="K81" s="53"/>
      <c r="L81" s="53"/>
    </row>
    <row r="82" spans="1:12" ht="10.5" customHeight="1" x14ac:dyDescent="0.2">
      <c r="A82" s="91">
        <f>IF(D82&lt;&gt;"",COUNTA($D$9:D82),"")</f>
        <v>71</v>
      </c>
      <c r="B82" s="45">
        <v>2006</v>
      </c>
      <c r="C82" s="52">
        <v>100</v>
      </c>
      <c r="D82" s="50">
        <v>5.1558294229468311</v>
      </c>
      <c r="E82" s="50">
        <v>14.828976122517258</v>
      </c>
      <c r="F82" s="50">
        <v>80.015194454535916</v>
      </c>
      <c r="G82" s="53"/>
      <c r="H82" s="53"/>
      <c r="I82" s="53"/>
      <c r="J82" s="53"/>
      <c r="K82" s="53"/>
      <c r="L82" s="53"/>
    </row>
    <row r="83" spans="1:12" ht="10.5" customHeight="1" x14ac:dyDescent="0.2">
      <c r="A83" s="91">
        <f>IF(D83&lt;&gt;"",COUNTA($D$9:D83),"")</f>
        <v>72</v>
      </c>
      <c r="B83" s="45">
        <v>2007</v>
      </c>
      <c r="C83" s="52">
        <v>100</v>
      </c>
      <c r="D83" s="50">
        <v>5.0486915071358318</v>
      </c>
      <c r="E83" s="50">
        <v>14.603238916794176</v>
      </c>
      <c r="F83" s="50">
        <v>80.348069576069989</v>
      </c>
      <c r="G83" s="53"/>
      <c r="H83" s="53"/>
      <c r="I83" s="53"/>
      <c r="J83" s="53"/>
      <c r="K83" s="53"/>
      <c r="L83" s="53"/>
    </row>
    <row r="84" spans="1:12" ht="10.5" customHeight="1" x14ac:dyDescent="0.2">
      <c r="A84" s="91">
        <f>IF(D84&lt;&gt;"",COUNTA($D$9:D84),"")</f>
        <v>73</v>
      </c>
      <c r="B84" s="45">
        <v>2008</v>
      </c>
      <c r="C84" s="52">
        <v>100</v>
      </c>
      <c r="D84" s="50">
        <v>5.0470170893607733</v>
      </c>
      <c r="E84" s="50">
        <v>14.538070561170532</v>
      </c>
      <c r="F84" s="50">
        <v>80.414912349468693</v>
      </c>
      <c r="G84" s="53"/>
      <c r="H84" s="53"/>
      <c r="I84" s="53"/>
      <c r="J84" s="53"/>
      <c r="K84" s="53"/>
      <c r="L84" s="53"/>
    </row>
    <row r="85" spans="1:12" ht="10.5" customHeight="1" x14ac:dyDescent="0.2">
      <c r="A85" s="91">
        <f>IF(D85&lt;&gt;"",COUNTA($D$9:D85),"")</f>
        <v>74</v>
      </c>
      <c r="B85" s="45">
        <v>2009</v>
      </c>
      <c r="C85" s="52">
        <v>100</v>
      </c>
      <c r="D85" s="50">
        <v>5.0394295233520747</v>
      </c>
      <c r="E85" s="50">
        <v>14.313713039510414</v>
      </c>
      <c r="F85" s="50">
        <v>80.646857437137513</v>
      </c>
      <c r="G85" s="53"/>
      <c r="H85" s="53"/>
      <c r="I85" s="53"/>
      <c r="J85" s="53"/>
      <c r="K85" s="53"/>
      <c r="L85" s="53"/>
    </row>
    <row r="86" spans="1:12" ht="10.5" customHeight="1" x14ac:dyDescent="0.2">
      <c r="A86" s="91">
        <f>IF(D86&lt;&gt;"",COUNTA($D$9:D86),"")</f>
        <v>75</v>
      </c>
      <c r="B86" s="45">
        <v>2010</v>
      </c>
      <c r="C86" s="52">
        <v>100</v>
      </c>
      <c r="D86" s="50">
        <v>4.956524897421299</v>
      </c>
      <c r="E86" s="50">
        <v>14.108558772249417</v>
      </c>
      <c r="F86" s="50">
        <v>80.934916330329287</v>
      </c>
      <c r="G86" s="53"/>
      <c r="H86" s="53"/>
      <c r="I86" s="53"/>
      <c r="J86" s="53"/>
      <c r="K86" s="53"/>
      <c r="L86" s="53"/>
    </row>
    <row r="87" spans="1:12" ht="10.5" customHeight="1" x14ac:dyDescent="0.2">
      <c r="A87" s="91">
        <f>IF(D87&lt;&gt;"",COUNTA($D$9:D87),"")</f>
        <v>76</v>
      </c>
      <c r="B87" s="45">
        <v>2011</v>
      </c>
      <c r="C87" s="52">
        <v>100</v>
      </c>
      <c r="D87" s="50">
        <v>4.8341258947422432</v>
      </c>
      <c r="E87" s="50">
        <v>13.831648130224114</v>
      </c>
      <c r="F87" s="50">
        <v>81.334225975033647</v>
      </c>
      <c r="G87" s="53"/>
      <c r="H87" s="53"/>
      <c r="I87" s="53"/>
      <c r="J87" s="53"/>
      <c r="K87" s="53"/>
      <c r="L87" s="53"/>
    </row>
    <row r="88" spans="1:12" ht="10.5" customHeight="1" x14ac:dyDescent="0.2">
      <c r="A88" s="91">
        <f>IF(D88&lt;&gt;"",COUNTA($D$9:D88),"")</f>
        <v>77</v>
      </c>
      <c r="B88" s="45">
        <v>2012</v>
      </c>
      <c r="C88" s="52">
        <v>100</v>
      </c>
      <c r="D88" s="50">
        <v>4.7736596719992699</v>
      </c>
      <c r="E88" s="50">
        <v>13.514176003687631</v>
      </c>
      <c r="F88" s="50">
        <v>81.712164324313093</v>
      </c>
      <c r="G88" s="53"/>
      <c r="H88" s="53"/>
      <c r="I88" s="53"/>
      <c r="J88" s="53"/>
      <c r="K88" s="53"/>
      <c r="L88" s="53"/>
    </row>
    <row r="89" spans="1:12" ht="10.5" customHeight="1" x14ac:dyDescent="0.2">
      <c r="A89" s="91">
        <f>IF(D89&lt;&gt;"",COUNTA($D$9:D89),"")</f>
        <v>78</v>
      </c>
      <c r="B89" s="45">
        <v>2013</v>
      </c>
      <c r="C89" s="52">
        <v>100</v>
      </c>
      <c r="D89" s="50">
        <v>4.7105465746839155</v>
      </c>
      <c r="E89" s="50">
        <v>13.224489121415894</v>
      </c>
      <c r="F89" s="50">
        <v>82.064964303900183</v>
      </c>
      <c r="G89" s="53"/>
      <c r="H89" s="53"/>
      <c r="I89" s="53"/>
      <c r="J89" s="53"/>
      <c r="K89" s="53"/>
      <c r="L89" s="53"/>
    </row>
    <row r="90" spans="1:12" ht="10.5" customHeight="1" x14ac:dyDescent="0.2">
      <c r="A90" s="91">
        <f>IF(D90&lt;&gt;"",COUNTA($D$9:D90),"")</f>
        <v>79</v>
      </c>
      <c r="B90" s="45">
        <v>2014</v>
      </c>
      <c r="C90" s="52">
        <v>100</v>
      </c>
      <c r="D90" s="50">
        <v>4.6408133790465955</v>
      </c>
      <c r="E90" s="50">
        <v>13.050120176163823</v>
      </c>
      <c r="F90" s="50">
        <v>82.309066444789579</v>
      </c>
      <c r="G90" s="51"/>
      <c r="H90" s="53"/>
      <c r="I90" s="53"/>
      <c r="J90" s="53"/>
      <c r="K90" s="53"/>
      <c r="L90" s="53"/>
    </row>
    <row r="91" spans="1:12" ht="10.5" customHeight="1" x14ac:dyDescent="0.2">
      <c r="A91" s="91">
        <f>IF(D91&lt;&gt;"",COUNTA($D$9:D91),"")</f>
        <v>80</v>
      </c>
      <c r="B91" s="45">
        <v>2015</v>
      </c>
      <c r="C91" s="52">
        <v>100</v>
      </c>
      <c r="D91" s="50">
        <v>4.5519819223528453</v>
      </c>
      <c r="E91" s="50">
        <v>12.909798696002722</v>
      </c>
      <c r="F91" s="50">
        <v>82.538219381644424</v>
      </c>
      <c r="G91" s="51"/>
    </row>
    <row r="92" spans="1:12" ht="10.5" customHeight="1" x14ac:dyDescent="0.2">
      <c r="A92" s="91">
        <f>IF(D92&lt;&gt;"",COUNTA($D$9:D92),"")</f>
        <v>81</v>
      </c>
      <c r="B92" s="45">
        <v>2016</v>
      </c>
      <c r="C92" s="52">
        <v>100</v>
      </c>
      <c r="D92" s="50">
        <v>4.4331973334699084</v>
      </c>
      <c r="E92" s="50">
        <v>12.693624436600784</v>
      </c>
      <c r="F92" s="50">
        <v>82.873178229929309</v>
      </c>
      <c r="G92" s="51"/>
    </row>
    <row r="93" spans="1:12" ht="10.5" customHeight="1" x14ac:dyDescent="0.2">
      <c r="A93" s="91">
        <f>IF(D93&lt;&gt;"",COUNTA($D$9:D93),"")</f>
        <v>82</v>
      </c>
      <c r="B93" s="45">
        <v>2017</v>
      </c>
      <c r="C93" s="52">
        <v>100</v>
      </c>
      <c r="D93" s="50">
        <v>4.2727182004370592</v>
      </c>
      <c r="E93" s="50">
        <v>12.638035607358933</v>
      </c>
      <c r="F93" s="50">
        <v>83.089246192204016</v>
      </c>
    </row>
    <row r="94" spans="1:12" ht="10.5" customHeight="1" x14ac:dyDescent="0.2">
      <c r="A94" s="91">
        <f>IF(D94&lt;&gt;"",COUNTA($D$9:D94),"")</f>
        <v>83</v>
      </c>
      <c r="B94" s="45">
        <v>2018</v>
      </c>
      <c r="C94" s="52">
        <v>100</v>
      </c>
      <c r="D94" s="50">
        <v>4.1037001865694611</v>
      </c>
      <c r="E94" s="50">
        <v>12.613033258379478</v>
      </c>
      <c r="F94" s="50">
        <v>83.283266555051057</v>
      </c>
    </row>
    <row r="95" spans="1:12" ht="10.5" customHeight="1" x14ac:dyDescent="0.2">
      <c r="A95" s="91">
        <f>IF(D95&lt;&gt;"",COUNTA($D$9:D95),"")</f>
        <v>84</v>
      </c>
      <c r="B95" s="45">
        <v>2019</v>
      </c>
      <c r="C95" s="52">
        <v>100</v>
      </c>
      <c r="D95" s="50">
        <v>3.9434454497069247</v>
      </c>
      <c r="E95" s="50">
        <v>12.443724632669042</v>
      </c>
      <c r="F95" s="50">
        <v>83.612829917624026</v>
      </c>
    </row>
    <row r="96" spans="1:12" ht="10.5" customHeight="1" x14ac:dyDescent="0.2">
      <c r="A96" s="91">
        <f>IF(D96&lt;&gt;"",COUNTA($D$9:D96),"")</f>
        <v>85</v>
      </c>
      <c r="B96" s="45">
        <v>2020</v>
      </c>
      <c r="C96" s="52">
        <v>100</v>
      </c>
      <c r="D96" s="50">
        <v>3.8367373848779698</v>
      </c>
      <c r="E96" s="50">
        <v>12.334376934911932</v>
      </c>
      <c r="F96" s="50">
        <v>83.828885680210092</v>
      </c>
    </row>
    <row r="97" spans="1:6" ht="10.5" customHeight="1" x14ac:dyDescent="0.2">
      <c r="A97" s="91">
        <f>IF(D97&lt;&gt;"",COUNTA($D$9:D97),"")</f>
        <v>86</v>
      </c>
      <c r="B97" s="45">
        <v>2021</v>
      </c>
      <c r="C97" s="52">
        <v>100</v>
      </c>
      <c r="D97" s="50">
        <v>3.7010096295881008</v>
      </c>
      <c r="E97" s="50">
        <v>12.2511752637194</v>
      </c>
      <c r="F97" s="50">
        <v>84.047815106692497</v>
      </c>
    </row>
    <row r="98" spans="1:6" ht="10.5" customHeight="1" x14ac:dyDescent="0.2">
      <c r="A98" s="91">
        <f>IF(D98&lt;&gt;"",COUNTA($D$9:D98),"")</f>
        <v>87</v>
      </c>
      <c r="B98" s="45">
        <v>2022</v>
      </c>
      <c r="C98" s="52">
        <v>100</v>
      </c>
      <c r="D98" s="50">
        <v>3.5553902774914166</v>
      </c>
      <c r="E98" s="50">
        <v>12.291040396889914</v>
      </c>
      <c r="F98" s="50">
        <v>84.153569325618676</v>
      </c>
    </row>
    <row r="99" spans="1:6" ht="11.45" customHeight="1" x14ac:dyDescent="0.2">
      <c r="A99" s="91">
        <f>IF(D99&lt;&gt;"",COUNTA($D$9:D99),"")</f>
        <v>88</v>
      </c>
      <c r="B99" s="45">
        <v>2023</v>
      </c>
      <c r="C99" s="52">
        <v>100</v>
      </c>
      <c r="D99" s="50">
        <v>3.4782821680355909</v>
      </c>
      <c r="E99" s="50">
        <v>12.396703471771829</v>
      </c>
      <c r="F99" s="50">
        <v>84.12501436019258</v>
      </c>
    </row>
    <row r="100" spans="1:6" ht="11.45" customHeight="1" x14ac:dyDescent="0.2"/>
    <row r="101" spans="1:6" ht="11.45" customHeight="1" x14ac:dyDescent="0.2"/>
    <row r="102" spans="1:6" ht="11.45" customHeight="1" x14ac:dyDescent="0.2"/>
    <row r="103" spans="1:6" ht="11.45" customHeight="1" x14ac:dyDescent="0.2"/>
    <row r="104" spans="1:6" ht="11.45" customHeight="1" x14ac:dyDescent="0.2"/>
    <row r="105" spans="1:6" ht="11.45" customHeight="1" x14ac:dyDescent="0.2"/>
    <row r="106" spans="1:6" ht="11.45" customHeight="1" x14ac:dyDescent="0.2"/>
    <row r="107" spans="1:6" ht="11.45" customHeight="1" x14ac:dyDescent="0.2"/>
    <row r="108" spans="1:6" ht="11.45" customHeight="1" x14ac:dyDescent="0.2"/>
    <row r="109" spans="1:6" ht="11.45" customHeight="1" x14ac:dyDescent="0.2"/>
    <row r="110" spans="1:6" ht="11.45" customHeight="1" x14ac:dyDescent="0.2"/>
  </sheetData>
  <mergeCells count="15">
    <mergeCell ref="C8:F8"/>
    <mergeCell ref="C34:F34"/>
    <mergeCell ref="C60:F60"/>
    <mergeCell ref="C74:F74"/>
    <mergeCell ref="A1:B1"/>
    <mergeCell ref="C1:F1"/>
    <mergeCell ref="A2:B2"/>
    <mergeCell ref="C2:F2"/>
    <mergeCell ref="A3:A6"/>
    <mergeCell ref="B3:B6"/>
    <mergeCell ref="C3:C6"/>
    <mergeCell ref="D3:F3"/>
    <mergeCell ref="D4:D6"/>
    <mergeCell ref="E4:E6"/>
    <mergeCell ref="F4:F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E69E-359A-4BD1-949F-DF7EBD125645}">
  <sheetPr codeName="Tabelle7"/>
  <dimension ref="A1:L110"/>
  <sheetViews>
    <sheetView zoomScale="140" zoomScaleNormal="140" workbookViewId="0">
      <pane xSplit="2" ySplit="7" topLeftCell="C8" activePane="bottomRight" state="frozen"/>
      <selection sqref="A1:B1"/>
      <selection pane="topRight" sqref="A1:B1"/>
      <selection pane="bottomLeft" sqref="A1:B1"/>
      <selection pane="bottomRight" activeCell="C8" sqref="C8:F8"/>
    </sheetView>
  </sheetViews>
  <sheetFormatPr baseColWidth="10" defaultRowHeight="11.25" x14ac:dyDescent="0.2"/>
  <cols>
    <col min="1" max="1" width="3.7109375" style="42" customWidth="1"/>
    <col min="2" max="2" width="12.7109375" style="38" customWidth="1"/>
    <col min="3" max="6" width="18.28515625" style="38" customWidth="1"/>
    <col min="7" max="16384" width="11.42578125" style="38"/>
  </cols>
  <sheetData>
    <row r="1" spans="1:9" ht="24.95" customHeight="1" x14ac:dyDescent="0.2">
      <c r="A1" s="144" t="s">
        <v>34</v>
      </c>
      <c r="B1" s="145"/>
      <c r="C1" s="146" t="s">
        <v>64</v>
      </c>
      <c r="D1" s="146"/>
      <c r="E1" s="146"/>
      <c r="F1" s="147"/>
    </row>
    <row r="2" spans="1:9" ht="15" customHeight="1" x14ac:dyDescent="0.2">
      <c r="A2" s="148" t="s">
        <v>38</v>
      </c>
      <c r="B2" s="149"/>
      <c r="C2" s="150" t="s">
        <v>77</v>
      </c>
      <c r="D2" s="150"/>
      <c r="E2" s="150"/>
      <c r="F2" s="151"/>
    </row>
    <row r="3" spans="1:9" ht="11.45" customHeight="1" x14ac:dyDescent="0.2">
      <c r="A3" s="152" t="s">
        <v>66</v>
      </c>
      <c r="B3" s="153" t="s">
        <v>67</v>
      </c>
      <c r="C3" s="153" t="s">
        <v>68</v>
      </c>
      <c r="D3" s="153" t="s">
        <v>69</v>
      </c>
      <c r="E3" s="153"/>
      <c r="F3" s="154"/>
    </row>
    <row r="4" spans="1:9" ht="11.45" customHeight="1" x14ac:dyDescent="0.2">
      <c r="A4" s="152"/>
      <c r="B4" s="153"/>
      <c r="C4" s="153"/>
      <c r="D4" s="153" t="s">
        <v>70</v>
      </c>
      <c r="E4" s="153" t="s">
        <v>71</v>
      </c>
      <c r="F4" s="154" t="s">
        <v>72</v>
      </c>
    </row>
    <row r="5" spans="1:9" ht="11.45" customHeight="1" x14ac:dyDescent="0.2">
      <c r="A5" s="152"/>
      <c r="B5" s="153"/>
      <c r="C5" s="153"/>
      <c r="D5" s="153"/>
      <c r="E5" s="153"/>
      <c r="F5" s="154"/>
    </row>
    <row r="6" spans="1:9" ht="11.45" customHeight="1" x14ac:dyDescent="0.2">
      <c r="A6" s="152"/>
      <c r="B6" s="153"/>
      <c r="C6" s="153"/>
      <c r="D6" s="153"/>
      <c r="E6" s="153"/>
      <c r="F6" s="154"/>
    </row>
    <row r="7" spans="1:9" s="42" customFormat="1" ht="11.45" customHeight="1" x14ac:dyDescent="0.15">
      <c r="A7" s="39">
        <v>1</v>
      </c>
      <c r="B7" s="40">
        <v>2</v>
      </c>
      <c r="C7" s="40">
        <v>3</v>
      </c>
      <c r="D7" s="40">
        <v>4</v>
      </c>
      <c r="E7" s="40">
        <v>5</v>
      </c>
      <c r="F7" s="41">
        <v>6</v>
      </c>
    </row>
    <row r="8" spans="1:9" ht="20.100000000000001" customHeight="1" x14ac:dyDescent="0.2">
      <c r="A8" s="43"/>
      <c r="B8" s="44"/>
      <c r="C8" s="142" t="s">
        <v>73</v>
      </c>
      <c r="D8" s="143"/>
      <c r="E8" s="143"/>
      <c r="F8" s="143"/>
    </row>
    <row r="9" spans="1:9" ht="10.5" customHeight="1" x14ac:dyDescent="0.2">
      <c r="A9" s="91">
        <f>IF(D9&lt;&gt;"",COUNTA($D$9:D9),"")</f>
        <v>1</v>
      </c>
      <c r="B9" s="45">
        <v>1995</v>
      </c>
      <c r="C9" s="46">
        <v>21046.094000000001</v>
      </c>
      <c r="D9" s="46">
        <v>1612.856</v>
      </c>
      <c r="E9" s="46">
        <v>8354.1299999999992</v>
      </c>
      <c r="F9" s="46">
        <v>11079.108</v>
      </c>
      <c r="H9" s="47"/>
      <c r="I9" s="48"/>
    </row>
    <row r="10" spans="1:9" ht="10.5" customHeight="1" x14ac:dyDescent="0.2">
      <c r="A10" s="91">
        <f>IF(D10&lt;&gt;"",COUNTA($D$9:D10),"")</f>
        <v>2</v>
      </c>
      <c r="B10" s="45">
        <v>2000</v>
      </c>
      <c r="C10" s="46">
        <v>31936.464</v>
      </c>
      <c r="D10" s="46">
        <v>2568.8090000000002</v>
      </c>
      <c r="E10" s="46">
        <v>10251.373</v>
      </c>
      <c r="F10" s="46">
        <v>19116.281999999999</v>
      </c>
      <c r="H10" s="47"/>
      <c r="I10" s="48"/>
    </row>
    <row r="11" spans="1:9" ht="10.5" customHeight="1" x14ac:dyDescent="0.2">
      <c r="A11" s="91">
        <f>IF(D11&lt;&gt;"",COUNTA($D$9:D11),"")</f>
        <v>3</v>
      </c>
      <c r="B11" s="45">
        <v>2001</v>
      </c>
      <c r="C11" s="46">
        <v>33498.921999999999</v>
      </c>
      <c r="D11" s="46">
        <v>2737.4569999999999</v>
      </c>
      <c r="E11" s="46">
        <v>10551.976000000001</v>
      </c>
      <c r="F11" s="46">
        <v>20209.489000000001</v>
      </c>
      <c r="H11" s="47"/>
      <c r="I11" s="48"/>
    </row>
    <row r="12" spans="1:9" ht="10.5" customHeight="1" x14ac:dyDescent="0.2">
      <c r="A12" s="91">
        <f>IF(D12&lt;&gt;"",COUNTA($D$9:D12),"")</f>
        <v>4</v>
      </c>
      <c r="B12" s="45">
        <v>2002</v>
      </c>
      <c r="C12" s="46">
        <v>34529.008000000002</v>
      </c>
      <c r="D12" s="46">
        <v>2934.9609999999998</v>
      </c>
      <c r="E12" s="46">
        <v>10635.065000000001</v>
      </c>
      <c r="F12" s="46">
        <v>20958.982</v>
      </c>
      <c r="H12" s="47"/>
      <c r="I12" s="48"/>
    </row>
    <row r="13" spans="1:9" ht="10.5" customHeight="1" x14ac:dyDescent="0.2">
      <c r="A13" s="91">
        <f>IF(D13&lt;&gt;"",COUNTA($D$9:D13),"")</f>
        <v>5</v>
      </c>
      <c r="B13" s="45">
        <v>2003</v>
      </c>
      <c r="C13" s="46">
        <v>35021.425999999999</v>
      </c>
      <c r="D13" s="46">
        <v>3094.1990000000001</v>
      </c>
      <c r="E13" s="46">
        <v>10613.718999999999</v>
      </c>
      <c r="F13" s="46">
        <v>21313.508000000002</v>
      </c>
      <c r="H13" s="47"/>
      <c r="I13" s="48"/>
    </row>
    <row r="14" spans="1:9" ht="10.5" customHeight="1" x14ac:dyDescent="0.2">
      <c r="A14" s="91">
        <f>IF(D14&lt;&gt;"",COUNTA($D$9:D14),"")</f>
        <v>6</v>
      </c>
      <c r="B14" s="45">
        <v>2004</v>
      </c>
      <c r="C14" s="46">
        <v>35652.451999999997</v>
      </c>
      <c r="D14" s="46">
        <v>3267.4160000000002</v>
      </c>
      <c r="E14" s="46">
        <v>10563.879000000001</v>
      </c>
      <c r="F14" s="46">
        <v>21821.156999999999</v>
      </c>
      <c r="H14" s="47"/>
      <c r="I14" s="48"/>
    </row>
    <row r="15" spans="1:9" ht="10.5" customHeight="1" x14ac:dyDescent="0.2">
      <c r="A15" s="91">
        <f>IF(D15&lt;&gt;"",COUNTA($D$9:D15),"")</f>
        <v>7</v>
      </c>
      <c r="B15" s="45">
        <v>2005</v>
      </c>
      <c r="C15" s="46">
        <v>36534.474000000002</v>
      </c>
      <c r="D15" s="46">
        <v>3515.973</v>
      </c>
      <c r="E15" s="46">
        <v>10590.933000000001</v>
      </c>
      <c r="F15" s="46">
        <v>22427.567999999999</v>
      </c>
      <c r="H15" s="47"/>
      <c r="I15" s="48"/>
    </row>
    <row r="16" spans="1:9" ht="10.5" customHeight="1" x14ac:dyDescent="0.2">
      <c r="A16" s="91">
        <f>IF(D16&lt;&gt;"",COUNTA($D$9:D16),"")</f>
        <v>8</v>
      </c>
      <c r="B16" s="45">
        <v>2006</v>
      </c>
      <c r="C16" s="46">
        <v>38215.368000000002</v>
      </c>
      <c r="D16" s="46">
        <v>3809.3789999999999</v>
      </c>
      <c r="E16" s="46">
        <v>10792.683000000001</v>
      </c>
      <c r="F16" s="46">
        <v>23613.306</v>
      </c>
      <c r="H16" s="47"/>
      <c r="I16" s="48"/>
    </row>
    <row r="17" spans="1:10" ht="10.5" customHeight="1" x14ac:dyDescent="0.2">
      <c r="A17" s="91">
        <f>IF(D17&lt;&gt;"",COUNTA($D$9:D17),"")</f>
        <v>9</v>
      </c>
      <c r="B17" s="45">
        <v>2007</v>
      </c>
      <c r="C17" s="46">
        <v>40125.53</v>
      </c>
      <c r="D17" s="46">
        <v>4127.8090000000002</v>
      </c>
      <c r="E17" s="46">
        <v>11105.429</v>
      </c>
      <c r="F17" s="46">
        <v>24892.292000000001</v>
      </c>
      <c r="H17" s="47"/>
      <c r="I17" s="48"/>
    </row>
    <row r="18" spans="1:10" ht="10.5" customHeight="1" x14ac:dyDescent="0.2">
      <c r="A18" s="91">
        <f>IF(D18&lt;&gt;"",COUNTA($D$9:D18),"")</f>
        <v>10</v>
      </c>
      <c r="B18" s="45">
        <v>2008</v>
      </c>
      <c r="C18" s="46">
        <v>42037.627999999997</v>
      </c>
      <c r="D18" s="46">
        <v>4509.0780000000004</v>
      </c>
      <c r="E18" s="46">
        <v>11452.424999999999</v>
      </c>
      <c r="F18" s="46">
        <v>26076.125</v>
      </c>
      <c r="H18" s="47"/>
      <c r="I18" s="48"/>
    </row>
    <row r="19" spans="1:10" ht="10.5" customHeight="1" x14ac:dyDescent="0.2">
      <c r="A19" s="91">
        <f>IF(D19&lt;&gt;"",COUNTA($D$9:D19),"")</f>
        <v>11</v>
      </c>
      <c r="B19" s="45">
        <v>2009</v>
      </c>
      <c r="C19" s="46">
        <v>42640.639000000003</v>
      </c>
      <c r="D19" s="46">
        <v>4822.6000000000004</v>
      </c>
      <c r="E19" s="46">
        <v>11475.977999999999</v>
      </c>
      <c r="F19" s="46">
        <v>26342.061000000002</v>
      </c>
      <c r="G19" s="49"/>
      <c r="H19" s="47"/>
      <c r="I19" s="48"/>
      <c r="J19" s="49"/>
    </row>
    <row r="20" spans="1:10" ht="10.5" customHeight="1" x14ac:dyDescent="0.2">
      <c r="A20" s="91">
        <f>IF(D20&lt;&gt;"",COUNTA($D$9:D20),"")</f>
        <v>12</v>
      </c>
      <c r="B20" s="45">
        <v>2010</v>
      </c>
      <c r="C20" s="46">
        <v>43754.396000000001</v>
      </c>
      <c r="D20" s="46">
        <v>4965.9189999999999</v>
      </c>
      <c r="E20" s="46">
        <v>11591.102999999999</v>
      </c>
      <c r="F20" s="46">
        <v>27197.374</v>
      </c>
      <c r="G20" s="49"/>
      <c r="H20" s="47"/>
      <c r="I20" s="48"/>
      <c r="J20" s="49"/>
    </row>
    <row r="21" spans="1:10" ht="10.5" customHeight="1" x14ac:dyDescent="0.2">
      <c r="A21" s="91">
        <f>IF(D21&lt;&gt;"",COUNTA($D$9:D21),"")</f>
        <v>13</v>
      </c>
      <c r="B21" s="45">
        <v>2011</v>
      </c>
      <c r="C21" s="46">
        <v>44131.605000000003</v>
      </c>
      <c r="D21" s="46">
        <v>5034.5200000000004</v>
      </c>
      <c r="E21" s="46">
        <v>11451.906000000001</v>
      </c>
      <c r="F21" s="46">
        <v>27645.179</v>
      </c>
      <c r="G21" s="49"/>
      <c r="H21" s="47"/>
      <c r="I21" s="48"/>
      <c r="J21" s="49"/>
    </row>
    <row r="22" spans="1:10" ht="10.5" customHeight="1" x14ac:dyDescent="0.2">
      <c r="A22" s="91">
        <f>IF(D22&lt;&gt;"",COUNTA($D$9:D22),"")</f>
        <v>14</v>
      </c>
      <c r="B22" s="45">
        <v>2012</v>
      </c>
      <c r="C22" s="46">
        <v>45104.81</v>
      </c>
      <c r="D22" s="46">
        <v>5270.4369999999999</v>
      </c>
      <c r="E22" s="46">
        <v>11538.620999999999</v>
      </c>
      <c r="F22" s="46">
        <v>28295.752</v>
      </c>
      <c r="G22" s="47"/>
      <c r="H22" s="47"/>
      <c r="I22" s="48"/>
      <c r="J22" s="49"/>
    </row>
    <row r="23" spans="1:10" ht="10.5" customHeight="1" x14ac:dyDescent="0.2">
      <c r="A23" s="91">
        <f>IF(D23&lt;&gt;"",COUNTA($D$9:D23),"")</f>
        <v>15</v>
      </c>
      <c r="B23" s="45">
        <v>2013</v>
      </c>
      <c r="C23" s="46">
        <v>45472.796999999999</v>
      </c>
      <c r="D23" s="46">
        <v>5421.8609999999999</v>
      </c>
      <c r="E23" s="46">
        <v>11476.995000000001</v>
      </c>
      <c r="F23" s="46">
        <v>28573.940999999999</v>
      </c>
      <c r="G23" s="47"/>
      <c r="H23" s="47"/>
      <c r="I23" s="48"/>
      <c r="J23" s="49"/>
    </row>
    <row r="24" spans="1:10" ht="10.5" customHeight="1" x14ac:dyDescent="0.2">
      <c r="A24" s="91">
        <f>IF(D24&lt;&gt;"",COUNTA($D$9:D24),"")</f>
        <v>16</v>
      </c>
      <c r="B24" s="45">
        <v>2014</v>
      </c>
      <c r="C24" s="46">
        <v>46511.457000000002</v>
      </c>
      <c r="D24" s="46">
        <v>5574.5829999999996</v>
      </c>
      <c r="E24" s="46">
        <v>11619.239</v>
      </c>
      <c r="F24" s="46">
        <v>29317.634999999998</v>
      </c>
      <c r="G24" s="47"/>
      <c r="H24" s="47"/>
      <c r="I24" s="48"/>
      <c r="J24" s="49"/>
    </row>
    <row r="25" spans="1:10" ht="10.5" customHeight="1" x14ac:dyDescent="0.2">
      <c r="A25" s="91">
        <f>IF(D25&lt;&gt;"",COUNTA($D$9:D25),"")</f>
        <v>17</v>
      </c>
      <c r="B25" s="45">
        <v>2015</v>
      </c>
      <c r="C25" s="46">
        <v>47751.373</v>
      </c>
      <c r="D25" s="46">
        <v>5703.15</v>
      </c>
      <c r="E25" s="46">
        <v>11775.125</v>
      </c>
      <c r="F25" s="46">
        <v>30273.098000000002</v>
      </c>
      <c r="G25" s="47"/>
      <c r="H25" s="47"/>
      <c r="I25" s="48"/>
      <c r="J25" s="49"/>
    </row>
    <row r="26" spans="1:10" ht="10.5" customHeight="1" x14ac:dyDescent="0.2">
      <c r="A26" s="91">
        <f>IF(D26&lt;&gt;"",COUNTA($D$9:D26),"")</f>
        <v>18</v>
      </c>
      <c r="B26" s="45">
        <v>2016</v>
      </c>
      <c r="C26" s="46">
        <v>49449.207999999999</v>
      </c>
      <c r="D26" s="46">
        <v>5723.2340000000004</v>
      </c>
      <c r="E26" s="46">
        <v>12030.2</v>
      </c>
      <c r="F26" s="46">
        <v>31695.774000000001</v>
      </c>
      <c r="G26" s="47"/>
      <c r="H26" s="47"/>
      <c r="I26" s="48"/>
      <c r="J26" s="49"/>
    </row>
    <row r="27" spans="1:10" ht="10.5" customHeight="1" x14ac:dyDescent="0.2">
      <c r="A27" s="91">
        <f>IF(D27&lt;&gt;"",COUNTA($D$9:D27),"")</f>
        <v>19</v>
      </c>
      <c r="B27" s="45">
        <v>2017</v>
      </c>
      <c r="C27" s="46">
        <v>51282.127999999997</v>
      </c>
      <c r="D27" s="46">
        <v>5713.8050000000003</v>
      </c>
      <c r="E27" s="46">
        <v>12256.468000000001</v>
      </c>
      <c r="F27" s="46">
        <v>33311.855000000003</v>
      </c>
      <c r="G27" s="47"/>
      <c r="H27" s="47"/>
      <c r="I27" s="48"/>
      <c r="J27" s="49"/>
    </row>
    <row r="28" spans="1:10" ht="10.5" customHeight="1" x14ac:dyDescent="0.2">
      <c r="A28" s="91">
        <f>IF(D28&lt;&gt;"",COUNTA($D$9:D28),"")</f>
        <v>20</v>
      </c>
      <c r="B28" s="45">
        <v>2018</v>
      </c>
      <c r="C28" s="46">
        <v>53105.873</v>
      </c>
      <c r="D28" s="46">
        <v>5713.768</v>
      </c>
      <c r="E28" s="46">
        <v>12652.897999999999</v>
      </c>
      <c r="F28" s="46">
        <v>34739.207000000002</v>
      </c>
      <c r="G28" s="47"/>
      <c r="H28" s="47"/>
      <c r="I28" s="48"/>
      <c r="J28" s="49"/>
    </row>
    <row r="29" spans="1:10" ht="10.5" customHeight="1" x14ac:dyDescent="0.2">
      <c r="A29" s="91">
        <f>IF(D29&lt;&gt;"",COUNTA($D$9:D29),"")</f>
        <v>21</v>
      </c>
      <c r="B29" s="45">
        <v>2019</v>
      </c>
      <c r="C29" s="46">
        <v>56258.427000000003</v>
      </c>
      <c r="D29" s="46">
        <v>5725.7910000000002</v>
      </c>
      <c r="E29" s="46">
        <v>13047.647000000001</v>
      </c>
      <c r="F29" s="46">
        <v>37484.989000000001</v>
      </c>
      <c r="G29" s="47"/>
      <c r="H29" s="47"/>
      <c r="I29" s="48"/>
      <c r="J29" s="49"/>
    </row>
    <row r="30" spans="1:10" ht="10.5" customHeight="1" x14ac:dyDescent="0.2">
      <c r="A30" s="91">
        <f>IF(D30&lt;&gt;"",COUNTA($D$9:D30),"")</f>
        <v>22</v>
      </c>
      <c r="B30" s="45">
        <v>2020</v>
      </c>
      <c r="C30" s="46">
        <v>58000.612999999998</v>
      </c>
      <c r="D30" s="46">
        <v>5779.6779999999999</v>
      </c>
      <c r="E30" s="46">
        <v>13388.208000000001</v>
      </c>
      <c r="F30" s="46">
        <v>38832.726999999999</v>
      </c>
      <c r="G30" s="47"/>
      <c r="H30" s="47"/>
      <c r="I30" s="48"/>
      <c r="J30" s="49"/>
    </row>
    <row r="31" spans="1:10" ht="10.5" customHeight="1" x14ac:dyDescent="0.2">
      <c r="A31" s="91">
        <f>IF(D31&lt;&gt;"",COUNTA($D$9:D31),"")</f>
        <v>23</v>
      </c>
      <c r="B31" s="45">
        <v>2021</v>
      </c>
      <c r="C31" s="46">
        <v>59986.468999999997</v>
      </c>
      <c r="D31" s="46">
        <v>5909.96</v>
      </c>
      <c r="E31" s="46">
        <v>13936.368</v>
      </c>
      <c r="F31" s="46">
        <v>40140.141000000003</v>
      </c>
      <c r="G31" s="47"/>
      <c r="H31" s="47"/>
      <c r="I31" s="48"/>
      <c r="J31" s="49"/>
    </row>
    <row r="32" spans="1:10" ht="10.5" customHeight="1" x14ac:dyDescent="0.2">
      <c r="A32" s="91">
        <f>IF(D32&lt;&gt;"",COUNTA($D$9:D32),"")</f>
        <v>24</v>
      </c>
      <c r="B32" s="45">
        <v>2022</v>
      </c>
      <c r="C32" s="46">
        <v>66299.650999999998</v>
      </c>
      <c r="D32" s="46">
        <v>6405.8320000000003</v>
      </c>
      <c r="E32" s="46">
        <v>15087.743</v>
      </c>
      <c r="F32" s="46">
        <v>44806.076000000001</v>
      </c>
      <c r="G32" s="47"/>
      <c r="H32" s="47"/>
      <c r="I32" s="48"/>
      <c r="J32" s="49"/>
    </row>
    <row r="33" spans="1:10" ht="10.5" customHeight="1" x14ac:dyDescent="0.2">
      <c r="A33" s="91">
        <f>IF(D33&lt;&gt;"",COUNTA($D$9:D33),"")</f>
        <v>25</v>
      </c>
      <c r="B33" s="45">
        <v>2023</v>
      </c>
      <c r="C33" s="46">
        <v>70920.289000000004</v>
      </c>
      <c r="D33" s="46">
        <v>6909.0460000000003</v>
      </c>
      <c r="E33" s="46">
        <v>16617.635999999999</v>
      </c>
      <c r="F33" s="46">
        <v>47393.607000000004</v>
      </c>
      <c r="G33" s="47"/>
      <c r="H33" s="47"/>
      <c r="I33" s="48"/>
      <c r="J33" s="49"/>
    </row>
    <row r="34" spans="1:10" ht="20.100000000000001" customHeight="1" x14ac:dyDescent="0.2">
      <c r="A34" s="91" t="str">
        <f>IF(D34&lt;&gt;"",COUNTA($D$9:D34),"")</f>
        <v/>
      </c>
      <c r="B34" s="45"/>
      <c r="C34" s="142" t="s">
        <v>74</v>
      </c>
      <c r="D34" s="143"/>
      <c r="E34" s="143"/>
      <c r="F34" s="143"/>
    </row>
    <row r="35" spans="1:10" ht="10.5" customHeight="1" x14ac:dyDescent="0.2">
      <c r="A35" s="91">
        <f>IF(D35&lt;&gt;"",COUNTA($D$9:D35),"")</f>
        <v>26</v>
      </c>
      <c r="B35" s="45">
        <v>1995</v>
      </c>
      <c r="C35" s="50">
        <v>36.285985460188151</v>
      </c>
      <c r="D35" s="50">
        <v>27.905637649709895</v>
      </c>
      <c r="E35" s="50">
        <v>62.399164996540236</v>
      </c>
      <c r="F35" s="50">
        <v>28.530337310588568</v>
      </c>
    </row>
    <row r="36" spans="1:10" ht="10.5" customHeight="1" x14ac:dyDescent="0.2">
      <c r="A36" s="91">
        <f>IF(D36&lt;&gt;"",COUNTA($D$9:D36),"")</f>
        <v>27</v>
      </c>
      <c r="B36" s="45">
        <v>2000</v>
      </c>
      <c r="C36" s="50">
        <v>55.062287014104491</v>
      </c>
      <c r="D36" s="50">
        <v>44.445538315456332</v>
      </c>
      <c r="E36" s="50">
        <v>76.570165327577826</v>
      </c>
      <c r="F36" s="50">
        <v>49.227245874336873</v>
      </c>
    </row>
    <row r="37" spans="1:10" ht="10.5" customHeight="1" x14ac:dyDescent="0.2">
      <c r="A37" s="91">
        <f>IF(D37&lt;&gt;"",COUNTA($D$9:D37),"")</f>
        <v>28</v>
      </c>
      <c r="B37" s="45">
        <v>2001</v>
      </c>
      <c r="C37" s="50">
        <v>57.756151646190354</v>
      </c>
      <c r="D37" s="50">
        <v>47.363486339550406</v>
      </c>
      <c r="E37" s="50">
        <v>78.815447145727049</v>
      </c>
      <c r="F37" s="50">
        <v>52.042415151529276</v>
      </c>
    </row>
    <row r="38" spans="1:10" ht="10.5" customHeight="1" x14ac:dyDescent="0.2">
      <c r="A38" s="91">
        <f>IF(D38&lt;&gt;"",COUNTA($D$9:D38),"")</f>
        <v>29</v>
      </c>
      <c r="B38" s="45">
        <v>2002</v>
      </c>
      <c r="C38" s="50">
        <v>59.532143220624235</v>
      </c>
      <c r="D38" s="50">
        <v>50.780700931782008</v>
      </c>
      <c r="E38" s="50">
        <v>79.436060449613564</v>
      </c>
      <c r="F38" s="50">
        <v>53.972470179598773</v>
      </c>
    </row>
    <row r="39" spans="1:10" ht="10.5" customHeight="1" x14ac:dyDescent="0.2">
      <c r="A39" s="91">
        <f>IF(D39&lt;&gt;"",COUNTA($D$9:D39),"")</f>
        <v>30</v>
      </c>
      <c r="B39" s="45">
        <v>2003</v>
      </c>
      <c r="C39" s="50">
        <v>60.381130799427929</v>
      </c>
      <c r="D39" s="50">
        <v>53.535837117569528</v>
      </c>
      <c r="E39" s="50">
        <v>79.2766216359949</v>
      </c>
      <c r="F39" s="50">
        <v>54.885426923532819</v>
      </c>
    </row>
    <row r="40" spans="1:10" ht="10.5" customHeight="1" x14ac:dyDescent="0.2">
      <c r="A40" s="91">
        <f>IF(D40&lt;&gt;"",COUNTA($D$9:D40),"")</f>
        <v>31</v>
      </c>
      <c r="B40" s="45">
        <v>2004</v>
      </c>
      <c r="C40" s="50">
        <v>61.469095162839061</v>
      </c>
      <c r="D40" s="50">
        <v>56.532837988552295</v>
      </c>
      <c r="E40" s="50">
        <v>78.904353741740493</v>
      </c>
      <c r="F40" s="50">
        <v>56.192697978692038</v>
      </c>
    </row>
    <row r="41" spans="1:10" ht="10.5" customHeight="1" x14ac:dyDescent="0.2">
      <c r="A41" s="91">
        <f>IF(D41&lt;&gt;"",COUNTA($D$9:D41),"")</f>
        <v>32</v>
      </c>
      <c r="B41" s="45">
        <v>2005</v>
      </c>
      <c r="C41" s="50">
        <v>62.9898066766984</v>
      </c>
      <c r="D41" s="50">
        <v>60.833371686104307</v>
      </c>
      <c r="E41" s="50">
        <v>79.106427088673854</v>
      </c>
      <c r="F41" s="50">
        <v>57.754295751622074</v>
      </c>
    </row>
    <row r="42" spans="1:10" ht="10.5" customHeight="1" x14ac:dyDescent="0.2">
      <c r="A42" s="91">
        <f>IF(D42&lt;&gt;"",COUNTA($D$9:D42),"")</f>
        <v>33</v>
      </c>
      <c r="B42" s="45">
        <v>2006</v>
      </c>
      <c r="C42" s="50">
        <v>65.887869150624326</v>
      </c>
      <c r="D42" s="50">
        <v>65.909882868907232</v>
      </c>
      <c r="E42" s="50">
        <v>80.61335019593362</v>
      </c>
      <c r="F42" s="50">
        <v>60.807746002489083</v>
      </c>
    </row>
    <row r="43" spans="1:10" ht="10.5" customHeight="1" x14ac:dyDescent="0.2">
      <c r="A43" s="91">
        <f>IF(D43&lt;&gt;"",COUNTA($D$9:D43),"")</f>
        <v>34</v>
      </c>
      <c r="B43" s="45">
        <v>2007</v>
      </c>
      <c r="C43" s="50">
        <v>69.18121710196408</v>
      </c>
      <c r="D43" s="50">
        <v>71.41935934839276</v>
      </c>
      <c r="E43" s="50">
        <v>82.949331232380018</v>
      </c>
      <c r="F43" s="50">
        <v>64.101323607790931</v>
      </c>
    </row>
    <row r="44" spans="1:10" ht="10.5" customHeight="1" x14ac:dyDescent="0.2">
      <c r="A44" s="91">
        <f>IF(D44&lt;&gt;"",COUNTA($D$9:D44),"")</f>
        <v>35</v>
      </c>
      <c r="B44" s="45">
        <v>2008</v>
      </c>
      <c r="C44" s="50">
        <v>72.477902949060208</v>
      </c>
      <c r="D44" s="50">
        <v>78.016076328127625</v>
      </c>
      <c r="E44" s="50">
        <v>85.541134407233585</v>
      </c>
      <c r="F44" s="50">
        <v>67.149868202663171</v>
      </c>
    </row>
    <row r="45" spans="1:10" ht="10.5" customHeight="1" x14ac:dyDescent="0.2">
      <c r="A45" s="91">
        <f>IF(D45&lt;&gt;"",COUNTA($D$9:D45),"")</f>
        <v>36</v>
      </c>
      <c r="B45" s="45">
        <v>2009</v>
      </c>
      <c r="C45" s="50">
        <v>73.517566098827274</v>
      </c>
      <c r="D45" s="50">
        <v>83.440634582064959</v>
      </c>
      <c r="E45" s="50">
        <v>85.71705787660305</v>
      </c>
      <c r="F45" s="50">
        <v>67.834692629235121</v>
      </c>
    </row>
    <row r="46" spans="1:10" ht="10.5" customHeight="1" x14ac:dyDescent="0.2">
      <c r="A46" s="91">
        <f>IF(D46&lt;&gt;"",COUNTA($D$9:D46),"")</f>
        <v>37</v>
      </c>
      <c r="B46" s="45">
        <v>2010</v>
      </c>
      <c r="C46" s="50">
        <v>75.437816493422233</v>
      </c>
      <c r="D46" s="50">
        <v>85.920340198883054</v>
      </c>
      <c r="E46" s="50">
        <v>86.576956378329356</v>
      </c>
      <c r="F46" s="50">
        <v>70.037249766157288</v>
      </c>
    </row>
    <row r="47" spans="1:10" ht="10.5" customHeight="1" x14ac:dyDescent="0.2">
      <c r="A47" s="91">
        <f>IF(D47&lt;&gt;"",COUNTA($D$9:D47),"")</f>
        <v>38</v>
      </c>
      <c r="B47" s="45">
        <v>2011</v>
      </c>
      <c r="C47" s="50">
        <v>76.088169964686401</v>
      </c>
      <c r="D47" s="50">
        <v>87.107274834341979</v>
      </c>
      <c r="E47" s="50">
        <v>85.537257861545029</v>
      </c>
      <c r="F47" s="50">
        <v>71.190413694098794</v>
      </c>
    </row>
    <row r="48" spans="1:10" ht="10.5" customHeight="1" x14ac:dyDescent="0.2">
      <c r="A48" s="91">
        <f>IF(D48&lt;&gt;"",COUNTA($D$9:D48),"")</f>
        <v>39</v>
      </c>
      <c r="B48" s="45">
        <v>2012</v>
      </c>
      <c r="C48" s="50">
        <v>77.766091885959895</v>
      </c>
      <c r="D48" s="50">
        <v>91.18911122730367</v>
      </c>
      <c r="E48" s="50">
        <v>86.184954700434886</v>
      </c>
      <c r="F48" s="50">
        <v>72.865735131091881</v>
      </c>
      <c r="G48" s="51"/>
    </row>
    <row r="49" spans="1:7" ht="10.5" customHeight="1" x14ac:dyDescent="0.2">
      <c r="A49" s="91">
        <f>IF(D49&lt;&gt;"",COUNTA($D$9:D49),"")</f>
        <v>40</v>
      </c>
      <c r="B49" s="45">
        <v>2013</v>
      </c>
      <c r="C49" s="50">
        <v>78.400545525268853</v>
      </c>
      <c r="D49" s="50">
        <v>93.809049569889538</v>
      </c>
      <c r="E49" s="50">
        <v>85.724654113530349</v>
      </c>
      <c r="F49" s="50">
        <v>73.582112840027946</v>
      </c>
      <c r="G49" s="51"/>
    </row>
    <row r="50" spans="1:7" ht="10.5" customHeight="1" x14ac:dyDescent="0.2">
      <c r="A50" s="91">
        <f>IF(D50&lt;&gt;"",COUNTA($D$9:D50),"")</f>
        <v>41</v>
      </c>
      <c r="B50" s="45">
        <v>2014</v>
      </c>
      <c r="C50" s="50">
        <v>80.191319702086588</v>
      </c>
      <c r="D50" s="50">
        <v>96.451445911000576</v>
      </c>
      <c r="E50" s="50">
        <v>86.787111464058526</v>
      </c>
      <c r="F50" s="50">
        <v>75.497234587722872</v>
      </c>
      <c r="G50" s="51"/>
    </row>
    <row r="51" spans="1:7" ht="10.5" customHeight="1" x14ac:dyDescent="0.2">
      <c r="A51" s="91">
        <f>IF(D51&lt;&gt;"",COUNTA($D$9:D51),"")</f>
        <v>42</v>
      </c>
      <c r="B51" s="45">
        <v>2015</v>
      </c>
      <c r="C51" s="50">
        <v>82.32908331503323</v>
      </c>
      <c r="D51" s="50">
        <v>98.675912395119596</v>
      </c>
      <c r="E51" s="50">
        <v>87.951464452897653</v>
      </c>
      <c r="F51" s="50">
        <v>77.957692747151128</v>
      </c>
      <c r="G51" s="51"/>
    </row>
    <row r="52" spans="1:7" ht="10.5" customHeight="1" x14ac:dyDescent="0.2">
      <c r="A52" s="91">
        <f>IF(D52&lt;&gt;"",COUNTA($D$9:D52),"")</f>
        <v>43</v>
      </c>
      <c r="B52" s="45">
        <v>2016</v>
      </c>
      <c r="C52" s="50">
        <v>85.256354100947178</v>
      </c>
      <c r="D52" s="50">
        <v>99.023405802191746</v>
      </c>
      <c r="E52" s="50">
        <v>89.856685823823469</v>
      </c>
      <c r="F52" s="50">
        <v>81.621293297274747</v>
      </c>
      <c r="G52" s="51"/>
    </row>
    <row r="53" spans="1:7" ht="10.5" customHeight="1" x14ac:dyDescent="0.2">
      <c r="A53" s="91">
        <f>IF(D53&lt;&gt;"",COUNTA($D$9:D53),"")</f>
        <v>44</v>
      </c>
      <c r="B53" s="45">
        <v>2017</v>
      </c>
      <c r="C53" s="50">
        <v>88.416527597734188</v>
      </c>
      <c r="D53" s="50">
        <v>98.860265225848224</v>
      </c>
      <c r="E53" s="50">
        <v>91.546740235885196</v>
      </c>
      <c r="F53" s="50">
        <v>85.782940250371809</v>
      </c>
      <c r="G53" s="51"/>
    </row>
    <row r="54" spans="1:7" ht="10.5" customHeight="1" x14ac:dyDescent="0.2">
      <c r="A54" s="91">
        <f>IF(D54&lt;&gt;"",COUNTA($D$9:D54),"")</f>
        <v>45</v>
      </c>
      <c r="B54" s="45">
        <v>2018</v>
      </c>
      <c r="C54" s="50">
        <v>91.560882296192275</v>
      </c>
      <c r="D54" s="50">
        <v>98.859625051776248</v>
      </c>
      <c r="E54" s="50">
        <v>94.507778785629853</v>
      </c>
      <c r="F54" s="50">
        <v>89.458582190223211</v>
      </c>
      <c r="G54" s="51"/>
    </row>
    <row r="55" spans="1:7" ht="10.5" customHeight="1" x14ac:dyDescent="0.2">
      <c r="A55" s="91">
        <f>IF(D55&lt;&gt;"",COUNTA($D$9:D55),"")</f>
        <v>46</v>
      </c>
      <c r="B55" s="45">
        <v>2019</v>
      </c>
      <c r="C55" s="50">
        <v>96.996262780877856</v>
      </c>
      <c r="D55" s="50">
        <v>99.067647021166223</v>
      </c>
      <c r="E55" s="50">
        <v>97.456261510128911</v>
      </c>
      <c r="F55" s="50">
        <v>96.529375853516541</v>
      </c>
      <c r="G55" s="51"/>
    </row>
    <row r="56" spans="1:7" ht="10.5" customHeight="1" x14ac:dyDescent="0.2">
      <c r="A56" s="91">
        <f>IF(D56&lt;&gt;"",COUNTA($D$9:D56),"")</f>
        <v>47</v>
      </c>
      <c r="B56" s="45">
        <v>2020</v>
      </c>
      <c r="C56" s="50">
        <v>100</v>
      </c>
      <c r="D56" s="50">
        <v>100</v>
      </c>
      <c r="E56" s="50">
        <v>100</v>
      </c>
      <c r="F56" s="50">
        <v>100</v>
      </c>
      <c r="G56" s="51"/>
    </row>
    <row r="57" spans="1:7" ht="10.5" customHeight="1" x14ac:dyDescent="0.2">
      <c r="A57" s="91">
        <f>IF(D57&lt;&gt;"",COUNTA($D$9:D57),"")</f>
        <v>48</v>
      </c>
      <c r="B57" s="45">
        <v>2021</v>
      </c>
      <c r="C57" s="98">
        <v>103.42385346858316</v>
      </c>
      <c r="D57" s="50">
        <v>102.25413941745542</v>
      </c>
      <c r="E57" s="50">
        <v>104.09434929603722</v>
      </c>
      <c r="F57" s="50">
        <v>103.36678389854002</v>
      </c>
      <c r="G57" s="51"/>
    </row>
    <row r="58" spans="1:7" ht="10.5" customHeight="1" x14ac:dyDescent="0.2">
      <c r="A58" s="91">
        <f>IF(D58&lt;&gt;"",COUNTA($D$9:D58),"")</f>
        <v>49</v>
      </c>
      <c r="B58" s="45">
        <v>2022</v>
      </c>
      <c r="C58" s="50">
        <v>114.30853498048374</v>
      </c>
      <c r="D58" s="50">
        <v>110.83371772614321</v>
      </c>
      <c r="E58" s="50">
        <v>112.69426797073963</v>
      </c>
      <c r="F58" s="50">
        <v>115.38225476670748</v>
      </c>
      <c r="G58" s="51"/>
    </row>
    <row r="59" spans="1:7" ht="10.5" customHeight="1" x14ac:dyDescent="0.2">
      <c r="A59" s="91">
        <f>IF(D59&lt;&gt;"",COUNTA($D$9:D59),"")</f>
        <v>50</v>
      </c>
      <c r="B59" s="45">
        <v>2023</v>
      </c>
      <c r="C59" s="50">
        <v>122.27506802385003</v>
      </c>
      <c r="D59" s="50">
        <v>119.54032733311442</v>
      </c>
      <c r="E59" s="50">
        <v>124.12143581874437</v>
      </c>
      <c r="F59" s="50">
        <v>122.04552876237614</v>
      </c>
      <c r="G59" s="51"/>
    </row>
    <row r="60" spans="1:7" ht="20.100000000000001" customHeight="1" x14ac:dyDescent="0.2">
      <c r="A60" s="91" t="str">
        <f>IF(D60&lt;&gt;"",COUNTA($D$9:D60),"")</f>
        <v/>
      </c>
      <c r="B60" s="45"/>
      <c r="C60" s="142" t="s">
        <v>75</v>
      </c>
      <c r="D60" s="143"/>
      <c r="E60" s="143"/>
      <c r="F60" s="143"/>
    </row>
    <row r="61" spans="1:7" ht="10.5" customHeight="1" x14ac:dyDescent="0.2">
      <c r="A61" s="91">
        <f>IF(D61&lt;&gt;"",COUNTA($D$9:D61),"")</f>
        <v>51</v>
      </c>
      <c r="B61" s="45">
        <v>1995</v>
      </c>
      <c r="C61" s="50">
        <v>0.96477014039208564</v>
      </c>
      <c r="D61" s="50">
        <v>2.2144881370826011</v>
      </c>
      <c r="E61" s="50">
        <v>0.78340655579363927</v>
      </c>
      <c r="F61" s="50">
        <v>1.0630041880747809</v>
      </c>
    </row>
    <row r="62" spans="1:7" ht="10.5" customHeight="1" x14ac:dyDescent="0.2">
      <c r="A62" s="91">
        <f>IF(D62&lt;&gt;"",COUNTA($D$9:D62),"")</f>
        <v>52</v>
      </c>
      <c r="B62" s="45">
        <v>2000</v>
      </c>
      <c r="C62" s="50">
        <v>1.2907021971040453</v>
      </c>
      <c r="D62" s="50">
        <v>3.2383755231707929</v>
      </c>
      <c r="E62" s="50">
        <v>0.86843218580095993</v>
      </c>
      <c r="F62" s="50">
        <v>1.5739031993004977</v>
      </c>
    </row>
    <row r="63" spans="1:7" ht="10.5" customHeight="1" x14ac:dyDescent="0.2">
      <c r="A63" s="91">
        <f>IF(D63&lt;&gt;"",COUNTA($D$9:D63),"")</f>
        <v>53</v>
      </c>
      <c r="B63" s="45">
        <v>2005</v>
      </c>
      <c r="C63" s="50">
        <v>1.3676797662838032</v>
      </c>
      <c r="D63" s="50">
        <v>4.1678200568990045</v>
      </c>
      <c r="E63" s="50">
        <v>0.85408821413710012</v>
      </c>
      <c r="F63" s="50">
        <v>1.6651422614831546</v>
      </c>
    </row>
    <row r="64" spans="1:7" ht="10.5" customHeight="1" x14ac:dyDescent="0.2">
      <c r="A64" s="91">
        <f>IF(D64&lt;&gt;"",COUNTA($D$9:D64),"")</f>
        <v>54</v>
      </c>
      <c r="B64" s="45">
        <v>2010</v>
      </c>
      <c r="C64" s="50">
        <v>1.4458981429923945</v>
      </c>
      <c r="D64" s="50">
        <v>4.9662169730183807</v>
      </c>
      <c r="E64" s="50">
        <v>0.86950379987262505</v>
      </c>
      <c r="F64" s="50">
        <v>1.7072624667302767</v>
      </c>
    </row>
    <row r="65" spans="1:12" ht="10.5" customHeight="1" x14ac:dyDescent="0.2">
      <c r="A65" s="91">
        <f>IF(D65&lt;&gt;"",COUNTA($D$9:D65),"")</f>
        <v>55</v>
      </c>
      <c r="B65" s="45">
        <v>2015</v>
      </c>
      <c r="C65" s="50">
        <v>1.4038125865598292</v>
      </c>
      <c r="D65" s="50">
        <v>5.2107831044596109</v>
      </c>
      <c r="E65" s="50">
        <v>0.81602885419676929</v>
      </c>
      <c r="F65" s="50">
        <v>1.6371615486493314</v>
      </c>
    </row>
    <row r="66" spans="1:12" ht="10.5" customHeight="1" x14ac:dyDescent="0.2">
      <c r="A66" s="91">
        <f>IF(D66&lt;&gt;"",COUNTA($D$9:D66),"")</f>
        <v>56</v>
      </c>
      <c r="B66" s="45">
        <v>2016</v>
      </c>
      <c r="C66" s="50">
        <v>1.4149472326393637</v>
      </c>
      <c r="D66" s="50">
        <v>5.1693859855122204</v>
      </c>
      <c r="E66" s="50">
        <v>0.8138351020253537</v>
      </c>
      <c r="F66" s="50">
        <v>1.6630789742524199</v>
      </c>
    </row>
    <row r="67" spans="1:12" ht="10.5" customHeight="1" x14ac:dyDescent="0.2">
      <c r="A67" s="91">
        <f>IF(D67&lt;&gt;"",COUNTA($D$9:D67),"")</f>
        <v>57</v>
      </c>
      <c r="B67" s="45">
        <v>2017</v>
      </c>
      <c r="C67" s="50">
        <v>1.4225992483949956</v>
      </c>
      <c r="D67" s="50">
        <v>5.1513775942588218</v>
      </c>
      <c r="E67" s="50">
        <v>0.80515526697669038</v>
      </c>
      <c r="F67" s="50">
        <v>1.6895402941289841</v>
      </c>
    </row>
    <row r="68" spans="1:12" ht="10.5" customHeight="1" x14ac:dyDescent="0.2">
      <c r="A68" s="91">
        <f>IF(D68&lt;&gt;"",COUNTA($D$9:D68),"")</f>
        <v>58</v>
      </c>
      <c r="B68" s="45">
        <v>2018</v>
      </c>
      <c r="C68" s="50">
        <v>1.421354221450333</v>
      </c>
      <c r="D68" s="50">
        <v>5.036775063689495</v>
      </c>
      <c r="E68" s="50">
        <v>0.80178506816146844</v>
      </c>
      <c r="F68" s="50">
        <v>1.6989422693672345</v>
      </c>
    </row>
    <row r="69" spans="1:12" ht="10.5" customHeight="1" x14ac:dyDescent="0.2">
      <c r="A69" s="91">
        <f>IF(D69&lt;&gt;"",COUNTA($D$9:D69),"")</f>
        <v>59</v>
      </c>
      <c r="B69" s="45">
        <v>2019</v>
      </c>
      <c r="C69" s="50">
        <v>1.4523116046710705</v>
      </c>
      <c r="D69" s="50">
        <v>4.9900569964442587</v>
      </c>
      <c r="E69" s="50">
        <v>0.79907541631375456</v>
      </c>
      <c r="F69" s="50">
        <v>1.7630627774702288</v>
      </c>
    </row>
    <row r="70" spans="1:12" ht="10.5" customHeight="1" x14ac:dyDescent="0.2">
      <c r="A70" s="91">
        <f>IF(D70&lt;&gt;"",COUNTA($D$9:D70),"")</f>
        <v>60</v>
      </c>
      <c r="B70" s="45">
        <v>2020</v>
      </c>
      <c r="C70" s="50">
        <v>1.4574959228238937</v>
      </c>
      <c r="D70" s="50">
        <v>4.9624600748703509</v>
      </c>
      <c r="E70" s="50">
        <v>0.79722369434913654</v>
      </c>
      <c r="F70" s="50">
        <v>1.7783418847726373</v>
      </c>
    </row>
    <row r="71" spans="1:12" ht="10.5" customHeight="1" x14ac:dyDescent="0.2">
      <c r="A71" s="91">
        <f>IF(D71&lt;&gt;"",COUNTA($D$9:D71),"")</f>
        <v>61</v>
      </c>
      <c r="B71" s="45">
        <v>2021</v>
      </c>
      <c r="C71" s="50">
        <v>1.4557147873558183</v>
      </c>
      <c r="D71" s="50">
        <v>4.9512080694346707</v>
      </c>
      <c r="E71" s="50">
        <v>0.8027769265331044</v>
      </c>
      <c r="F71" s="50">
        <v>1.7718998593167661</v>
      </c>
    </row>
    <row r="72" spans="1:12" ht="10.5" customHeight="1" x14ac:dyDescent="0.2">
      <c r="A72" s="91">
        <f>IF(D72&lt;&gt;"",COUNTA($D$9:D72),"")</f>
        <v>62</v>
      </c>
      <c r="B72" s="45">
        <v>2022</v>
      </c>
      <c r="C72" s="50">
        <v>1.4838556771542766</v>
      </c>
      <c r="D72" s="50">
        <v>4.9531671409130267</v>
      </c>
      <c r="E72" s="50">
        <v>0.81005493520201788</v>
      </c>
      <c r="F72" s="50">
        <v>1.8094838016622379</v>
      </c>
    </row>
    <row r="73" spans="1:12" ht="10.5" customHeight="1" x14ac:dyDescent="0.2">
      <c r="A73" s="91">
        <f>IF(D73&lt;&gt;"",COUNTA($D$9:D73),"")</f>
        <v>63</v>
      </c>
      <c r="B73" s="45">
        <v>2023</v>
      </c>
      <c r="C73" s="50">
        <v>1.494608388697755</v>
      </c>
      <c r="D73" s="50">
        <v>4.9605086120863575</v>
      </c>
      <c r="E73" s="50">
        <v>0.84491069721658418</v>
      </c>
      <c r="F73" s="50">
        <v>1.7958912876913318</v>
      </c>
    </row>
    <row r="74" spans="1:12" ht="20.100000000000001" customHeight="1" x14ac:dyDescent="0.2">
      <c r="A74" s="91" t="str">
        <f>IF(D74&lt;&gt;"",COUNTA($D$9:D74),"")</f>
        <v/>
      </c>
      <c r="B74" s="45"/>
      <c r="C74" s="142" t="s">
        <v>76</v>
      </c>
      <c r="D74" s="143"/>
      <c r="E74" s="143"/>
      <c r="F74" s="143"/>
    </row>
    <row r="75" spans="1:12" ht="10.5" customHeight="1" x14ac:dyDescent="0.2">
      <c r="A75" s="91">
        <f>IF(D75&lt;&gt;"",COUNTA($D$9:D75),"")</f>
        <v>64</v>
      </c>
      <c r="B75" s="45">
        <v>1995</v>
      </c>
      <c r="C75" s="52">
        <v>100</v>
      </c>
      <c r="D75" s="50">
        <v>7.6634457681316066</v>
      </c>
      <c r="E75" s="50">
        <v>39.694444014171943</v>
      </c>
      <c r="F75" s="50">
        <v>52.642110217696448</v>
      </c>
      <c r="G75" s="53"/>
      <c r="H75" s="53"/>
      <c r="I75" s="53"/>
      <c r="J75" s="53"/>
      <c r="K75" s="53"/>
      <c r="L75" s="53"/>
    </row>
    <row r="76" spans="1:12" ht="10.5" customHeight="1" x14ac:dyDescent="0.2">
      <c r="A76" s="91">
        <f>IF(D76&lt;&gt;"",COUNTA($D$9:D76),"")</f>
        <v>65</v>
      </c>
      <c r="B76" s="45">
        <v>2000</v>
      </c>
      <c r="C76" s="52">
        <v>100</v>
      </c>
      <c r="D76" s="50">
        <v>8.0434984912543861</v>
      </c>
      <c r="E76" s="50">
        <v>32.099273732996863</v>
      </c>
      <c r="F76" s="50">
        <v>59.857227775748747</v>
      </c>
      <c r="G76" s="53"/>
      <c r="H76" s="53"/>
      <c r="I76" s="53"/>
      <c r="J76" s="53"/>
      <c r="K76" s="53"/>
      <c r="L76" s="53"/>
    </row>
    <row r="77" spans="1:12" ht="10.5" customHeight="1" x14ac:dyDescent="0.2">
      <c r="A77" s="91">
        <f>IF(D77&lt;&gt;"",COUNTA($D$9:D77),"")</f>
        <v>66</v>
      </c>
      <c r="B77" s="45">
        <v>2001</v>
      </c>
      <c r="C77" s="52">
        <v>100</v>
      </c>
      <c r="D77" s="50">
        <v>8.1717763932821477</v>
      </c>
      <c r="E77" s="50">
        <v>31.4994494449702</v>
      </c>
      <c r="F77" s="50">
        <v>60.328774161747653</v>
      </c>
      <c r="G77" s="53"/>
      <c r="H77" s="53"/>
      <c r="I77" s="53"/>
      <c r="J77" s="53"/>
      <c r="K77" s="53"/>
      <c r="L77" s="53"/>
    </row>
    <row r="78" spans="1:12" ht="10.5" customHeight="1" x14ac:dyDescent="0.2">
      <c r="A78" s="91">
        <f>IF(D78&lt;&gt;"",COUNTA($D$9:D78),"")</f>
        <v>67</v>
      </c>
      <c r="B78" s="45">
        <v>2002</v>
      </c>
      <c r="C78" s="52">
        <v>100</v>
      </c>
      <c r="D78" s="50">
        <v>8.4999864461788182</v>
      </c>
      <c r="E78" s="50">
        <v>30.800378047350797</v>
      </c>
      <c r="F78" s="50">
        <v>60.699635506470386</v>
      </c>
      <c r="G78" s="53"/>
      <c r="H78" s="53"/>
      <c r="I78" s="53"/>
      <c r="J78" s="53"/>
      <c r="K78" s="53"/>
      <c r="L78" s="53"/>
    </row>
    <row r="79" spans="1:12" ht="10.5" customHeight="1" x14ac:dyDescent="0.2">
      <c r="A79" s="91">
        <f>IF(D79&lt;&gt;"",COUNTA($D$9:D79),"")</f>
        <v>68</v>
      </c>
      <c r="B79" s="45">
        <v>2003</v>
      </c>
      <c r="C79" s="52">
        <v>100</v>
      </c>
      <c r="D79" s="50">
        <v>8.8351599389470881</v>
      </c>
      <c r="E79" s="50">
        <v>30.306358741645756</v>
      </c>
      <c r="F79" s="50">
        <v>60.858481319407154</v>
      </c>
      <c r="G79" s="53"/>
      <c r="H79" s="53"/>
      <c r="I79" s="53"/>
      <c r="J79" s="53"/>
      <c r="K79" s="53"/>
      <c r="L79" s="53"/>
    </row>
    <row r="80" spans="1:12" ht="10.5" customHeight="1" x14ac:dyDescent="0.2">
      <c r="A80" s="91">
        <f>IF(D80&lt;&gt;"",COUNTA($D$9:D80),"")</f>
        <v>69</v>
      </c>
      <c r="B80" s="45">
        <v>2004</v>
      </c>
      <c r="C80" s="52">
        <v>100</v>
      </c>
      <c r="D80" s="50">
        <v>9.1646319305050881</v>
      </c>
      <c r="E80" s="50">
        <v>29.630161201815795</v>
      </c>
      <c r="F80" s="50">
        <v>61.205206867679117</v>
      </c>
      <c r="G80" s="53"/>
      <c r="H80" s="53"/>
      <c r="I80" s="53"/>
      <c r="J80" s="53"/>
      <c r="K80" s="53"/>
      <c r="L80" s="53"/>
    </row>
    <row r="81" spans="1:12" ht="10.5" customHeight="1" x14ac:dyDescent="0.2">
      <c r="A81" s="91">
        <f>IF(D81&lt;&gt;"",COUNTA($D$9:D81),"")</f>
        <v>70</v>
      </c>
      <c r="B81" s="45">
        <v>2005</v>
      </c>
      <c r="C81" s="52">
        <v>100</v>
      </c>
      <c r="D81" s="50">
        <v>9.6237132085164276</v>
      </c>
      <c r="E81" s="50">
        <v>28.988875000636384</v>
      </c>
      <c r="F81" s="50">
        <v>61.387411790847189</v>
      </c>
      <c r="G81" s="53"/>
      <c r="H81" s="53"/>
      <c r="I81" s="53"/>
      <c r="J81" s="53"/>
      <c r="K81" s="53"/>
      <c r="L81" s="53"/>
    </row>
    <row r="82" spans="1:12" ht="10.5" customHeight="1" x14ac:dyDescent="0.2">
      <c r="A82" s="91">
        <f>IF(D82&lt;&gt;"",COUNTA($D$9:D82),"")</f>
        <v>71</v>
      </c>
      <c r="B82" s="45">
        <v>2006</v>
      </c>
      <c r="C82" s="52">
        <v>100</v>
      </c>
      <c r="D82" s="50">
        <v>9.9681860972789789</v>
      </c>
      <c r="E82" s="50">
        <v>28.241735105102215</v>
      </c>
      <c r="F82" s="50">
        <v>61.790078797618797</v>
      </c>
      <c r="G82" s="53"/>
      <c r="H82" s="53"/>
      <c r="I82" s="53"/>
      <c r="J82" s="53"/>
      <c r="K82" s="53"/>
      <c r="L82" s="53"/>
    </row>
    <row r="83" spans="1:12" ht="10.5" customHeight="1" x14ac:dyDescent="0.2">
      <c r="A83" s="91">
        <f>IF(D83&lt;&gt;"",COUNTA($D$9:D83),"")</f>
        <v>72</v>
      </c>
      <c r="B83" s="45">
        <v>2007</v>
      </c>
      <c r="C83" s="52">
        <v>100</v>
      </c>
      <c r="D83" s="50">
        <v>10.287238573546567</v>
      </c>
      <c r="E83" s="50">
        <v>27.676716045869053</v>
      </c>
      <c r="F83" s="50">
        <v>62.036045380584383</v>
      </c>
      <c r="G83" s="53"/>
      <c r="H83" s="53"/>
      <c r="I83" s="53"/>
      <c r="J83" s="53"/>
      <c r="K83" s="53"/>
      <c r="L83" s="53"/>
    </row>
    <row r="84" spans="1:12" ht="10.5" customHeight="1" x14ac:dyDescent="0.2">
      <c r="A84" s="91">
        <f>IF(D84&lt;&gt;"",COUNTA($D$9:D84),"")</f>
        <v>73</v>
      </c>
      <c r="B84" s="45">
        <v>2008</v>
      </c>
      <c r="C84" s="52">
        <v>100</v>
      </c>
      <c r="D84" s="50">
        <v>10.72629026547359</v>
      </c>
      <c r="E84" s="50">
        <v>27.243271195035078</v>
      </c>
      <c r="F84" s="50">
        <v>62.030438539491342</v>
      </c>
      <c r="G84" s="53"/>
      <c r="H84" s="53"/>
      <c r="I84" s="53"/>
      <c r="J84" s="53"/>
      <c r="K84" s="53"/>
      <c r="L84" s="53"/>
    </row>
    <row r="85" spans="1:12" ht="10.5" customHeight="1" x14ac:dyDescent="0.2">
      <c r="A85" s="91">
        <f>IF(D85&lt;&gt;"",COUNTA($D$9:D85),"")</f>
        <v>74</v>
      </c>
      <c r="B85" s="45">
        <v>2009</v>
      </c>
      <c r="C85" s="52">
        <v>100</v>
      </c>
      <c r="D85" s="50">
        <v>11.309868034576123</v>
      </c>
      <c r="E85" s="50">
        <v>26.913241145377771</v>
      </c>
      <c r="F85" s="50">
        <v>61.776890820046106</v>
      </c>
      <c r="G85" s="53"/>
      <c r="H85" s="53"/>
      <c r="I85" s="53"/>
      <c r="J85" s="53"/>
      <c r="K85" s="53"/>
      <c r="L85" s="53"/>
    </row>
    <row r="86" spans="1:12" ht="10.5" customHeight="1" x14ac:dyDescent="0.2">
      <c r="A86" s="91">
        <f>IF(D86&lt;&gt;"",COUNTA($D$9:D86),"")</f>
        <v>75</v>
      </c>
      <c r="B86" s="45">
        <v>2010</v>
      </c>
      <c r="C86" s="52">
        <v>100</v>
      </c>
      <c r="D86" s="50">
        <v>11.349531599064926</v>
      </c>
      <c r="E86" s="50">
        <v>26.491287869680569</v>
      </c>
      <c r="F86" s="50">
        <v>62.159180531254506</v>
      </c>
      <c r="G86" s="53"/>
      <c r="H86" s="53"/>
      <c r="I86" s="53"/>
      <c r="J86" s="53"/>
      <c r="K86" s="53"/>
      <c r="L86" s="53"/>
    </row>
    <row r="87" spans="1:12" ht="10.5" customHeight="1" x14ac:dyDescent="0.2">
      <c r="A87" s="91">
        <f>IF(D87&lt;&gt;"",COUNTA($D$9:D87),"")</f>
        <v>76</v>
      </c>
      <c r="B87" s="45">
        <v>2011</v>
      </c>
      <c r="C87" s="52">
        <v>100</v>
      </c>
      <c r="D87" s="50">
        <v>11.407969413303686</v>
      </c>
      <c r="E87" s="50">
        <v>25.94944371499745</v>
      </c>
      <c r="F87" s="50">
        <v>62.642586871698867</v>
      </c>
      <c r="G87" s="53"/>
      <c r="H87" s="53"/>
      <c r="I87" s="53"/>
      <c r="J87" s="53"/>
      <c r="K87" s="53"/>
      <c r="L87" s="53"/>
    </row>
    <row r="88" spans="1:12" ht="10.5" customHeight="1" x14ac:dyDescent="0.2">
      <c r="A88" s="91">
        <f>IF(D88&lt;&gt;"",COUNTA($D$9:D88),"")</f>
        <v>77</v>
      </c>
      <c r="B88" s="45">
        <v>2012</v>
      </c>
      <c r="C88" s="52">
        <v>100</v>
      </c>
      <c r="D88" s="50">
        <v>11.684866868965859</v>
      </c>
      <c r="E88" s="50">
        <v>25.58179715201106</v>
      </c>
      <c r="F88" s="50">
        <v>62.733335979023074</v>
      </c>
      <c r="G88" s="53"/>
      <c r="H88" s="53"/>
      <c r="I88" s="53"/>
      <c r="J88" s="53"/>
      <c r="K88" s="53"/>
      <c r="L88" s="53"/>
    </row>
    <row r="89" spans="1:12" ht="10.5" customHeight="1" x14ac:dyDescent="0.2">
      <c r="A89" s="91">
        <f>IF(D89&lt;&gt;"",COUNTA($D$9:D89),"")</f>
        <v>78</v>
      </c>
      <c r="B89" s="45">
        <v>2013</v>
      </c>
      <c r="C89" s="52">
        <v>100</v>
      </c>
      <c r="D89" s="50">
        <v>11.92330658701289</v>
      </c>
      <c r="E89" s="50">
        <v>25.239254581151009</v>
      </c>
      <c r="F89" s="50">
        <v>62.837438831836103</v>
      </c>
      <c r="G89" s="53"/>
      <c r="H89" s="53"/>
      <c r="I89" s="53"/>
      <c r="J89" s="53"/>
      <c r="K89" s="53"/>
      <c r="L89" s="53"/>
    </row>
    <row r="90" spans="1:12" ht="10.5" customHeight="1" x14ac:dyDescent="0.2">
      <c r="A90" s="91">
        <f>IF(D90&lt;&gt;"",COUNTA($D$9:D90),"")</f>
        <v>79</v>
      </c>
      <c r="B90" s="45">
        <v>2014</v>
      </c>
      <c r="C90" s="52">
        <v>100</v>
      </c>
      <c r="D90" s="50">
        <v>11.985397490343077</v>
      </c>
      <c r="E90" s="50">
        <v>24.981455644358768</v>
      </c>
      <c r="F90" s="50">
        <v>63.033146865298164</v>
      </c>
      <c r="G90" s="51"/>
      <c r="H90" s="53"/>
      <c r="I90" s="53"/>
      <c r="J90" s="53"/>
      <c r="K90" s="53"/>
      <c r="L90" s="53"/>
    </row>
    <row r="91" spans="1:12" ht="10.5" customHeight="1" x14ac:dyDescent="0.2">
      <c r="A91" s="91">
        <f>IF(D91&lt;&gt;"",COUNTA($D$9:D91),"")</f>
        <v>80</v>
      </c>
      <c r="B91" s="45">
        <v>2015</v>
      </c>
      <c r="C91" s="52">
        <v>100</v>
      </c>
      <c r="D91" s="50">
        <v>11.943426213105957</v>
      </c>
      <c r="E91" s="50">
        <v>24.659238594040009</v>
      </c>
      <c r="F91" s="50">
        <v>63.39733519285403</v>
      </c>
      <c r="G91" s="51"/>
    </row>
    <row r="92" spans="1:12" ht="10.5" customHeight="1" x14ac:dyDescent="0.2">
      <c r="A92" s="91">
        <f>IF(D92&lt;&gt;"",COUNTA($D$9:D92),"")</f>
        <v>81</v>
      </c>
      <c r="B92" s="45">
        <v>2016</v>
      </c>
      <c r="C92" s="52">
        <v>100</v>
      </c>
      <c r="D92" s="50">
        <v>11.573964946010864</v>
      </c>
      <c r="E92" s="50">
        <v>24.328397736926345</v>
      </c>
      <c r="F92" s="50">
        <v>64.097637317062791</v>
      </c>
      <c r="G92" s="51"/>
    </row>
    <row r="93" spans="1:12" ht="10.5" customHeight="1" x14ac:dyDescent="0.2">
      <c r="A93" s="91">
        <f>IF(D93&lt;&gt;"",COUNTA($D$9:D93),"")</f>
        <v>82</v>
      </c>
      <c r="B93" s="45">
        <v>2017</v>
      </c>
      <c r="C93" s="52">
        <v>100</v>
      </c>
      <c r="D93" s="50">
        <v>11.141903081712989</v>
      </c>
      <c r="E93" s="50">
        <v>23.900076845485039</v>
      </c>
      <c r="F93" s="50">
        <v>64.958020072801972</v>
      </c>
    </row>
    <row r="94" spans="1:12" ht="10.5" customHeight="1" x14ac:dyDescent="0.2">
      <c r="A94" s="91">
        <f>IF(D94&lt;&gt;"",COUNTA($D$9:D94),"")</f>
        <v>83</v>
      </c>
      <c r="B94" s="45">
        <v>2018</v>
      </c>
      <c r="C94" s="52">
        <v>100</v>
      </c>
      <c r="D94" s="50">
        <v>10.759201717670662</v>
      </c>
      <c r="E94" s="50">
        <v>23.825797948938717</v>
      </c>
      <c r="F94" s="50">
        <v>65.415000333390623</v>
      </c>
    </row>
    <row r="95" spans="1:12" ht="10.5" customHeight="1" x14ac:dyDescent="0.2">
      <c r="A95" s="91">
        <f>IF(D95&lt;&gt;"",COUNTA($D$9:D95),"")</f>
        <v>84</v>
      </c>
      <c r="B95" s="45">
        <v>2019</v>
      </c>
      <c r="C95" s="52">
        <v>100</v>
      </c>
      <c r="D95" s="50">
        <v>10.177659250942085</v>
      </c>
      <c r="E95" s="50">
        <v>23.192342366771115</v>
      </c>
      <c r="F95" s="50">
        <v>66.6299983822868</v>
      </c>
    </row>
    <row r="96" spans="1:12" ht="10.5" customHeight="1" x14ac:dyDescent="0.2">
      <c r="A96" s="91">
        <f>IF(D96&lt;&gt;"",COUNTA($D$9:D96),"")</f>
        <v>85</v>
      </c>
      <c r="B96" s="45">
        <v>2020</v>
      </c>
      <c r="C96" s="52">
        <v>100</v>
      </c>
      <c r="D96" s="50">
        <v>9.964856750738134</v>
      </c>
      <c r="E96" s="50">
        <v>23.082873279287583</v>
      </c>
      <c r="F96" s="50">
        <v>66.952269969974282</v>
      </c>
    </row>
    <row r="97" spans="1:6" ht="10.5" customHeight="1" x14ac:dyDescent="0.2">
      <c r="A97" s="91">
        <f>IF(D97&lt;&gt;"",COUNTA($D$9:D97),"")</f>
        <v>86</v>
      </c>
      <c r="B97" s="45">
        <v>2021</v>
      </c>
      <c r="C97" s="52">
        <v>100</v>
      </c>
      <c r="D97" s="50">
        <v>9.852155158524166</v>
      </c>
      <c r="E97" s="50">
        <v>23.232519320315387</v>
      </c>
      <c r="F97" s="50">
        <v>66.915325521160455</v>
      </c>
    </row>
    <row r="98" spans="1:6" ht="10.5" customHeight="1" x14ac:dyDescent="0.2">
      <c r="A98" s="91">
        <f>IF(D98&lt;&gt;"",COUNTA($D$9:D98),"")</f>
        <v>87</v>
      </c>
      <c r="B98" s="45">
        <v>2022</v>
      </c>
      <c r="C98" s="52">
        <v>100</v>
      </c>
      <c r="D98" s="50">
        <v>9.6619392461055327</v>
      </c>
      <c r="E98" s="50">
        <v>22.756896563452496</v>
      </c>
      <c r="F98" s="50">
        <v>67.581164190441967</v>
      </c>
    </row>
    <row r="99" spans="1:6" ht="11.45" customHeight="1" x14ac:dyDescent="0.2">
      <c r="A99" s="91">
        <f>IF(D99&lt;&gt;"",COUNTA($D$9:D99),"")</f>
        <v>88</v>
      </c>
      <c r="B99" s="45">
        <v>2023</v>
      </c>
      <c r="C99" s="52">
        <v>100</v>
      </c>
      <c r="D99" s="50">
        <v>9.7419879380356171</v>
      </c>
      <c r="E99" s="50">
        <v>23.431427359242711</v>
      </c>
      <c r="F99" s="50">
        <v>66.826584702721675</v>
      </c>
    </row>
    <row r="100" spans="1:6" ht="11.45" customHeight="1" x14ac:dyDescent="0.2"/>
    <row r="101" spans="1:6" ht="11.45" customHeight="1" x14ac:dyDescent="0.2"/>
    <row r="102" spans="1:6" ht="11.45" customHeight="1" x14ac:dyDescent="0.2"/>
    <row r="103" spans="1:6" ht="11.45" customHeight="1" x14ac:dyDescent="0.2"/>
    <row r="104" spans="1:6" ht="11.45" customHeight="1" x14ac:dyDescent="0.2"/>
    <row r="105" spans="1:6" ht="11.45" customHeight="1" x14ac:dyDescent="0.2"/>
    <row r="106" spans="1:6" ht="11.45" customHeight="1" x14ac:dyDescent="0.2"/>
    <row r="107" spans="1:6" ht="11.45" customHeight="1" x14ac:dyDescent="0.2"/>
    <row r="108" spans="1:6" ht="11.45" customHeight="1" x14ac:dyDescent="0.2"/>
    <row r="109" spans="1:6" ht="11.45" customHeight="1" x14ac:dyDescent="0.2"/>
    <row r="110" spans="1:6" ht="11.45" customHeight="1" x14ac:dyDescent="0.2"/>
  </sheetData>
  <mergeCells count="15">
    <mergeCell ref="C8:F8"/>
    <mergeCell ref="C34:F34"/>
    <mergeCell ref="C60:F60"/>
    <mergeCell ref="C74:F74"/>
    <mergeCell ref="A1:B1"/>
    <mergeCell ref="C1:F1"/>
    <mergeCell ref="A2:B2"/>
    <mergeCell ref="C2:F2"/>
    <mergeCell ref="A3:A6"/>
    <mergeCell ref="B3:B6"/>
    <mergeCell ref="C3:C6"/>
    <mergeCell ref="D3:F3"/>
    <mergeCell ref="D4:D6"/>
    <mergeCell ref="E4:E6"/>
    <mergeCell ref="F4:F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DA0F-03D6-4CAA-B193-770654EC2768}">
  <sheetPr codeName="Tabelle8"/>
  <dimension ref="A1:L110"/>
  <sheetViews>
    <sheetView zoomScale="140" zoomScaleNormal="140" workbookViewId="0">
      <pane xSplit="2" ySplit="7" topLeftCell="C8" activePane="bottomRight" state="frozen"/>
      <selection sqref="A1:B1"/>
      <selection pane="topRight" sqref="A1:B1"/>
      <selection pane="bottomLeft" sqref="A1:B1"/>
      <selection pane="bottomRight" activeCell="C8" sqref="C8:F8"/>
    </sheetView>
  </sheetViews>
  <sheetFormatPr baseColWidth="10" defaultRowHeight="11.25" x14ac:dyDescent="0.2"/>
  <cols>
    <col min="1" max="1" width="3.7109375" style="42" customWidth="1"/>
    <col min="2" max="2" width="12.7109375" style="38" customWidth="1"/>
    <col min="3" max="6" width="18.28515625" style="38" customWidth="1"/>
    <col min="7" max="16384" width="11.42578125" style="38"/>
  </cols>
  <sheetData>
    <row r="1" spans="1:9" ht="24.95" customHeight="1" x14ac:dyDescent="0.2">
      <c r="A1" s="144" t="s">
        <v>34</v>
      </c>
      <c r="B1" s="145"/>
      <c r="C1" s="146" t="s">
        <v>64</v>
      </c>
      <c r="D1" s="146"/>
      <c r="E1" s="146"/>
      <c r="F1" s="147"/>
    </row>
    <row r="2" spans="1:9" ht="15" customHeight="1" x14ac:dyDescent="0.2">
      <c r="A2" s="148" t="s">
        <v>40</v>
      </c>
      <c r="B2" s="149"/>
      <c r="C2" s="150" t="s">
        <v>78</v>
      </c>
      <c r="D2" s="150"/>
      <c r="E2" s="150"/>
      <c r="F2" s="151"/>
    </row>
    <row r="3" spans="1:9" ht="11.45" customHeight="1" x14ac:dyDescent="0.2">
      <c r="A3" s="152" t="s">
        <v>66</v>
      </c>
      <c r="B3" s="153" t="s">
        <v>67</v>
      </c>
      <c r="C3" s="153" t="s">
        <v>68</v>
      </c>
      <c r="D3" s="153" t="s">
        <v>69</v>
      </c>
      <c r="E3" s="153"/>
      <c r="F3" s="154"/>
    </row>
    <row r="4" spans="1:9" ht="11.45" customHeight="1" x14ac:dyDescent="0.2">
      <c r="A4" s="152"/>
      <c r="B4" s="153"/>
      <c r="C4" s="153"/>
      <c r="D4" s="153" t="s">
        <v>70</v>
      </c>
      <c r="E4" s="153" t="s">
        <v>71</v>
      </c>
      <c r="F4" s="154" t="s">
        <v>72</v>
      </c>
    </row>
    <row r="5" spans="1:9" ht="11.45" customHeight="1" x14ac:dyDescent="0.2">
      <c r="A5" s="152"/>
      <c r="B5" s="153"/>
      <c r="C5" s="153"/>
      <c r="D5" s="153"/>
      <c r="E5" s="153"/>
      <c r="F5" s="154"/>
    </row>
    <row r="6" spans="1:9" ht="11.45" customHeight="1" x14ac:dyDescent="0.2">
      <c r="A6" s="152"/>
      <c r="B6" s="153"/>
      <c r="C6" s="153"/>
      <c r="D6" s="153"/>
      <c r="E6" s="153"/>
      <c r="F6" s="154"/>
    </row>
    <row r="7" spans="1:9" s="42" customFormat="1" ht="11.45" customHeight="1" x14ac:dyDescent="0.15">
      <c r="A7" s="39">
        <v>1</v>
      </c>
      <c r="B7" s="40">
        <v>2</v>
      </c>
      <c r="C7" s="40">
        <v>3</v>
      </c>
      <c r="D7" s="40">
        <v>4</v>
      </c>
      <c r="E7" s="40">
        <v>5</v>
      </c>
      <c r="F7" s="41">
        <v>6</v>
      </c>
    </row>
    <row r="8" spans="1:9" ht="20.100000000000001" customHeight="1" x14ac:dyDescent="0.2">
      <c r="A8" s="43"/>
      <c r="B8" s="44"/>
      <c r="C8" s="142" t="s">
        <v>73</v>
      </c>
      <c r="D8" s="143"/>
      <c r="E8" s="143"/>
      <c r="F8" s="143"/>
    </row>
    <row r="9" spans="1:9" ht="10.5" customHeight="1" x14ac:dyDescent="0.2">
      <c r="A9" s="91">
        <f>IF(D9&lt;&gt;"",COUNTA($D$9:D9),"")</f>
        <v>1</v>
      </c>
      <c r="B9" s="45">
        <v>1995</v>
      </c>
      <c r="C9" s="46">
        <v>110454.49800000001</v>
      </c>
      <c r="D9" s="46">
        <v>7509.2209999999995</v>
      </c>
      <c r="E9" s="46">
        <v>18389.742999999999</v>
      </c>
      <c r="F9" s="46">
        <v>84555.534</v>
      </c>
      <c r="H9" s="47"/>
      <c r="I9" s="48"/>
    </row>
    <row r="10" spans="1:9" ht="10.5" customHeight="1" x14ac:dyDescent="0.2">
      <c r="A10" s="91">
        <f>IF(D10&lt;&gt;"",COUNTA($D$9:D10),"")</f>
        <v>2</v>
      </c>
      <c r="B10" s="45">
        <v>2000</v>
      </c>
      <c r="C10" s="46">
        <v>144762.82399999999</v>
      </c>
      <c r="D10" s="46">
        <v>7248.5259999999998</v>
      </c>
      <c r="E10" s="46">
        <v>19395.001</v>
      </c>
      <c r="F10" s="46">
        <v>118119.29700000001</v>
      </c>
      <c r="H10" s="47"/>
      <c r="I10" s="48"/>
    </row>
    <row r="11" spans="1:9" ht="10.5" customHeight="1" x14ac:dyDescent="0.2">
      <c r="A11" s="91">
        <f>IF(D11&lt;&gt;"",COUNTA($D$9:D11),"")</f>
        <v>3</v>
      </c>
      <c r="B11" s="45">
        <v>2001</v>
      </c>
      <c r="C11" s="46">
        <v>149388.34299999999</v>
      </c>
      <c r="D11" s="46">
        <v>7163.0190000000002</v>
      </c>
      <c r="E11" s="46">
        <v>19382.183000000001</v>
      </c>
      <c r="F11" s="46">
        <v>122843.141</v>
      </c>
      <c r="H11" s="47"/>
      <c r="I11" s="48"/>
    </row>
    <row r="12" spans="1:9" ht="10.5" customHeight="1" x14ac:dyDescent="0.2">
      <c r="A12" s="91">
        <f>IF(D12&lt;&gt;"",COUNTA($D$9:D12),"")</f>
        <v>4</v>
      </c>
      <c r="B12" s="45">
        <v>2002</v>
      </c>
      <c r="C12" s="46">
        <v>152712.96799999999</v>
      </c>
      <c r="D12" s="46">
        <v>7092.165</v>
      </c>
      <c r="E12" s="46">
        <v>19149.664000000001</v>
      </c>
      <c r="F12" s="46">
        <v>126471.139</v>
      </c>
      <c r="H12" s="47"/>
      <c r="I12" s="48"/>
    </row>
    <row r="13" spans="1:9" ht="10.5" customHeight="1" x14ac:dyDescent="0.2">
      <c r="A13" s="91">
        <f>IF(D13&lt;&gt;"",COUNTA($D$9:D13),"")</f>
        <v>5</v>
      </c>
      <c r="B13" s="45">
        <v>2003</v>
      </c>
      <c r="C13" s="46">
        <v>156664.38500000001</v>
      </c>
      <c r="D13" s="46">
        <v>7027.1189999999997</v>
      </c>
      <c r="E13" s="46">
        <v>19264.178</v>
      </c>
      <c r="F13" s="46">
        <v>130373.088</v>
      </c>
      <c r="H13" s="47"/>
      <c r="I13" s="48"/>
    </row>
    <row r="14" spans="1:9" ht="10.5" customHeight="1" x14ac:dyDescent="0.2">
      <c r="A14" s="91">
        <f>IF(D14&lt;&gt;"",COUNTA($D$9:D14),"")</f>
        <v>6</v>
      </c>
      <c r="B14" s="45">
        <v>2004</v>
      </c>
      <c r="C14" s="46">
        <v>162488.83100000001</v>
      </c>
      <c r="D14" s="46">
        <v>7030.0789999999997</v>
      </c>
      <c r="E14" s="46">
        <v>19864.882000000001</v>
      </c>
      <c r="F14" s="46">
        <v>135593.87</v>
      </c>
      <c r="H14" s="47"/>
      <c r="I14" s="48"/>
    </row>
    <row r="15" spans="1:9" ht="10.5" customHeight="1" x14ac:dyDescent="0.2">
      <c r="A15" s="91">
        <f>IF(D15&lt;&gt;"",COUNTA($D$9:D15),"")</f>
        <v>7</v>
      </c>
      <c r="B15" s="45">
        <v>2005</v>
      </c>
      <c r="C15" s="46">
        <v>167967.07</v>
      </c>
      <c r="D15" s="46">
        <v>7120.8540000000003</v>
      </c>
      <c r="E15" s="46">
        <v>20253.541000000001</v>
      </c>
      <c r="F15" s="46">
        <v>140592.67499999999</v>
      </c>
      <c r="H15" s="47"/>
      <c r="I15" s="48"/>
    </row>
    <row r="16" spans="1:9" ht="10.5" customHeight="1" x14ac:dyDescent="0.2">
      <c r="A16" s="91">
        <f>IF(D16&lt;&gt;"",COUNTA($D$9:D16),"")</f>
        <v>8</v>
      </c>
      <c r="B16" s="45">
        <v>2006</v>
      </c>
      <c r="C16" s="46">
        <v>175141.41899999999</v>
      </c>
      <c r="D16" s="46">
        <v>7190.933</v>
      </c>
      <c r="E16" s="46">
        <v>20845.944</v>
      </c>
      <c r="F16" s="46">
        <v>147104.54199999999</v>
      </c>
      <c r="H16" s="47"/>
      <c r="I16" s="48"/>
    </row>
    <row r="17" spans="1:10" ht="10.5" customHeight="1" x14ac:dyDescent="0.2">
      <c r="A17" s="91">
        <f>IF(D17&lt;&gt;"",COUNTA($D$9:D17),"")</f>
        <v>9</v>
      </c>
      <c r="B17" s="45">
        <v>2007</v>
      </c>
      <c r="C17" s="46">
        <v>187538.60800000001</v>
      </c>
      <c r="D17" s="46">
        <v>7366.2510000000002</v>
      </c>
      <c r="E17" s="46">
        <v>22140.909</v>
      </c>
      <c r="F17" s="46">
        <v>158031.448</v>
      </c>
      <c r="H17" s="47"/>
      <c r="I17" s="48"/>
    </row>
    <row r="18" spans="1:10" ht="10.5" customHeight="1" x14ac:dyDescent="0.2">
      <c r="A18" s="91">
        <f>IF(D18&lt;&gt;"",COUNTA($D$9:D18),"")</f>
        <v>10</v>
      </c>
      <c r="B18" s="45">
        <v>2008</v>
      </c>
      <c r="C18" s="46">
        <v>196716.943</v>
      </c>
      <c r="D18" s="46">
        <v>7540.9059999999999</v>
      </c>
      <c r="E18" s="46">
        <v>23257.883000000002</v>
      </c>
      <c r="F18" s="46">
        <v>165918.15400000001</v>
      </c>
      <c r="H18" s="47"/>
      <c r="I18" s="48"/>
    </row>
    <row r="19" spans="1:10" ht="10.5" customHeight="1" x14ac:dyDescent="0.2">
      <c r="A19" s="91">
        <f>IF(D19&lt;&gt;"",COUNTA($D$9:D19),"")</f>
        <v>11</v>
      </c>
      <c r="B19" s="45">
        <v>2009</v>
      </c>
      <c r="C19" s="46">
        <v>201837.58900000001</v>
      </c>
      <c r="D19" s="46">
        <v>7497.7079999999996</v>
      </c>
      <c r="E19" s="46">
        <v>23517.934000000001</v>
      </c>
      <c r="F19" s="46">
        <v>170821.94699999999</v>
      </c>
      <c r="G19" s="49"/>
      <c r="H19" s="47"/>
      <c r="I19" s="48"/>
      <c r="J19" s="49"/>
    </row>
    <row r="20" spans="1:10" ht="10.5" customHeight="1" x14ac:dyDescent="0.2">
      <c r="A20" s="91">
        <f>IF(D20&lt;&gt;"",COUNTA($D$9:D20),"")</f>
        <v>12</v>
      </c>
      <c r="B20" s="45">
        <v>2010</v>
      </c>
      <c r="C20" s="46">
        <v>207454.67199999999</v>
      </c>
      <c r="D20" s="46">
        <v>7485.3209999999999</v>
      </c>
      <c r="E20" s="46">
        <v>23850.876</v>
      </c>
      <c r="F20" s="46">
        <v>176118.47500000001</v>
      </c>
      <c r="G20" s="49"/>
      <c r="H20" s="47"/>
      <c r="I20" s="48"/>
      <c r="J20" s="49"/>
    </row>
    <row r="21" spans="1:10" ht="10.5" customHeight="1" x14ac:dyDescent="0.2">
      <c r="A21" s="91">
        <f>IF(D21&lt;&gt;"",COUNTA($D$9:D21),"")</f>
        <v>13</v>
      </c>
      <c r="B21" s="45">
        <v>2011</v>
      </c>
      <c r="C21" s="46">
        <v>217348.44899999999</v>
      </c>
      <c r="D21" s="46">
        <v>7605.7550000000001</v>
      </c>
      <c r="E21" s="46">
        <v>24715.095000000001</v>
      </c>
      <c r="F21" s="46">
        <v>185027.59899999999</v>
      </c>
      <c r="G21" s="49"/>
      <c r="H21" s="47"/>
      <c r="I21" s="48"/>
      <c r="J21" s="49"/>
    </row>
    <row r="22" spans="1:10" ht="10.5" customHeight="1" x14ac:dyDescent="0.2">
      <c r="A22" s="91">
        <f>IF(D22&lt;&gt;"",COUNTA($D$9:D22),"")</f>
        <v>14</v>
      </c>
      <c r="B22" s="45">
        <v>2012</v>
      </c>
      <c r="C22" s="46">
        <v>226124.098</v>
      </c>
      <c r="D22" s="46">
        <v>7677.1080000000002</v>
      </c>
      <c r="E22" s="46">
        <v>25115.731</v>
      </c>
      <c r="F22" s="46">
        <v>193331.25899999999</v>
      </c>
      <c r="G22" s="47"/>
      <c r="H22" s="47"/>
      <c r="I22" s="48"/>
      <c r="J22" s="49"/>
    </row>
    <row r="23" spans="1:10" ht="10.5" customHeight="1" x14ac:dyDescent="0.2">
      <c r="A23" s="91">
        <f>IF(D23&lt;&gt;"",COUNTA($D$9:D23),"")</f>
        <v>15</v>
      </c>
      <c r="B23" s="45">
        <v>2013</v>
      </c>
      <c r="C23" s="46">
        <v>234461.427</v>
      </c>
      <c r="D23" s="46">
        <v>7764.5709999999999</v>
      </c>
      <c r="E23" s="46">
        <v>25542.876</v>
      </c>
      <c r="F23" s="46">
        <v>201153.98</v>
      </c>
      <c r="G23" s="47"/>
      <c r="H23" s="47"/>
      <c r="I23" s="48"/>
      <c r="J23" s="49"/>
    </row>
    <row r="24" spans="1:10" ht="10.5" customHeight="1" x14ac:dyDescent="0.2">
      <c r="A24" s="91">
        <f>IF(D24&lt;&gt;"",COUNTA($D$9:D24),"")</f>
        <v>16</v>
      </c>
      <c r="B24" s="45">
        <v>2014</v>
      </c>
      <c r="C24" s="46">
        <v>242081.962</v>
      </c>
      <c r="D24" s="46">
        <v>7818.4989999999998</v>
      </c>
      <c r="E24" s="46">
        <v>26042.548999999999</v>
      </c>
      <c r="F24" s="46">
        <v>208220.91399999999</v>
      </c>
      <c r="G24" s="47"/>
      <c r="H24" s="47"/>
      <c r="I24" s="48"/>
      <c r="J24" s="49"/>
    </row>
    <row r="25" spans="1:10" ht="10.5" customHeight="1" x14ac:dyDescent="0.2">
      <c r="A25" s="91">
        <f>IF(D25&lt;&gt;"",COUNTA($D$9:D25),"")</f>
        <v>17</v>
      </c>
      <c r="B25" s="45">
        <v>2015</v>
      </c>
      <c r="C25" s="46">
        <v>249078.848</v>
      </c>
      <c r="D25" s="46">
        <v>7808.5079999999998</v>
      </c>
      <c r="E25" s="46">
        <v>26545.059000000001</v>
      </c>
      <c r="F25" s="46">
        <v>214725.28099999999</v>
      </c>
      <c r="G25" s="47"/>
      <c r="H25" s="47"/>
      <c r="I25" s="48"/>
      <c r="J25" s="49"/>
    </row>
    <row r="26" spans="1:10" ht="10.5" customHeight="1" x14ac:dyDescent="0.2">
      <c r="A26" s="91">
        <f>IF(D26&lt;&gt;"",COUNTA($D$9:D26),"")</f>
        <v>18</v>
      </c>
      <c r="B26" s="45">
        <v>2016</v>
      </c>
      <c r="C26" s="46">
        <v>255964.334</v>
      </c>
      <c r="D26" s="46">
        <v>7816.3509999999997</v>
      </c>
      <c r="E26" s="46">
        <v>26737.848000000002</v>
      </c>
      <c r="F26" s="46">
        <v>221410.13500000001</v>
      </c>
      <c r="G26" s="47"/>
      <c r="H26" s="47"/>
      <c r="I26" s="48"/>
      <c r="J26" s="49"/>
    </row>
    <row r="27" spans="1:10" ht="10.5" customHeight="1" x14ac:dyDescent="0.2">
      <c r="A27" s="91">
        <f>IF(D27&lt;&gt;"",COUNTA($D$9:D27),"")</f>
        <v>19</v>
      </c>
      <c r="B27" s="45">
        <v>2017</v>
      </c>
      <c r="C27" s="46">
        <v>267390.538</v>
      </c>
      <c r="D27" s="46">
        <v>7902.18</v>
      </c>
      <c r="E27" s="46">
        <v>28017.496999999999</v>
      </c>
      <c r="F27" s="46">
        <v>231470.861</v>
      </c>
      <c r="G27" s="47"/>
      <c r="H27" s="47"/>
      <c r="I27" s="48"/>
      <c r="J27" s="49"/>
    </row>
    <row r="28" spans="1:10" ht="10.5" customHeight="1" x14ac:dyDescent="0.2">
      <c r="A28" s="91">
        <f>IF(D28&lt;&gt;"",COUNTA($D$9:D28),"")</f>
        <v>20</v>
      </c>
      <c r="B28" s="45">
        <v>2018</v>
      </c>
      <c r="C28" s="46">
        <v>283506.55900000001</v>
      </c>
      <c r="D28" s="46">
        <v>8099.7969999999996</v>
      </c>
      <c r="E28" s="46">
        <v>29804.14</v>
      </c>
      <c r="F28" s="46">
        <v>245602.622</v>
      </c>
      <c r="G28" s="47"/>
      <c r="H28" s="47"/>
      <c r="I28" s="48"/>
      <c r="J28" s="49"/>
    </row>
    <row r="29" spans="1:10" ht="10.5" customHeight="1" x14ac:dyDescent="0.2">
      <c r="A29" s="91">
        <f>IF(D29&lt;&gt;"",COUNTA($D$9:D29),"")</f>
        <v>21</v>
      </c>
      <c r="B29" s="45">
        <v>2019</v>
      </c>
      <c r="C29" s="46">
        <v>298308.33899999998</v>
      </c>
      <c r="D29" s="46">
        <v>8256.3559999999998</v>
      </c>
      <c r="E29" s="46">
        <v>31073.665000000001</v>
      </c>
      <c r="F29" s="46">
        <v>258978.318</v>
      </c>
      <c r="G29" s="47"/>
      <c r="H29" s="47"/>
      <c r="I29" s="48"/>
      <c r="J29" s="49"/>
    </row>
    <row r="30" spans="1:10" ht="10.5" customHeight="1" x14ac:dyDescent="0.2">
      <c r="A30" s="91">
        <f>IF(D30&lt;&gt;"",COUNTA($D$9:D30),"")</f>
        <v>22</v>
      </c>
      <c r="B30" s="45">
        <v>2020</v>
      </c>
      <c r="C30" s="46">
        <v>307996.342</v>
      </c>
      <c r="D30" s="46">
        <v>8262.6640000000007</v>
      </c>
      <c r="E30" s="46">
        <v>31755.236000000001</v>
      </c>
      <c r="F30" s="46">
        <v>267978.44199999998</v>
      </c>
      <c r="G30" s="47"/>
      <c r="H30" s="47"/>
      <c r="I30" s="48"/>
      <c r="J30" s="49"/>
    </row>
    <row r="31" spans="1:10" ht="10.5" customHeight="1" x14ac:dyDescent="0.2">
      <c r="A31" s="91">
        <f>IF(D31&lt;&gt;"",COUNTA($D$9:D31),"")</f>
        <v>23</v>
      </c>
      <c r="B31" s="45">
        <v>2021</v>
      </c>
      <c r="C31" s="46">
        <v>335721.52600000001</v>
      </c>
      <c r="D31" s="46">
        <v>8735.2309999999998</v>
      </c>
      <c r="E31" s="46">
        <v>34542.512000000002</v>
      </c>
      <c r="F31" s="46">
        <v>292443.783</v>
      </c>
      <c r="G31" s="47"/>
      <c r="H31" s="47"/>
      <c r="I31" s="48"/>
      <c r="J31" s="49"/>
    </row>
    <row r="32" spans="1:10" ht="10.5" customHeight="1" x14ac:dyDescent="0.2">
      <c r="A32" s="91">
        <f>IF(D32&lt;&gt;"",COUNTA($D$9:D32),"")</f>
        <v>24</v>
      </c>
      <c r="B32" s="45">
        <v>2022</v>
      </c>
      <c r="C32" s="46">
        <v>391407.11900000001</v>
      </c>
      <c r="D32" s="46">
        <v>9867.43</v>
      </c>
      <c r="E32" s="46">
        <v>41169.180999999997</v>
      </c>
      <c r="F32" s="46">
        <v>340370.50799999997</v>
      </c>
      <c r="G32" s="47"/>
      <c r="H32" s="47"/>
      <c r="I32" s="48"/>
      <c r="J32" s="49"/>
    </row>
    <row r="33" spans="1:10" ht="10.5" customHeight="1" x14ac:dyDescent="0.2">
      <c r="A33" s="91">
        <f>IF(D33&lt;&gt;"",COUNTA($D$9:D33),"")</f>
        <v>25</v>
      </c>
      <c r="B33" s="45">
        <v>2023</v>
      </c>
      <c r="C33" s="46">
        <v>422971.06800000003</v>
      </c>
      <c r="D33" s="46">
        <v>10269.888999999999</v>
      </c>
      <c r="E33" s="46">
        <v>44608.610999999997</v>
      </c>
      <c r="F33" s="46">
        <v>368092.56800000003</v>
      </c>
      <c r="G33" s="47"/>
      <c r="H33" s="47"/>
      <c r="I33" s="48"/>
      <c r="J33" s="49"/>
    </row>
    <row r="34" spans="1:10" ht="20.100000000000001" customHeight="1" x14ac:dyDescent="0.2">
      <c r="A34" s="91" t="str">
        <f>IF(D34&lt;&gt;"",COUNTA($D$9:D34),"")</f>
        <v/>
      </c>
      <c r="B34" s="45"/>
      <c r="C34" s="142" t="s">
        <v>74</v>
      </c>
      <c r="D34" s="143"/>
      <c r="E34" s="143"/>
      <c r="F34" s="143"/>
    </row>
    <row r="35" spans="1:10" ht="10.5" customHeight="1" x14ac:dyDescent="0.2">
      <c r="A35" s="91">
        <f>IF(D35&lt;&gt;"",COUNTA($D$9:D35),"")</f>
        <v>26</v>
      </c>
      <c r="B35" s="45">
        <v>1995</v>
      </c>
      <c r="C35" s="50">
        <v>35.862275922744566</v>
      </c>
      <c r="D35" s="50">
        <v>90.881354972197826</v>
      </c>
      <c r="E35" s="50">
        <v>57.910900111087194</v>
      </c>
      <c r="F35" s="50">
        <v>31.553110529689548</v>
      </c>
    </row>
    <row r="36" spans="1:10" ht="10.5" customHeight="1" x14ac:dyDescent="0.2">
      <c r="A36" s="91">
        <f>IF(D36&lt;&gt;"",COUNTA($D$9:D36),"")</f>
        <v>27</v>
      </c>
      <c r="B36" s="45">
        <v>2000</v>
      </c>
      <c r="C36" s="50">
        <v>47.001475101934815</v>
      </c>
      <c r="D36" s="50">
        <v>87.726258746573748</v>
      </c>
      <c r="E36" s="50">
        <v>61.076544983006897</v>
      </c>
      <c r="F36" s="50">
        <v>44.077910192492276</v>
      </c>
    </row>
    <row r="37" spans="1:10" ht="10.5" customHeight="1" x14ac:dyDescent="0.2">
      <c r="A37" s="91">
        <f>IF(D37&lt;&gt;"",COUNTA($D$9:D37),"")</f>
        <v>28</v>
      </c>
      <c r="B37" s="45">
        <v>2001</v>
      </c>
      <c r="C37" s="50">
        <v>48.503284821480122</v>
      </c>
      <c r="D37" s="50">
        <v>86.691398803097883</v>
      </c>
      <c r="E37" s="50">
        <v>61.036179986191883</v>
      </c>
      <c r="F37" s="50">
        <v>45.840680348458775</v>
      </c>
    </row>
    <row r="38" spans="1:10" ht="10.5" customHeight="1" x14ac:dyDescent="0.2">
      <c r="A38" s="91">
        <f>IF(D38&lt;&gt;"",COUNTA($D$9:D38),"")</f>
        <v>29</v>
      </c>
      <c r="B38" s="45">
        <v>2002</v>
      </c>
      <c r="C38" s="50">
        <v>49.582721342839847</v>
      </c>
      <c r="D38" s="50">
        <v>85.833878758715116</v>
      </c>
      <c r="E38" s="50">
        <v>60.303957432405795</v>
      </c>
      <c r="F38" s="50">
        <v>47.194519848727232</v>
      </c>
    </row>
    <row r="39" spans="1:10" ht="10.5" customHeight="1" x14ac:dyDescent="0.2">
      <c r="A39" s="91">
        <f>IF(D39&lt;&gt;"",COUNTA($D$9:D39),"")</f>
        <v>30</v>
      </c>
      <c r="B39" s="45">
        <v>2003</v>
      </c>
      <c r="C39" s="50">
        <v>50.865664177271299</v>
      </c>
      <c r="D39" s="50">
        <v>85.046650813829544</v>
      </c>
      <c r="E39" s="50">
        <v>60.664571977988132</v>
      </c>
      <c r="F39" s="50">
        <v>48.650588094694577</v>
      </c>
    </row>
    <row r="40" spans="1:10" ht="10.5" customHeight="1" x14ac:dyDescent="0.2">
      <c r="A40" s="91">
        <f>IF(D40&lt;&gt;"",COUNTA($D$9:D40),"")</f>
        <v>31</v>
      </c>
      <c r="B40" s="45">
        <v>2004</v>
      </c>
      <c r="C40" s="50">
        <v>52.756740532976856</v>
      </c>
      <c r="D40" s="50">
        <v>85.082474611093943</v>
      </c>
      <c r="E40" s="50">
        <v>62.556241118787469</v>
      </c>
      <c r="F40" s="50">
        <v>50.598797794338992</v>
      </c>
    </row>
    <row r="41" spans="1:10" ht="10.5" customHeight="1" x14ac:dyDescent="0.2">
      <c r="A41" s="91">
        <f>IF(D41&lt;&gt;"",COUNTA($D$9:D41),"")</f>
        <v>32</v>
      </c>
      <c r="B41" s="45">
        <v>2005</v>
      </c>
      <c r="C41" s="50">
        <v>54.535410683546374</v>
      </c>
      <c r="D41" s="50">
        <v>86.181091231593101</v>
      </c>
      <c r="E41" s="50">
        <v>63.780162112478081</v>
      </c>
      <c r="F41" s="50">
        <v>52.464173591993642</v>
      </c>
    </row>
    <row r="42" spans="1:10" ht="10.5" customHeight="1" x14ac:dyDescent="0.2">
      <c r="A42" s="91">
        <f>IF(D42&lt;&gt;"",COUNTA($D$9:D42),"")</f>
        <v>33</v>
      </c>
      <c r="B42" s="45">
        <v>2006</v>
      </c>
      <c r="C42" s="50">
        <v>56.864772439407737</v>
      </c>
      <c r="D42" s="50">
        <v>87.0292317344624</v>
      </c>
      <c r="E42" s="50">
        <v>65.645690682317721</v>
      </c>
      <c r="F42" s="50">
        <v>54.89417018104762</v>
      </c>
    </row>
    <row r="43" spans="1:10" ht="10.5" customHeight="1" x14ac:dyDescent="0.2">
      <c r="A43" s="91">
        <f>IF(D43&lt;&gt;"",COUNTA($D$9:D43),"")</f>
        <v>34</v>
      </c>
      <c r="B43" s="45">
        <v>2007</v>
      </c>
      <c r="C43" s="50">
        <v>60.889881607749743</v>
      </c>
      <c r="D43" s="50">
        <v>89.151041359058041</v>
      </c>
      <c r="E43" s="50">
        <v>69.72364809381358</v>
      </c>
      <c r="F43" s="50">
        <v>58.971701910260379</v>
      </c>
    </row>
    <row r="44" spans="1:10" ht="10.5" customHeight="1" x14ac:dyDescent="0.2">
      <c r="A44" s="91">
        <f>IF(D44&lt;&gt;"",COUNTA($D$9:D44),"")</f>
        <v>35</v>
      </c>
      <c r="B44" s="45">
        <v>2008</v>
      </c>
      <c r="C44" s="50">
        <v>63.869895896361008</v>
      </c>
      <c r="D44" s="50">
        <v>91.264826937171833</v>
      </c>
      <c r="E44" s="50">
        <v>73.241096365966229</v>
      </c>
      <c r="F44" s="50">
        <v>61.914739395342856</v>
      </c>
    </row>
    <row r="45" spans="1:10" ht="10.5" customHeight="1" x14ac:dyDescent="0.2">
      <c r="A45" s="91">
        <f>IF(D45&lt;&gt;"",COUNTA($D$9:D45),"")</f>
        <v>36</v>
      </c>
      <c r="B45" s="45">
        <v>2009</v>
      </c>
      <c r="C45" s="50">
        <v>65.53246304464227</v>
      </c>
      <c r="D45" s="50">
        <v>90.742017344527142</v>
      </c>
      <c r="E45" s="50">
        <v>74.060019582282436</v>
      </c>
      <c r="F45" s="50">
        <v>63.744660102173448</v>
      </c>
    </row>
    <row r="46" spans="1:10" ht="10.5" customHeight="1" x14ac:dyDescent="0.2">
      <c r="A46" s="91">
        <f>IF(D46&lt;&gt;"",COUNTA($D$9:D46),"")</f>
        <v>37</v>
      </c>
      <c r="B46" s="45">
        <v>2010</v>
      </c>
      <c r="C46" s="50">
        <v>67.356212951386283</v>
      </c>
      <c r="D46" s="50">
        <v>90.592102014556076</v>
      </c>
      <c r="E46" s="50">
        <v>75.108482897119714</v>
      </c>
      <c r="F46" s="50">
        <v>65.721135508355559</v>
      </c>
    </row>
    <row r="47" spans="1:10" ht="10.5" customHeight="1" x14ac:dyDescent="0.2">
      <c r="A47" s="91">
        <f>IF(D47&lt;&gt;"",COUNTA($D$9:D47),"")</f>
        <v>38</v>
      </c>
      <c r="B47" s="45">
        <v>2011</v>
      </c>
      <c r="C47" s="50">
        <v>70.568516362444328</v>
      </c>
      <c r="D47" s="50">
        <v>92.049670663117851</v>
      </c>
      <c r="E47" s="50">
        <v>77.829983691508389</v>
      </c>
      <c r="F47" s="50">
        <v>69.045702937551965</v>
      </c>
    </row>
    <row r="48" spans="1:10" ht="10.5" customHeight="1" x14ac:dyDescent="0.2">
      <c r="A48" s="91">
        <f>IF(D48&lt;&gt;"",COUNTA($D$9:D48),"")</f>
        <v>39</v>
      </c>
      <c r="B48" s="45">
        <v>2012</v>
      </c>
      <c r="C48" s="50">
        <v>73.417786890468989</v>
      </c>
      <c r="D48" s="50">
        <v>92.91322992197189</v>
      </c>
      <c r="E48" s="50">
        <v>79.091621299870042</v>
      </c>
      <c r="F48" s="50">
        <v>72.144332789277129</v>
      </c>
      <c r="G48" s="51"/>
    </row>
    <row r="49" spans="1:7" ht="10.5" customHeight="1" x14ac:dyDescent="0.2">
      <c r="A49" s="91">
        <f>IF(D49&lt;&gt;"",COUNTA($D$9:D49),"")</f>
        <v>40</v>
      </c>
      <c r="B49" s="45">
        <v>2013</v>
      </c>
      <c r="C49" s="50">
        <v>76.124744039979547</v>
      </c>
      <c r="D49" s="50">
        <v>93.971762617964373</v>
      </c>
      <c r="E49" s="50">
        <v>80.436738054788819</v>
      </c>
      <c r="F49" s="50">
        <v>75.063493353692976</v>
      </c>
      <c r="G49" s="51"/>
    </row>
    <row r="50" spans="1:7" ht="10.5" customHeight="1" x14ac:dyDescent="0.2">
      <c r="A50" s="91">
        <f>IF(D50&lt;&gt;"",COUNTA($D$9:D50),"")</f>
        <v>41</v>
      </c>
      <c r="B50" s="45">
        <v>2014</v>
      </c>
      <c r="C50" s="50">
        <v>78.598973100790914</v>
      </c>
      <c r="D50" s="50">
        <v>94.624433475692584</v>
      </c>
      <c r="E50" s="50">
        <v>82.010251789657616</v>
      </c>
      <c r="F50" s="50">
        <v>77.700621156682445</v>
      </c>
      <c r="G50" s="51"/>
    </row>
    <row r="51" spans="1:7" ht="10.5" customHeight="1" x14ac:dyDescent="0.2">
      <c r="A51" s="91">
        <f>IF(D51&lt;&gt;"",COUNTA($D$9:D51),"")</f>
        <v>42</v>
      </c>
      <c r="B51" s="45">
        <v>2015</v>
      </c>
      <c r="C51" s="50">
        <v>80.870716315195708</v>
      </c>
      <c r="D51" s="50">
        <v>94.503516057290966</v>
      </c>
      <c r="E51" s="50">
        <v>83.592699484267726</v>
      </c>
      <c r="F51" s="50">
        <v>80.127819013142854</v>
      </c>
      <c r="G51" s="51"/>
    </row>
    <row r="52" spans="1:7" ht="10.5" customHeight="1" x14ac:dyDescent="0.2">
      <c r="A52" s="91">
        <f>IF(D52&lt;&gt;"",COUNTA($D$9:D52),"")</f>
        <v>43</v>
      </c>
      <c r="B52" s="45">
        <v>2016</v>
      </c>
      <c r="C52" s="50">
        <v>83.106290268863006</v>
      </c>
      <c r="D52" s="50">
        <v>94.598437017407463</v>
      </c>
      <c r="E52" s="50">
        <v>84.199808812631716</v>
      </c>
      <c r="F52" s="50">
        <v>82.622368182885396</v>
      </c>
      <c r="G52" s="51"/>
    </row>
    <row r="53" spans="1:7" ht="10.5" customHeight="1" x14ac:dyDescent="0.2">
      <c r="A53" s="91">
        <f>IF(D53&lt;&gt;"",COUNTA($D$9:D53),"")</f>
        <v>44</v>
      </c>
      <c r="B53" s="45">
        <v>2017</v>
      </c>
      <c r="C53" s="50">
        <v>86.816140822867311</v>
      </c>
      <c r="D53" s="50">
        <v>95.637194009099247</v>
      </c>
      <c r="E53" s="50">
        <v>88.229534808054964</v>
      </c>
      <c r="F53" s="50">
        <v>86.376672419044809</v>
      </c>
      <c r="G53" s="51"/>
    </row>
    <row r="54" spans="1:7" ht="10.5" customHeight="1" x14ac:dyDescent="0.2">
      <c r="A54" s="91">
        <f>IF(D54&lt;&gt;"",COUNTA($D$9:D54),"")</f>
        <v>45</v>
      </c>
      <c r="B54" s="45">
        <v>2018</v>
      </c>
      <c r="C54" s="50">
        <v>92.04867731838192</v>
      </c>
      <c r="D54" s="50">
        <v>98.028880273964916</v>
      </c>
      <c r="E54" s="50">
        <v>93.855829004073527</v>
      </c>
      <c r="F54" s="50">
        <v>91.65014176774713</v>
      </c>
      <c r="G54" s="51"/>
    </row>
    <row r="55" spans="1:7" ht="10.5" customHeight="1" x14ac:dyDescent="0.2">
      <c r="A55" s="91">
        <f>IF(D55&lt;&gt;"",COUNTA($D$9:D55),"")</f>
        <v>46</v>
      </c>
      <c r="B55" s="45">
        <v>2019</v>
      </c>
      <c r="C55" s="50">
        <v>96.854507122685234</v>
      </c>
      <c r="D55" s="50">
        <v>99.923656583397317</v>
      </c>
      <c r="E55" s="50">
        <v>97.853673642985996</v>
      </c>
      <c r="F55" s="50">
        <v>96.641474615334914</v>
      </c>
      <c r="G55" s="51"/>
    </row>
    <row r="56" spans="1:7" ht="10.5" customHeight="1" x14ac:dyDescent="0.2">
      <c r="A56" s="91">
        <f>IF(D56&lt;&gt;"",COUNTA($D$9:D56),"")</f>
        <v>47</v>
      </c>
      <c r="B56" s="45">
        <v>2020</v>
      </c>
      <c r="C56" s="50">
        <v>100</v>
      </c>
      <c r="D56" s="50">
        <v>100</v>
      </c>
      <c r="E56" s="50">
        <v>100</v>
      </c>
      <c r="F56" s="50">
        <v>100</v>
      </c>
      <c r="G56" s="51"/>
    </row>
    <row r="57" spans="1:7" ht="10.5" customHeight="1" x14ac:dyDescent="0.2">
      <c r="A57" s="91">
        <f>IF(D57&lt;&gt;"",COUNTA($D$9:D57),"")</f>
        <v>48</v>
      </c>
      <c r="B57" s="45">
        <v>2021</v>
      </c>
      <c r="C57" s="99">
        <v>109.00179002775299</v>
      </c>
      <c r="D57" s="50">
        <v>105.71930554116686</v>
      </c>
      <c r="E57" s="50">
        <v>108.77737454068992</v>
      </c>
      <c r="F57" s="50">
        <v>109.12959296927325</v>
      </c>
      <c r="G57" s="51"/>
    </row>
    <row r="58" spans="1:7" ht="10.5" customHeight="1" x14ac:dyDescent="0.2">
      <c r="A58" s="91">
        <f>IF(D58&lt;&gt;"",COUNTA($D$9:D58),"")</f>
        <v>49</v>
      </c>
      <c r="B58" s="45">
        <v>2022</v>
      </c>
      <c r="C58" s="50">
        <v>127.08174274355505</v>
      </c>
      <c r="D58" s="50">
        <v>119.42189589217232</v>
      </c>
      <c r="E58" s="50">
        <v>129.64533156043936</v>
      </c>
      <c r="F58" s="50">
        <v>127.01413795069381</v>
      </c>
      <c r="G58" s="51"/>
    </row>
    <row r="59" spans="1:7" ht="10.5" customHeight="1" x14ac:dyDescent="0.2">
      <c r="A59" s="91">
        <f>IF(D59&lt;&gt;"",COUNTA($D$9:D59),"")</f>
        <v>50</v>
      </c>
      <c r="B59" s="45">
        <v>2023</v>
      </c>
      <c r="C59" s="50">
        <v>137.32989984666767</v>
      </c>
      <c r="D59" s="50">
        <v>124.29270995407778</v>
      </c>
      <c r="E59" s="50">
        <v>140.47639576666978</v>
      </c>
      <c r="F59" s="50">
        <v>137.35902233508767</v>
      </c>
      <c r="G59" s="51"/>
    </row>
    <row r="60" spans="1:7" ht="20.100000000000001" customHeight="1" x14ac:dyDescent="0.2">
      <c r="A60" s="91" t="str">
        <f>IF(D60&lt;&gt;"",COUNTA($D$9:D60),"")</f>
        <v/>
      </c>
      <c r="B60" s="45"/>
      <c r="C60" s="142" t="s">
        <v>75</v>
      </c>
      <c r="D60" s="143"/>
      <c r="E60" s="143"/>
      <c r="F60" s="143"/>
    </row>
    <row r="61" spans="1:7" ht="10.5" customHeight="1" x14ac:dyDescent="0.2">
      <c r="A61" s="91">
        <f>IF(D61&lt;&gt;"",COUNTA($D$9:D61),"")</f>
        <v>51</v>
      </c>
      <c r="B61" s="45">
        <v>1995</v>
      </c>
      <c r="C61" s="50">
        <v>1.4260987259111135</v>
      </c>
      <c r="D61" s="50">
        <v>4.2738149035588462</v>
      </c>
      <c r="E61" s="50">
        <v>2.1052698881523968</v>
      </c>
      <c r="F61" s="50">
        <v>1.2627752834226005</v>
      </c>
    </row>
    <row r="62" spans="1:7" ht="10.5" customHeight="1" x14ac:dyDescent="0.2">
      <c r="A62" s="91">
        <f>IF(D62&lt;&gt;"",COUNTA($D$9:D62),"")</f>
        <v>52</v>
      </c>
      <c r="B62" s="45">
        <v>2000</v>
      </c>
      <c r="C62" s="50">
        <v>1.666152083247971</v>
      </c>
      <c r="D62" s="50">
        <v>4.1294377695362119</v>
      </c>
      <c r="E62" s="50">
        <v>2.1272932977376877</v>
      </c>
      <c r="F62" s="50">
        <v>1.5539565281626038</v>
      </c>
    </row>
    <row r="63" spans="1:7" ht="10.5" customHeight="1" x14ac:dyDescent="0.2">
      <c r="A63" s="91">
        <f>IF(D63&lt;&gt;"",COUNTA($D$9:D63),"")</f>
        <v>53</v>
      </c>
      <c r="B63" s="45">
        <v>2005</v>
      </c>
      <c r="C63" s="50">
        <v>1.746842197712873</v>
      </c>
      <c r="D63" s="50">
        <v>3.9647083059585984</v>
      </c>
      <c r="E63" s="50">
        <v>2.1852911917411513</v>
      </c>
      <c r="F63" s="50">
        <v>1.6522720923872709</v>
      </c>
    </row>
    <row r="64" spans="1:7" ht="10.5" customHeight="1" x14ac:dyDescent="0.2">
      <c r="A64" s="91">
        <f>IF(D64&lt;&gt;"",COUNTA($D$9:D64),"")</f>
        <v>54</v>
      </c>
      <c r="B64" s="45">
        <v>2010</v>
      </c>
      <c r="C64" s="50">
        <v>1.7659501159482518</v>
      </c>
      <c r="D64" s="50">
        <v>3.7616001567894344</v>
      </c>
      <c r="E64" s="50">
        <v>2.2766268215925112</v>
      </c>
      <c r="F64" s="50">
        <v>1.6771833570012631</v>
      </c>
    </row>
    <row r="65" spans="1:12" ht="10.5" customHeight="1" x14ac:dyDescent="0.2">
      <c r="A65" s="91">
        <f>IF(D65&lt;&gt;"",COUNTA($D$9:D65),"")</f>
        <v>55</v>
      </c>
      <c r="B65" s="45">
        <v>2015</v>
      </c>
      <c r="C65" s="50">
        <v>1.7704097961801675</v>
      </c>
      <c r="D65" s="50">
        <v>3.5275950396422036</v>
      </c>
      <c r="E65" s="50">
        <v>2.3309143802477288</v>
      </c>
      <c r="F65" s="50">
        <v>1.6895777835428061</v>
      </c>
    </row>
    <row r="66" spans="1:12" ht="10.5" customHeight="1" x14ac:dyDescent="0.2">
      <c r="A66" s="91">
        <f>IF(D66&lt;&gt;"",COUNTA($D$9:D66),"")</f>
        <v>56</v>
      </c>
      <c r="B66" s="45">
        <v>2016</v>
      </c>
      <c r="C66" s="50">
        <v>1.7671732348622939</v>
      </c>
      <c r="D66" s="50">
        <v>3.4795164686452487</v>
      </c>
      <c r="E66" s="50">
        <v>2.3343065922841202</v>
      </c>
      <c r="F66" s="50">
        <v>1.688307518686627</v>
      </c>
    </row>
    <row r="67" spans="1:12" ht="10.5" customHeight="1" x14ac:dyDescent="0.2">
      <c r="A67" s="91">
        <f>IF(D67&lt;&gt;"",COUNTA($D$9:D67),"")</f>
        <v>57</v>
      </c>
      <c r="B67" s="45">
        <v>2017</v>
      </c>
      <c r="C67" s="50">
        <v>1.7654374148116592</v>
      </c>
      <c r="D67" s="50">
        <v>3.4294976954925396</v>
      </c>
      <c r="E67" s="50">
        <v>2.3401972723658315</v>
      </c>
      <c r="F67" s="50">
        <v>1.6873260322814803</v>
      </c>
    </row>
    <row r="68" spans="1:12" ht="10.5" customHeight="1" x14ac:dyDescent="0.2">
      <c r="A68" s="91">
        <f>IF(D68&lt;&gt;"",COUNTA($D$9:D68),"")</f>
        <v>58</v>
      </c>
      <c r="B68" s="45">
        <v>2018</v>
      </c>
      <c r="C68" s="50">
        <v>1.7682752255777372</v>
      </c>
      <c r="D68" s="50">
        <v>3.3800277085758874</v>
      </c>
      <c r="E68" s="50">
        <v>2.3453846801552145</v>
      </c>
      <c r="F68" s="50">
        <v>1.6911812244530902</v>
      </c>
    </row>
    <row r="69" spans="1:12" ht="10.5" customHeight="1" x14ac:dyDescent="0.2">
      <c r="A69" s="91">
        <f>IF(D69&lt;&gt;"",COUNTA($D$9:D69),"")</f>
        <v>59</v>
      </c>
      <c r="B69" s="45">
        <v>2019</v>
      </c>
      <c r="C69" s="50">
        <v>1.7686440973909288</v>
      </c>
      <c r="D69" s="50">
        <v>3.327015929175011</v>
      </c>
      <c r="E69" s="50">
        <v>2.3526877820791308</v>
      </c>
      <c r="F69" s="50">
        <v>1.6929381767621186</v>
      </c>
    </row>
    <row r="70" spans="1:12" ht="10.5" customHeight="1" x14ac:dyDescent="0.2">
      <c r="A70" s="91">
        <f>IF(D70&lt;&gt;"",COUNTA($D$9:D70),"")</f>
        <v>60</v>
      </c>
      <c r="B70" s="45">
        <v>2020</v>
      </c>
      <c r="C70" s="50">
        <v>1.7722534205184961</v>
      </c>
      <c r="D70" s="50">
        <v>3.2743651523317374</v>
      </c>
      <c r="E70" s="50">
        <v>2.3590617608253797</v>
      </c>
      <c r="F70" s="50">
        <v>1.6981772023169563</v>
      </c>
    </row>
    <row r="71" spans="1:12" ht="10.5" customHeight="1" x14ac:dyDescent="0.2">
      <c r="A71" s="91">
        <f>IF(D71&lt;&gt;"",COUNTA($D$9:D71),"")</f>
        <v>61</v>
      </c>
      <c r="B71" s="45">
        <v>2021</v>
      </c>
      <c r="C71" s="50">
        <v>1.7695781010170866</v>
      </c>
      <c r="D71" s="50">
        <v>3.2358699759214669</v>
      </c>
      <c r="E71" s="50">
        <v>2.378177982730203</v>
      </c>
      <c r="F71" s="50">
        <v>1.6953840687439086</v>
      </c>
    </row>
    <row r="72" spans="1:12" ht="10.5" customHeight="1" x14ac:dyDescent="0.2">
      <c r="A72" s="91">
        <f>IF(D72&lt;&gt;"",COUNTA($D$9:D72),"")</f>
        <v>62</v>
      </c>
      <c r="B72" s="45">
        <v>2022</v>
      </c>
      <c r="C72" s="50">
        <v>1.7699390544283891</v>
      </c>
      <c r="D72" s="50">
        <v>3.18677354450534</v>
      </c>
      <c r="E72" s="50">
        <v>2.3882237979024747</v>
      </c>
      <c r="F72" s="50">
        <v>1.6950148500947178</v>
      </c>
    </row>
    <row r="73" spans="1:12" ht="10.5" customHeight="1" x14ac:dyDescent="0.2">
      <c r="A73" s="91">
        <f>IF(D73&lt;&gt;"",COUNTA($D$9:D73),"")</f>
        <v>63</v>
      </c>
      <c r="B73" s="45">
        <v>2023</v>
      </c>
      <c r="C73" s="50">
        <v>1.7618668201664491</v>
      </c>
      <c r="D73" s="50">
        <v>3.1371754729488242</v>
      </c>
      <c r="E73" s="50">
        <v>2.3975957186991415</v>
      </c>
      <c r="F73" s="50">
        <v>1.6870225700770143</v>
      </c>
    </row>
    <row r="74" spans="1:12" ht="20.100000000000001" customHeight="1" x14ac:dyDescent="0.2">
      <c r="A74" s="91" t="str">
        <f>IF(D74&lt;&gt;"",COUNTA($D$9:D74),"")</f>
        <v/>
      </c>
      <c r="B74" s="45"/>
      <c r="C74" s="142" t="s">
        <v>76</v>
      </c>
      <c r="D74" s="143"/>
      <c r="E74" s="143"/>
      <c r="F74" s="143"/>
    </row>
    <row r="75" spans="1:12" ht="10.5" customHeight="1" x14ac:dyDescent="0.2">
      <c r="A75" s="91">
        <f>IF(D75&lt;&gt;"",COUNTA($D$9:D75),"")</f>
        <v>64</v>
      </c>
      <c r="B75" s="45">
        <v>1995</v>
      </c>
      <c r="C75" s="52">
        <v>100</v>
      </c>
      <c r="D75" s="50">
        <v>6.7984746080689256</v>
      </c>
      <c r="E75" s="50">
        <v>16.6491571941235</v>
      </c>
      <c r="F75" s="50">
        <v>76.552368197807567</v>
      </c>
      <c r="G75" s="53"/>
      <c r="H75" s="53"/>
      <c r="I75" s="53"/>
      <c r="J75" s="53"/>
      <c r="K75" s="53"/>
      <c r="L75" s="53"/>
    </row>
    <row r="76" spans="1:12" ht="10.5" customHeight="1" x14ac:dyDescent="0.2">
      <c r="A76" s="91">
        <f>IF(D76&lt;&gt;"",COUNTA($D$9:D76),"")</f>
        <v>65</v>
      </c>
      <c r="B76" s="45">
        <v>2000</v>
      </c>
      <c r="C76" s="52">
        <v>100</v>
      </c>
      <c r="D76" s="50">
        <v>5.0071736649735428</v>
      </c>
      <c r="E76" s="50">
        <v>13.397777457007884</v>
      </c>
      <c r="F76" s="50">
        <v>81.595048878018574</v>
      </c>
      <c r="G76" s="53"/>
      <c r="H76" s="53"/>
      <c r="I76" s="53"/>
      <c r="J76" s="53"/>
      <c r="K76" s="53"/>
      <c r="L76" s="53"/>
    </row>
    <row r="77" spans="1:12" ht="10.5" customHeight="1" x14ac:dyDescent="0.2">
      <c r="A77" s="91">
        <f>IF(D77&lt;&gt;"",COUNTA($D$9:D77),"")</f>
        <v>66</v>
      </c>
      <c r="B77" s="45">
        <v>2001</v>
      </c>
      <c r="C77" s="52">
        <v>100</v>
      </c>
      <c r="D77" s="50">
        <v>4.7948982204053232</v>
      </c>
      <c r="E77" s="50">
        <v>12.974361058412704</v>
      </c>
      <c r="F77" s="50">
        <v>82.230740721181974</v>
      </c>
      <c r="G77" s="53"/>
      <c r="H77" s="53"/>
      <c r="I77" s="53"/>
      <c r="J77" s="53"/>
      <c r="K77" s="53"/>
      <c r="L77" s="53"/>
    </row>
    <row r="78" spans="1:12" ht="10.5" customHeight="1" x14ac:dyDescent="0.2">
      <c r="A78" s="91">
        <f>IF(D78&lt;&gt;"",COUNTA($D$9:D78),"")</f>
        <v>67</v>
      </c>
      <c r="B78" s="45">
        <v>2002</v>
      </c>
      <c r="C78" s="52">
        <v>100</v>
      </c>
      <c r="D78" s="50">
        <v>4.6441144408901804</v>
      </c>
      <c r="E78" s="50">
        <v>12.53964496322277</v>
      </c>
      <c r="F78" s="50">
        <v>82.816240595887052</v>
      </c>
      <c r="G78" s="53"/>
      <c r="H78" s="53"/>
      <c r="I78" s="53"/>
      <c r="J78" s="53"/>
      <c r="K78" s="53"/>
      <c r="L78" s="53"/>
    </row>
    <row r="79" spans="1:12" ht="10.5" customHeight="1" x14ac:dyDescent="0.2">
      <c r="A79" s="91">
        <f>IF(D79&lt;&gt;"",COUNTA($D$9:D79),"")</f>
        <v>68</v>
      </c>
      <c r="B79" s="45">
        <v>2003</v>
      </c>
      <c r="C79" s="52">
        <v>100</v>
      </c>
      <c r="D79" s="50">
        <v>4.485460431865226</v>
      </c>
      <c r="E79" s="50">
        <v>12.29646291338009</v>
      </c>
      <c r="F79" s="50">
        <v>83.218076654754682</v>
      </c>
      <c r="G79" s="53"/>
      <c r="H79" s="53"/>
      <c r="I79" s="53"/>
      <c r="J79" s="53"/>
      <c r="K79" s="53"/>
      <c r="L79" s="53"/>
    </row>
    <row r="80" spans="1:12" ht="10.5" customHeight="1" x14ac:dyDescent="0.2">
      <c r="A80" s="91">
        <f>IF(D80&lt;&gt;"",COUNTA($D$9:D80),"")</f>
        <v>69</v>
      </c>
      <c r="B80" s="45">
        <v>2004</v>
      </c>
      <c r="C80" s="52">
        <v>100</v>
      </c>
      <c r="D80" s="50">
        <v>4.3264998318561361</v>
      </c>
      <c r="E80" s="50">
        <v>12.225383048020081</v>
      </c>
      <c r="F80" s="50">
        <v>83.448117120123783</v>
      </c>
      <c r="G80" s="53"/>
      <c r="H80" s="53"/>
      <c r="I80" s="53"/>
      <c r="J80" s="53"/>
      <c r="K80" s="53"/>
      <c r="L80" s="53"/>
    </row>
    <row r="81" spans="1:12" ht="10.5" customHeight="1" x14ac:dyDescent="0.2">
      <c r="A81" s="91">
        <f>IF(D81&lt;&gt;"",COUNTA($D$9:D81),"")</f>
        <v>70</v>
      </c>
      <c r="B81" s="45">
        <v>2005</v>
      </c>
      <c r="C81" s="52">
        <v>100</v>
      </c>
      <c r="D81" s="50">
        <v>4.2394345510700395</v>
      </c>
      <c r="E81" s="50">
        <v>12.058042686581363</v>
      </c>
      <c r="F81" s="50">
        <v>83.702522762348593</v>
      </c>
      <c r="G81" s="53"/>
      <c r="H81" s="53"/>
      <c r="I81" s="53"/>
      <c r="J81" s="53"/>
      <c r="K81" s="53"/>
      <c r="L81" s="53"/>
    </row>
    <row r="82" spans="1:12" ht="10.5" customHeight="1" x14ac:dyDescent="0.2">
      <c r="A82" s="91">
        <f>IF(D82&lt;&gt;"",COUNTA($D$9:D82),"")</f>
        <v>71</v>
      </c>
      <c r="B82" s="45">
        <v>2006</v>
      </c>
      <c r="C82" s="52">
        <v>100</v>
      </c>
      <c r="D82" s="50">
        <v>4.1057866500442142</v>
      </c>
      <c r="E82" s="50">
        <v>11.902349609260616</v>
      </c>
      <c r="F82" s="50">
        <v>83.991863740695166</v>
      </c>
      <c r="G82" s="53"/>
      <c r="H82" s="53"/>
      <c r="I82" s="53"/>
      <c r="J82" s="53"/>
      <c r="K82" s="53"/>
      <c r="L82" s="53"/>
    </row>
    <row r="83" spans="1:12" ht="10.5" customHeight="1" x14ac:dyDescent="0.2">
      <c r="A83" s="91">
        <f>IF(D83&lt;&gt;"",COUNTA($D$9:D83),"")</f>
        <v>72</v>
      </c>
      <c r="B83" s="45">
        <v>2007</v>
      </c>
      <c r="C83" s="52">
        <v>100</v>
      </c>
      <c r="D83" s="50">
        <v>3.9278584172918678</v>
      </c>
      <c r="E83" s="50">
        <v>11.806053823327941</v>
      </c>
      <c r="F83" s="50">
        <v>84.266087759380198</v>
      </c>
      <c r="G83" s="53"/>
      <c r="H83" s="53"/>
      <c r="I83" s="53"/>
      <c r="J83" s="53"/>
      <c r="K83" s="53"/>
      <c r="L83" s="53"/>
    </row>
    <row r="84" spans="1:12" ht="10.5" customHeight="1" x14ac:dyDescent="0.2">
      <c r="A84" s="91">
        <f>IF(D84&lt;&gt;"",COUNTA($D$9:D84),"")</f>
        <v>73</v>
      </c>
      <c r="B84" s="45">
        <v>2008</v>
      </c>
      <c r="C84" s="52">
        <v>100</v>
      </c>
      <c r="D84" s="50">
        <v>3.833379008944847</v>
      </c>
      <c r="E84" s="50">
        <v>11.823019738569238</v>
      </c>
      <c r="F84" s="50">
        <v>84.343601252485911</v>
      </c>
      <c r="G84" s="53"/>
      <c r="H84" s="53"/>
      <c r="I84" s="53"/>
      <c r="J84" s="53"/>
      <c r="K84" s="53"/>
      <c r="L84" s="53"/>
    </row>
    <row r="85" spans="1:12" ht="10.5" customHeight="1" x14ac:dyDescent="0.2">
      <c r="A85" s="91">
        <f>IF(D85&lt;&gt;"",COUNTA($D$9:D85),"")</f>
        <v>74</v>
      </c>
      <c r="B85" s="45">
        <v>2009</v>
      </c>
      <c r="C85" s="52">
        <v>100</v>
      </c>
      <c r="D85" s="50">
        <v>3.7147233263869399</v>
      </c>
      <c r="E85" s="50">
        <v>11.651909892760361</v>
      </c>
      <c r="F85" s="50">
        <v>84.633366780852697</v>
      </c>
      <c r="G85" s="53"/>
      <c r="H85" s="53"/>
      <c r="I85" s="53"/>
      <c r="J85" s="53"/>
      <c r="K85" s="53"/>
      <c r="L85" s="53"/>
    </row>
    <row r="86" spans="1:12" ht="10.5" customHeight="1" x14ac:dyDescent="0.2">
      <c r="A86" s="91">
        <f>IF(D86&lt;&gt;"",COUNTA($D$9:D86),"")</f>
        <v>75</v>
      </c>
      <c r="B86" s="45">
        <v>2010</v>
      </c>
      <c r="C86" s="52">
        <v>100</v>
      </c>
      <c r="D86" s="50">
        <v>3.6081718130696037</v>
      </c>
      <c r="E86" s="50">
        <v>11.496909551403114</v>
      </c>
      <c r="F86" s="50">
        <v>84.89491863552729</v>
      </c>
      <c r="G86" s="53"/>
      <c r="H86" s="53"/>
      <c r="I86" s="53"/>
      <c r="J86" s="53"/>
      <c r="K86" s="53"/>
      <c r="L86" s="53"/>
    </row>
    <row r="87" spans="1:12" ht="10.5" customHeight="1" x14ac:dyDescent="0.2">
      <c r="A87" s="91">
        <f>IF(D87&lt;&gt;"",COUNTA($D$9:D87),"")</f>
        <v>76</v>
      </c>
      <c r="B87" s="45">
        <v>2011</v>
      </c>
      <c r="C87" s="52">
        <v>100</v>
      </c>
      <c r="D87" s="50">
        <v>3.4993371404274436</v>
      </c>
      <c r="E87" s="50">
        <v>11.371185354076301</v>
      </c>
      <c r="F87" s="50">
        <v>85.129477505496254</v>
      </c>
      <c r="G87" s="53"/>
      <c r="H87" s="53"/>
      <c r="I87" s="53"/>
      <c r="J87" s="53"/>
      <c r="K87" s="53"/>
      <c r="L87" s="53"/>
    </row>
    <row r="88" spans="1:12" ht="10.5" customHeight="1" x14ac:dyDescent="0.2">
      <c r="A88" s="91">
        <f>IF(D88&lt;&gt;"",COUNTA($D$9:D88),"")</f>
        <v>77</v>
      </c>
      <c r="B88" s="45">
        <v>2012</v>
      </c>
      <c r="C88" s="52">
        <v>100</v>
      </c>
      <c r="D88" s="50">
        <v>3.395086179625137</v>
      </c>
      <c r="E88" s="50">
        <v>11.107056356284502</v>
      </c>
      <c r="F88" s="50">
        <v>85.497857464090359</v>
      </c>
      <c r="G88" s="53"/>
      <c r="H88" s="53"/>
      <c r="I88" s="53"/>
      <c r="J88" s="53"/>
      <c r="K88" s="53"/>
      <c r="L88" s="53"/>
    </row>
    <row r="89" spans="1:12" ht="10.5" customHeight="1" x14ac:dyDescent="0.2">
      <c r="A89" s="91">
        <f>IF(D89&lt;&gt;"",COUNTA($D$9:D89),"")</f>
        <v>78</v>
      </c>
      <c r="B89" s="45">
        <v>2013</v>
      </c>
      <c r="C89" s="52">
        <v>100</v>
      </c>
      <c r="D89" s="50">
        <v>3.3116624339235132</v>
      </c>
      <c r="E89" s="50">
        <v>10.894276438912913</v>
      </c>
      <c r="F89" s="50">
        <v>85.794061127163573</v>
      </c>
      <c r="G89" s="53"/>
      <c r="H89" s="53"/>
      <c r="I89" s="53"/>
      <c r="J89" s="53"/>
      <c r="K89" s="53"/>
      <c r="L89" s="53"/>
    </row>
    <row r="90" spans="1:12" ht="10.5" customHeight="1" x14ac:dyDescent="0.2">
      <c r="A90" s="91">
        <f>IF(D90&lt;&gt;"",COUNTA($D$9:D90),"")</f>
        <v>79</v>
      </c>
      <c r="B90" s="45">
        <v>2014</v>
      </c>
      <c r="C90" s="52">
        <v>100</v>
      </c>
      <c r="D90" s="50">
        <v>3.2296908598254008</v>
      </c>
      <c r="E90" s="50">
        <v>10.757740388769651</v>
      </c>
      <c r="F90" s="50">
        <v>86.012568751404956</v>
      </c>
      <c r="G90" s="51"/>
      <c r="H90" s="53"/>
      <c r="I90" s="53"/>
      <c r="J90" s="53"/>
      <c r="K90" s="53"/>
      <c r="L90" s="53"/>
    </row>
    <row r="91" spans="1:12" ht="10.5" customHeight="1" x14ac:dyDescent="0.2">
      <c r="A91" s="91">
        <f>IF(D91&lt;&gt;"",COUNTA($D$9:D91),"")</f>
        <v>80</v>
      </c>
      <c r="B91" s="45">
        <v>2015</v>
      </c>
      <c r="C91" s="52">
        <v>100</v>
      </c>
      <c r="D91" s="50">
        <v>3.1349542776109192</v>
      </c>
      <c r="E91" s="50">
        <v>10.65729154167278</v>
      </c>
      <c r="F91" s="50">
        <v>86.207754180716307</v>
      </c>
      <c r="G91" s="51"/>
    </row>
    <row r="92" spans="1:12" ht="10.5" customHeight="1" x14ac:dyDescent="0.2">
      <c r="A92" s="91">
        <f>IF(D92&lt;&gt;"",COUNTA($D$9:D92),"")</f>
        <v>81</v>
      </c>
      <c r="B92" s="45">
        <v>2016</v>
      </c>
      <c r="C92" s="52">
        <v>100</v>
      </c>
      <c r="D92" s="50">
        <v>3.0536875500787546</v>
      </c>
      <c r="E92" s="50">
        <v>10.445927204842532</v>
      </c>
      <c r="F92" s="50">
        <v>86.500385245078718</v>
      </c>
      <c r="G92" s="51"/>
    </row>
    <row r="93" spans="1:12" ht="10.5" customHeight="1" x14ac:dyDescent="0.2">
      <c r="A93" s="91">
        <f>IF(D93&lt;&gt;"",COUNTA($D$9:D93),"")</f>
        <v>82</v>
      </c>
      <c r="B93" s="45">
        <v>2017</v>
      </c>
      <c r="C93" s="52">
        <v>100</v>
      </c>
      <c r="D93" s="50">
        <v>2.9552952991926738</v>
      </c>
      <c r="E93" s="50">
        <v>10.478118339400625</v>
      </c>
      <c r="F93" s="50">
        <v>86.566586361406706</v>
      </c>
    </row>
    <row r="94" spans="1:12" ht="10.5" customHeight="1" x14ac:dyDescent="0.2">
      <c r="A94" s="91">
        <f>IF(D94&lt;&gt;"",COUNTA($D$9:D94),"")</f>
        <v>83</v>
      </c>
      <c r="B94" s="45">
        <v>2018</v>
      </c>
      <c r="C94" s="52">
        <v>100</v>
      </c>
      <c r="D94" s="50">
        <v>2.8570051530977101</v>
      </c>
      <c r="E94" s="50">
        <v>10.512680942947778</v>
      </c>
      <c r="F94" s="50">
        <v>86.630313903954516</v>
      </c>
    </row>
    <row r="95" spans="1:12" ht="10.5" customHeight="1" x14ac:dyDescent="0.2">
      <c r="A95" s="91">
        <f>IF(D95&lt;&gt;"",COUNTA($D$9:D95),"")</f>
        <v>84</v>
      </c>
      <c r="B95" s="45">
        <v>2019</v>
      </c>
      <c r="C95" s="52">
        <v>100</v>
      </c>
      <c r="D95" s="50">
        <v>2.7677255110189862</v>
      </c>
      <c r="E95" s="50">
        <v>10.416626335075401</v>
      </c>
      <c r="F95" s="50">
        <v>86.815648153905613</v>
      </c>
    </row>
    <row r="96" spans="1:12" ht="10.5" customHeight="1" x14ac:dyDescent="0.2">
      <c r="A96" s="91">
        <f>IF(D96&lt;&gt;"",COUNTA($D$9:D96),"")</f>
        <v>85</v>
      </c>
      <c r="B96" s="45">
        <v>2020</v>
      </c>
      <c r="C96" s="52">
        <v>100</v>
      </c>
      <c r="D96" s="50">
        <v>2.6827149784785433</v>
      </c>
      <c r="E96" s="50">
        <v>10.310264009564113</v>
      </c>
      <c r="F96" s="50">
        <v>87.007021011957335</v>
      </c>
    </row>
    <row r="97" spans="1:6" ht="10.5" customHeight="1" x14ac:dyDescent="0.2">
      <c r="A97" s="91">
        <f>IF(D97&lt;&gt;"",COUNTA($D$9:D97),"")</f>
        <v>86</v>
      </c>
      <c r="B97" s="45">
        <v>2021</v>
      </c>
      <c r="C97" s="52">
        <v>100</v>
      </c>
      <c r="D97" s="50">
        <v>2.6019275868536353</v>
      </c>
      <c r="E97" s="50">
        <v>10.289036991926457</v>
      </c>
      <c r="F97" s="50">
        <v>87.1090354212199</v>
      </c>
    </row>
    <row r="98" spans="1:6" ht="10.5" customHeight="1" x14ac:dyDescent="0.2">
      <c r="A98" s="91">
        <f>IF(D98&lt;&gt;"",COUNTA($D$9:D98),"")</f>
        <v>87</v>
      </c>
      <c r="B98" s="45">
        <v>2022</v>
      </c>
      <c r="C98" s="52">
        <v>100</v>
      </c>
      <c r="D98" s="50">
        <v>2.5210144427649004</v>
      </c>
      <c r="E98" s="50">
        <v>10.518250435807735</v>
      </c>
      <c r="F98" s="50">
        <v>86.960735121427362</v>
      </c>
    </row>
    <row r="99" spans="1:6" ht="11.45" customHeight="1" x14ac:dyDescent="0.2">
      <c r="A99" s="91">
        <f>IF(D99&lt;&gt;"",COUNTA($D$9:D99),"")</f>
        <v>88</v>
      </c>
      <c r="B99" s="45">
        <v>2023</v>
      </c>
      <c r="C99" s="52">
        <v>100</v>
      </c>
      <c r="D99" s="50">
        <v>2.4280358107141264</v>
      </c>
      <c r="E99" s="50">
        <v>10.546492272138103</v>
      </c>
      <c r="F99" s="50">
        <v>87.025471917147769</v>
      </c>
    </row>
    <row r="100" spans="1:6" ht="11.45" customHeight="1" x14ac:dyDescent="0.2"/>
    <row r="101" spans="1:6" ht="11.45" customHeight="1" x14ac:dyDescent="0.2"/>
    <row r="102" spans="1:6" ht="11.45" customHeight="1" x14ac:dyDescent="0.2"/>
    <row r="103" spans="1:6" ht="11.45" customHeight="1" x14ac:dyDescent="0.2"/>
    <row r="104" spans="1:6" ht="11.45" customHeight="1" x14ac:dyDescent="0.2"/>
    <row r="105" spans="1:6" ht="11.45" customHeight="1" x14ac:dyDescent="0.2"/>
    <row r="106" spans="1:6" ht="11.45" customHeight="1" x14ac:dyDescent="0.2"/>
    <row r="107" spans="1:6" ht="11.45" customHeight="1" x14ac:dyDescent="0.2"/>
    <row r="108" spans="1:6" ht="11.45" customHeight="1" x14ac:dyDescent="0.2"/>
    <row r="109" spans="1:6" ht="11.45" customHeight="1" x14ac:dyDescent="0.2"/>
    <row r="110" spans="1:6" ht="11.45" customHeight="1" x14ac:dyDescent="0.2"/>
  </sheetData>
  <mergeCells count="15">
    <mergeCell ref="C8:F8"/>
    <mergeCell ref="C34:F34"/>
    <mergeCell ref="C60:F60"/>
    <mergeCell ref="C74:F74"/>
    <mergeCell ref="A1:B1"/>
    <mergeCell ref="C1:F1"/>
    <mergeCell ref="A2:B2"/>
    <mergeCell ref="C2:F2"/>
    <mergeCell ref="A3:A6"/>
    <mergeCell ref="B3:B6"/>
    <mergeCell ref="C3:C6"/>
    <mergeCell ref="D3:F3"/>
    <mergeCell ref="D4:D6"/>
    <mergeCell ref="E4:E6"/>
    <mergeCell ref="F4:F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3289-B72F-4216-989E-0CE545AEDFD0}">
  <sheetPr codeName="Tabelle9"/>
  <dimension ref="A1:L110"/>
  <sheetViews>
    <sheetView zoomScale="140" zoomScaleNormal="140" workbookViewId="0">
      <pane xSplit="2" ySplit="7" topLeftCell="C8" activePane="bottomRight" state="frozen"/>
      <selection sqref="A1:B1"/>
      <selection pane="topRight" sqref="A1:B1"/>
      <selection pane="bottomLeft" sqref="A1:B1"/>
      <selection pane="bottomRight" activeCell="C8" sqref="C8:F8"/>
    </sheetView>
  </sheetViews>
  <sheetFormatPr baseColWidth="10" defaultRowHeight="11.25" x14ac:dyDescent="0.2"/>
  <cols>
    <col min="1" max="1" width="3.7109375" style="42" customWidth="1"/>
    <col min="2" max="2" width="12.7109375" style="38" customWidth="1"/>
    <col min="3" max="6" width="18.28515625" style="38" customWidth="1"/>
    <col min="7" max="16384" width="11.42578125" style="38"/>
  </cols>
  <sheetData>
    <row r="1" spans="1:9" ht="24.95" customHeight="1" x14ac:dyDescent="0.2">
      <c r="A1" s="155" t="s">
        <v>42</v>
      </c>
      <c r="B1" s="156"/>
      <c r="C1" s="157" t="s">
        <v>79</v>
      </c>
      <c r="D1" s="157"/>
      <c r="E1" s="157"/>
      <c r="F1" s="158"/>
    </row>
    <row r="2" spans="1:9" ht="15" customHeight="1" x14ac:dyDescent="0.2">
      <c r="A2" s="159" t="s">
        <v>44</v>
      </c>
      <c r="B2" s="160"/>
      <c r="C2" s="161" t="s">
        <v>65</v>
      </c>
      <c r="D2" s="161"/>
      <c r="E2" s="161"/>
      <c r="F2" s="162"/>
    </row>
    <row r="3" spans="1:9" ht="11.45" customHeight="1" x14ac:dyDescent="0.2">
      <c r="A3" s="152" t="s">
        <v>66</v>
      </c>
      <c r="B3" s="153" t="s">
        <v>67</v>
      </c>
      <c r="C3" s="153" t="s">
        <v>68</v>
      </c>
      <c r="D3" s="153" t="s">
        <v>69</v>
      </c>
      <c r="E3" s="153"/>
      <c r="F3" s="154"/>
    </row>
    <row r="4" spans="1:9" ht="11.45" customHeight="1" x14ac:dyDescent="0.2">
      <c r="A4" s="152"/>
      <c r="B4" s="153"/>
      <c r="C4" s="153"/>
      <c r="D4" s="153" t="s">
        <v>70</v>
      </c>
      <c r="E4" s="153" t="s">
        <v>71</v>
      </c>
      <c r="F4" s="154" t="s">
        <v>72</v>
      </c>
    </row>
    <row r="5" spans="1:9" ht="11.45" customHeight="1" x14ac:dyDescent="0.2">
      <c r="A5" s="152"/>
      <c r="B5" s="153"/>
      <c r="C5" s="153"/>
      <c r="D5" s="153"/>
      <c r="E5" s="153"/>
      <c r="F5" s="154"/>
    </row>
    <row r="6" spans="1:9" ht="11.45" customHeight="1" x14ac:dyDescent="0.2">
      <c r="A6" s="152"/>
      <c r="B6" s="153"/>
      <c r="C6" s="153"/>
      <c r="D6" s="153"/>
      <c r="E6" s="153"/>
      <c r="F6" s="154"/>
    </row>
    <row r="7" spans="1:9" s="42" customFormat="1" ht="11.45" customHeight="1" x14ac:dyDescent="0.15">
      <c r="A7" s="39">
        <v>1</v>
      </c>
      <c r="B7" s="40">
        <v>2</v>
      </c>
      <c r="C7" s="40">
        <v>3</v>
      </c>
      <c r="D7" s="40">
        <v>4</v>
      </c>
      <c r="E7" s="40">
        <v>5</v>
      </c>
      <c r="F7" s="41">
        <v>6</v>
      </c>
    </row>
    <row r="8" spans="1:9" ht="20.100000000000001" customHeight="1" x14ac:dyDescent="0.2">
      <c r="A8" s="43"/>
      <c r="B8" s="44"/>
      <c r="C8" s="142" t="s">
        <v>73</v>
      </c>
      <c r="D8" s="143"/>
      <c r="E8" s="143"/>
      <c r="F8" s="143"/>
    </row>
    <row r="9" spans="1:9" ht="10.5" customHeight="1" x14ac:dyDescent="0.2">
      <c r="A9" s="91">
        <f>IF(D9&lt;&gt;"",COUNTA($D$9:D9),"")</f>
        <v>1</v>
      </c>
      <c r="B9" s="45">
        <v>1995</v>
      </c>
      <c r="C9" s="46">
        <v>93180.042000000001</v>
      </c>
      <c r="D9" s="46">
        <v>5426.357</v>
      </c>
      <c r="E9" s="46">
        <v>18347.298999999999</v>
      </c>
      <c r="F9" s="46">
        <v>69406.385999999999</v>
      </c>
      <c r="H9" s="47"/>
      <c r="I9" s="48"/>
    </row>
    <row r="10" spans="1:9" ht="10.5" customHeight="1" x14ac:dyDescent="0.2">
      <c r="A10" s="91">
        <f>IF(D10&lt;&gt;"",COUNTA($D$9:D10),"")</f>
        <v>2</v>
      </c>
      <c r="B10" s="45">
        <v>2000</v>
      </c>
      <c r="C10" s="46">
        <v>125776.212</v>
      </c>
      <c r="D10" s="46">
        <v>5532.4219999999996</v>
      </c>
      <c r="E10" s="46">
        <v>19697.696</v>
      </c>
      <c r="F10" s="46">
        <v>100546.094</v>
      </c>
      <c r="H10" s="47"/>
      <c r="I10" s="48"/>
    </row>
    <row r="11" spans="1:9" ht="10.5" customHeight="1" x14ac:dyDescent="0.2">
      <c r="A11" s="91">
        <f>IF(D11&lt;&gt;"",COUNTA($D$9:D11),"")</f>
        <v>3</v>
      </c>
      <c r="B11" s="45">
        <v>2001</v>
      </c>
      <c r="C11" s="46">
        <v>128888.51300000001</v>
      </c>
      <c r="D11" s="46">
        <v>5482.759</v>
      </c>
      <c r="E11" s="46">
        <v>19647.273000000001</v>
      </c>
      <c r="F11" s="46">
        <v>103758.481</v>
      </c>
      <c r="H11" s="47"/>
      <c r="I11" s="48"/>
    </row>
    <row r="12" spans="1:9" ht="10.5" customHeight="1" x14ac:dyDescent="0.2">
      <c r="A12" s="91">
        <f>IF(D12&lt;&gt;"",COUNTA($D$9:D12),"")</f>
        <v>4</v>
      </c>
      <c r="B12" s="45">
        <v>2002</v>
      </c>
      <c r="C12" s="46">
        <v>130393.97500000001</v>
      </c>
      <c r="D12" s="46">
        <v>5475.2079999999996</v>
      </c>
      <c r="E12" s="46">
        <v>19230.083999999999</v>
      </c>
      <c r="F12" s="46">
        <v>105688.683</v>
      </c>
      <c r="H12" s="47"/>
      <c r="I12" s="48"/>
    </row>
    <row r="13" spans="1:9" ht="10.5" customHeight="1" x14ac:dyDescent="0.2">
      <c r="A13" s="91">
        <f>IF(D13&lt;&gt;"",COUNTA($D$9:D13),"")</f>
        <v>5</v>
      </c>
      <c r="B13" s="45">
        <v>2003</v>
      </c>
      <c r="C13" s="46">
        <v>131904.62700000001</v>
      </c>
      <c r="D13" s="46">
        <v>5423.3739999999998</v>
      </c>
      <c r="E13" s="46">
        <v>18935.267</v>
      </c>
      <c r="F13" s="46">
        <v>107545.986</v>
      </c>
      <c r="H13" s="47"/>
      <c r="I13" s="48"/>
    </row>
    <row r="14" spans="1:9" ht="10.5" customHeight="1" x14ac:dyDescent="0.2">
      <c r="A14" s="91">
        <f>IF(D14&lt;&gt;"",COUNTA($D$9:D14),"")</f>
        <v>6</v>
      </c>
      <c r="B14" s="45">
        <v>2004</v>
      </c>
      <c r="C14" s="46">
        <v>134848.916</v>
      </c>
      <c r="D14" s="46">
        <v>5433.0219999999999</v>
      </c>
      <c r="E14" s="46">
        <v>19027.866000000002</v>
      </c>
      <c r="F14" s="46">
        <v>110388.02800000001</v>
      </c>
      <c r="H14" s="47"/>
      <c r="I14" s="48"/>
    </row>
    <row r="15" spans="1:9" ht="10.5" customHeight="1" x14ac:dyDescent="0.2">
      <c r="A15" s="91">
        <f>IF(D15&lt;&gt;"",COUNTA($D$9:D15),"")</f>
        <v>7</v>
      </c>
      <c r="B15" s="45">
        <v>2005</v>
      </c>
      <c r="C15" s="46">
        <v>137852.76</v>
      </c>
      <c r="D15" s="46">
        <v>5545.4489999999996</v>
      </c>
      <c r="E15" s="46">
        <v>19022.41</v>
      </c>
      <c r="F15" s="46">
        <v>113284.901</v>
      </c>
      <c r="H15" s="47"/>
      <c r="I15" s="48"/>
    </row>
    <row r="16" spans="1:9" ht="10.5" customHeight="1" x14ac:dyDescent="0.2">
      <c r="A16" s="91">
        <f>IF(D16&lt;&gt;"",COUNTA($D$9:D16),"")</f>
        <v>8</v>
      </c>
      <c r="B16" s="45">
        <v>2006</v>
      </c>
      <c r="C16" s="46">
        <v>142646.66399999999</v>
      </c>
      <c r="D16" s="46">
        <v>5666.66</v>
      </c>
      <c r="E16" s="46">
        <v>19350.02</v>
      </c>
      <c r="F16" s="46">
        <v>117629.984</v>
      </c>
      <c r="H16" s="47"/>
      <c r="I16" s="48"/>
    </row>
    <row r="17" spans="1:10" ht="10.5" customHeight="1" x14ac:dyDescent="0.2">
      <c r="A17" s="91">
        <f>IF(D17&lt;&gt;"",COUNTA($D$9:D17),"")</f>
        <v>9</v>
      </c>
      <c r="B17" s="45">
        <v>2007</v>
      </c>
      <c r="C17" s="46">
        <v>150548.905</v>
      </c>
      <c r="D17" s="46">
        <v>5847.0339999999997</v>
      </c>
      <c r="E17" s="46">
        <v>20155.896000000001</v>
      </c>
      <c r="F17" s="46">
        <v>124545.97500000001</v>
      </c>
      <c r="H17" s="47"/>
      <c r="I17" s="48"/>
    </row>
    <row r="18" spans="1:10" ht="10.5" customHeight="1" x14ac:dyDescent="0.2">
      <c r="A18" s="91">
        <f>IF(D18&lt;&gt;"",COUNTA($D$9:D18),"")</f>
        <v>10</v>
      </c>
      <c r="B18" s="45">
        <v>2008</v>
      </c>
      <c r="C18" s="46">
        <v>156076.109</v>
      </c>
      <c r="D18" s="46">
        <v>6097.4960000000001</v>
      </c>
      <c r="E18" s="46">
        <v>20874.137999999999</v>
      </c>
      <c r="F18" s="46">
        <v>129104.47500000001</v>
      </c>
      <c r="H18" s="47"/>
      <c r="I18" s="48"/>
    </row>
    <row r="19" spans="1:10" ht="10.5" customHeight="1" x14ac:dyDescent="0.2">
      <c r="A19" s="91">
        <f>IF(D19&lt;&gt;"",COUNTA($D$9:D19),"")</f>
        <v>11</v>
      </c>
      <c r="B19" s="45">
        <v>2009</v>
      </c>
      <c r="C19" s="46">
        <v>157553.66500000001</v>
      </c>
      <c r="D19" s="46">
        <v>6170.4139999999998</v>
      </c>
      <c r="E19" s="46">
        <v>20729.11</v>
      </c>
      <c r="F19" s="46">
        <v>130654.141</v>
      </c>
      <c r="G19" s="49"/>
      <c r="H19" s="47"/>
      <c r="I19" s="48"/>
      <c r="J19" s="49"/>
    </row>
    <row r="20" spans="1:10" ht="10.5" customHeight="1" x14ac:dyDescent="0.2">
      <c r="A20" s="91">
        <f>IF(D20&lt;&gt;"",COUNTA($D$9:D20),"")</f>
        <v>12</v>
      </c>
      <c r="B20" s="45">
        <v>2010</v>
      </c>
      <c r="C20" s="46">
        <v>159857.997</v>
      </c>
      <c r="D20" s="46">
        <v>6126.66</v>
      </c>
      <c r="E20" s="46">
        <v>20690.838</v>
      </c>
      <c r="F20" s="46">
        <v>133040.49900000001</v>
      </c>
      <c r="G20" s="49"/>
      <c r="H20" s="47"/>
      <c r="I20" s="48"/>
      <c r="J20" s="49"/>
    </row>
    <row r="21" spans="1:10" ht="10.5" customHeight="1" x14ac:dyDescent="0.2">
      <c r="A21" s="91">
        <f>IF(D21&lt;&gt;"",COUNTA($D$9:D21),"")</f>
        <v>13</v>
      </c>
      <c r="B21" s="45">
        <v>2011</v>
      </c>
      <c r="C21" s="46">
        <v>164879.897</v>
      </c>
      <c r="D21" s="46">
        <v>6166.451</v>
      </c>
      <c r="E21" s="46">
        <v>20883.661</v>
      </c>
      <c r="F21" s="46">
        <v>137829.785</v>
      </c>
      <c r="G21" s="49"/>
      <c r="H21" s="47"/>
      <c r="I21" s="48"/>
      <c r="J21" s="49"/>
    </row>
    <row r="22" spans="1:10" ht="10.5" customHeight="1" x14ac:dyDescent="0.2">
      <c r="A22" s="91">
        <f>IF(D22&lt;&gt;"",COUNTA($D$9:D22),"")</f>
        <v>14</v>
      </c>
      <c r="B22" s="45">
        <v>2012</v>
      </c>
      <c r="C22" s="46">
        <v>169359.519</v>
      </c>
      <c r="D22" s="46">
        <v>6264.3590000000004</v>
      </c>
      <c r="E22" s="46">
        <v>20899.433000000001</v>
      </c>
      <c r="F22" s="46">
        <v>142195.72700000001</v>
      </c>
      <c r="G22" s="47"/>
      <c r="H22" s="47"/>
      <c r="I22" s="48"/>
      <c r="J22" s="49"/>
    </row>
    <row r="23" spans="1:10" ht="10.5" customHeight="1" x14ac:dyDescent="0.2">
      <c r="A23" s="91">
        <f>IF(D23&lt;&gt;"",COUNTA($D$9:D23),"")</f>
        <v>15</v>
      </c>
      <c r="B23" s="45">
        <v>2013</v>
      </c>
      <c r="C23" s="46">
        <v>172743.42300000001</v>
      </c>
      <c r="D23" s="46">
        <v>6313.7179999999998</v>
      </c>
      <c r="E23" s="46">
        <v>20828.516</v>
      </c>
      <c r="F23" s="46">
        <v>145601.18900000001</v>
      </c>
      <c r="G23" s="47"/>
      <c r="H23" s="47"/>
      <c r="I23" s="48"/>
      <c r="J23" s="49"/>
    </row>
    <row r="24" spans="1:10" ht="10.5" customHeight="1" x14ac:dyDescent="0.2">
      <c r="A24" s="91">
        <f>IF(D24&lt;&gt;"",COUNTA($D$9:D24),"")</f>
        <v>16</v>
      </c>
      <c r="B24" s="45">
        <v>2014</v>
      </c>
      <c r="C24" s="46">
        <v>176202.36499999999</v>
      </c>
      <c r="D24" s="46">
        <v>6339.4669999999996</v>
      </c>
      <c r="E24" s="46">
        <v>21010.536</v>
      </c>
      <c r="F24" s="46">
        <v>148852.36199999999</v>
      </c>
      <c r="G24" s="47"/>
      <c r="H24" s="47"/>
      <c r="I24" s="48"/>
      <c r="J24" s="49"/>
    </row>
    <row r="25" spans="1:10" ht="10.5" customHeight="1" x14ac:dyDescent="0.2">
      <c r="A25" s="91">
        <f>IF(D25&lt;&gt;"",COUNTA($D$9:D25),"")</f>
        <v>17</v>
      </c>
      <c r="B25" s="45">
        <v>2015</v>
      </c>
      <c r="C25" s="46">
        <v>179320.46100000001</v>
      </c>
      <c r="D25" s="46">
        <v>6338.9290000000001</v>
      </c>
      <c r="E25" s="46">
        <v>21255.367999999999</v>
      </c>
      <c r="F25" s="46">
        <v>151726.16399999999</v>
      </c>
      <c r="G25" s="47"/>
      <c r="H25" s="47"/>
      <c r="I25" s="48"/>
      <c r="J25" s="49"/>
    </row>
    <row r="26" spans="1:10" ht="10.5" customHeight="1" x14ac:dyDescent="0.2">
      <c r="A26" s="91">
        <f>IF(D26&lt;&gt;"",COUNTA($D$9:D26),"")</f>
        <v>18</v>
      </c>
      <c r="B26" s="45">
        <v>2016</v>
      </c>
      <c r="C26" s="46">
        <v>183106.549</v>
      </c>
      <c r="D26" s="46">
        <v>6243.1620000000003</v>
      </c>
      <c r="E26" s="46">
        <v>21384.296999999999</v>
      </c>
      <c r="F26" s="46">
        <v>155479.09</v>
      </c>
      <c r="G26" s="47"/>
      <c r="H26" s="47"/>
      <c r="I26" s="48"/>
      <c r="J26" s="49"/>
    </row>
    <row r="27" spans="1:10" ht="10.5" customHeight="1" x14ac:dyDescent="0.2">
      <c r="A27" s="91">
        <f>IF(D27&lt;&gt;"",COUNTA($D$9:D27),"")</f>
        <v>19</v>
      </c>
      <c r="B27" s="45">
        <v>2017</v>
      </c>
      <c r="C27" s="46">
        <v>189550.546</v>
      </c>
      <c r="D27" s="46">
        <v>6170.1270000000004</v>
      </c>
      <c r="E27" s="46">
        <v>22112.842000000001</v>
      </c>
      <c r="F27" s="46">
        <v>161267.57699999999</v>
      </c>
      <c r="G27" s="47"/>
      <c r="H27" s="47"/>
      <c r="I27" s="48"/>
      <c r="J27" s="49"/>
    </row>
    <row r="28" spans="1:10" ht="10.5" customHeight="1" x14ac:dyDescent="0.2">
      <c r="A28" s="91">
        <f>IF(D28&lt;&gt;"",COUNTA($D$9:D28),"")</f>
        <v>20</v>
      </c>
      <c r="B28" s="45">
        <v>2018</v>
      </c>
      <c r="C28" s="46">
        <v>198973.50700000001</v>
      </c>
      <c r="D28" s="46">
        <v>6167.4170000000004</v>
      </c>
      <c r="E28" s="46">
        <v>23305.026999999998</v>
      </c>
      <c r="F28" s="46">
        <v>169501.06299999999</v>
      </c>
      <c r="G28" s="47"/>
      <c r="H28" s="47"/>
      <c r="I28" s="48"/>
      <c r="J28" s="49"/>
    </row>
    <row r="29" spans="1:10" ht="10.5" customHeight="1" x14ac:dyDescent="0.2">
      <c r="A29" s="91">
        <f>IF(D29&lt;&gt;"",COUNTA($D$9:D29),"")</f>
        <v>21</v>
      </c>
      <c r="B29" s="45">
        <v>2019</v>
      </c>
      <c r="C29" s="46">
        <v>208674.21299999999</v>
      </c>
      <c r="D29" s="46">
        <v>6160.4709999999995</v>
      </c>
      <c r="E29" s="46">
        <v>24176.179</v>
      </c>
      <c r="F29" s="46">
        <v>178337.56299999999</v>
      </c>
      <c r="G29" s="47"/>
      <c r="H29" s="47"/>
      <c r="I29" s="48"/>
      <c r="J29" s="49"/>
    </row>
    <row r="30" spans="1:10" ht="10.5" customHeight="1" x14ac:dyDescent="0.2">
      <c r="A30" s="91">
        <f>IF(D30&lt;&gt;"",COUNTA($D$9:D30),"")</f>
        <v>22</v>
      </c>
      <c r="B30" s="45">
        <v>2020</v>
      </c>
      <c r="C30" s="46">
        <v>213932.05900000001</v>
      </c>
      <c r="D30" s="46">
        <v>6130.5150000000003</v>
      </c>
      <c r="E30" s="46">
        <v>24568.036</v>
      </c>
      <c r="F30" s="46">
        <v>183233.508</v>
      </c>
      <c r="G30" s="47"/>
      <c r="H30" s="47"/>
      <c r="I30" s="48"/>
      <c r="J30" s="49"/>
    </row>
    <row r="31" spans="1:10" ht="10.5" customHeight="1" x14ac:dyDescent="0.2">
      <c r="A31" s="91">
        <f>IF(D31&lt;&gt;"",COUNTA($D$9:D31),"")</f>
        <v>23</v>
      </c>
      <c r="B31" s="45">
        <v>2021</v>
      </c>
      <c r="C31" s="46">
        <v>229173.50099999999</v>
      </c>
      <c r="D31" s="46">
        <v>6381.9939999999997</v>
      </c>
      <c r="E31" s="46">
        <v>26318.182000000001</v>
      </c>
      <c r="F31" s="46">
        <v>196473.32500000001</v>
      </c>
      <c r="G31" s="47"/>
      <c r="H31" s="47"/>
      <c r="I31" s="48"/>
      <c r="J31" s="49"/>
    </row>
    <row r="32" spans="1:10" ht="10.5" customHeight="1" x14ac:dyDescent="0.2">
      <c r="A32" s="91">
        <f>IF(D32&lt;&gt;"",COUNTA($D$9:D32),"")</f>
        <v>24</v>
      </c>
      <c r="B32" s="45">
        <v>2022</v>
      </c>
      <c r="C32" s="46">
        <v>263460.83</v>
      </c>
      <c r="D32" s="46">
        <v>7092.2389999999996</v>
      </c>
      <c r="E32" s="46">
        <v>30496.881000000001</v>
      </c>
      <c r="F32" s="46">
        <v>225871.71</v>
      </c>
      <c r="G32" s="47"/>
      <c r="H32" s="47"/>
      <c r="I32" s="48"/>
      <c r="J32" s="49"/>
    </row>
    <row r="33" spans="1:10" ht="10.5" customHeight="1" x14ac:dyDescent="0.2">
      <c r="A33" s="91">
        <f>IF(D33&lt;&gt;"",COUNTA($D$9:D33),"")</f>
        <v>25</v>
      </c>
      <c r="B33" s="45">
        <v>2023</v>
      </c>
      <c r="C33" s="46">
        <v>281935.163</v>
      </c>
      <c r="D33" s="46">
        <v>7483.1319999999996</v>
      </c>
      <c r="E33" s="46">
        <v>33333.269</v>
      </c>
      <c r="F33" s="46">
        <v>241118.76199999999</v>
      </c>
      <c r="G33" s="47"/>
      <c r="H33" s="47"/>
      <c r="I33" s="48"/>
      <c r="J33" s="49"/>
    </row>
    <row r="34" spans="1:10" ht="20.100000000000001" customHeight="1" x14ac:dyDescent="0.2">
      <c r="A34" s="91" t="str">
        <f>IF(D34&lt;&gt;"",COUNTA($D$9:D34),"")</f>
        <v/>
      </c>
      <c r="B34" s="45"/>
      <c r="C34" s="142" t="s">
        <v>74</v>
      </c>
      <c r="D34" s="143"/>
      <c r="E34" s="143"/>
      <c r="F34" s="143"/>
    </row>
    <row r="35" spans="1:10" ht="10.5" customHeight="1" x14ac:dyDescent="0.2">
      <c r="A35" s="91">
        <f>IF(D35&lt;&gt;"",COUNTA($D$9:D35),"")</f>
        <v>26</v>
      </c>
      <c r="B35" s="45">
        <v>1995</v>
      </c>
      <c r="C35" s="50">
        <v>43.555903886289435</v>
      </c>
      <c r="D35" s="50">
        <v>88.513885048809115</v>
      </c>
      <c r="E35" s="50">
        <v>74.679551104532734</v>
      </c>
      <c r="F35" s="50">
        <v>37.878653723095233</v>
      </c>
    </row>
    <row r="36" spans="1:10" ht="10.5" customHeight="1" x14ac:dyDescent="0.2">
      <c r="A36" s="91">
        <f>IF(D36&lt;&gt;"",COUNTA($D$9:D36),"")</f>
        <v>27</v>
      </c>
      <c r="B36" s="45">
        <v>2000</v>
      </c>
      <c r="C36" s="50">
        <v>58.792596391548777</v>
      </c>
      <c r="D36" s="50">
        <v>90.244000707934006</v>
      </c>
      <c r="E36" s="50">
        <v>80.176111757569885</v>
      </c>
      <c r="F36" s="50">
        <v>54.873202558562596</v>
      </c>
    </row>
    <row r="37" spans="1:10" ht="10.5" customHeight="1" x14ac:dyDescent="0.2">
      <c r="A37" s="91">
        <f>IF(D37&lt;&gt;"",COUNTA($D$9:D37),"")</f>
        <v>28</v>
      </c>
      <c r="B37" s="45">
        <v>2001</v>
      </c>
      <c r="C37" s="50">
        <v>60.247404527621548</v>
      </c>
      <c r="D37" s="50">
        <v>89.433905634355355</v>
      </c>
      <c r="E37" s="50">
        <v>79.970873536655517</v>
      </c>
      <c r="F37" s="50">
        <v>56.626368251378999</v>
      </c>
    </row>
    <row r="38" spans="1:10" ht="10.5" customHeight="1" x14ac:dyDescent="0.2">
      <c r="A38" s="91">
        <f>IF(D38&lt;&gt;"",COUNTA($D$9:D38),"")</f>
        <v>29</v>
      </c>
      <c r="B38" s="45">
        <v>2002</v>
      </c>
      <c r="C38" s="50">
        <v>60.951114858385949</v>
      </c>
      <c r="D38" s="50">
        <v>89.310734905631904</v>
      </c>
      <c r="E38" s="50">
        <v>78.272776871541538</v>
      </c>
      <c r="F38" s="50">
        <v>57.679779290150357</v>
      </c>
    </row>
    <row r="39" spans="1:10" ht="10.5" customHeight="1" x14ac:dyDescent="0.2">
      <c r="A39" s="91">
        <f>IF(D39&lt;&gt;"",COUNTA($D$9:D39),"")</f>
        <v>30</v>
      </c>
      <c r="B39" s="45">
        <v>2003</v>
      </c>
      <c r="C39" s="50">
        <v>61.65725119300609</v>
      </c>
      <c r="D39" s="50">
        <v>88.465226820258977</v>
      </c>
      <c r="E39" s="50">
        <v>77.072774559594421</v>
      </c>
      <c r="F39" s="50">
        <v>58.693405575141853</v>
      </c>
    </row>
    <row r="40" spans="1:10" ht="10.5" customHeight="1" x14ac:dyDescent="0.2">
      <c r="A40" s="91">
        <f>IF(D40&lt;&gt;"",COUNTA($D$9:D40),"")</f>
        <v>31</v>
      </c>
      <c r="B40" s="45">
        <v>2004</v>
      </c>
      <c r="C40" s="50">
        <v>63.033524115242592</v>
      </c>
      <c r="D40" s="50">
        <v>88.622603484372846</v>
      </c>
      <c r="E40" s="50">
        <v>77.449682994603236</v>
      </c>
      <c r="F40" s="50">
        <v>60.244454851565685</v>
      </c>
    </row>
    <row r="41" spans="1:10" ht="10.5" customHeight="1" x14ac:dyDescent="0.2">
      <c r="A41" s="91">
        <f>IF(D41&lt;&gt;"",COUNTA($D$9:D41),"")</f>
        <v>32</v>
      </c>
      <c r="B41" s="45">
        <v>2005</v>
      </c>
      <c r="C41" s="50">
        <v>64.437635314864153</v>
      </c>
      <c r="D41" s="50">
        <v>90.456495090542973</v>
      </c>
      <c r="E41" s="50">
        <v>77.427475277226065</v>
      </c>
      <c r="F41" s="50">
        <v>61.825428239904682</v>
      </c>
    </row>
    <row r="42" spans="1:10" ht="10.5" customHeight="1" x14ac:dyDescent="0.2">
      <c r="A42" s="91">
        <f>IF(D42&lt;&gt;"",COUNTA($D$9:D42),"")</f>
        <v>33</v>
      </c>
      <c r="B42" s="45">
        <v>2006</v>
      </c>
      <c r="C42" s="50">
        <v>66.678488800035339</v>
      </c>
      <c r="D42" s="50">
        <v>92.433669928219729</v>
      </c>
      <c r="E42" s="50">
        <v>78.760955902213752</v>
      </c>
      <c r="F42" s="50">
        <v>64.196764709651262</v>
      </c>
    </row>
    <row r="43" spans="1:10" ht="10.5" customHeight="1" x14ac:dyDescent="0.2">
      <c r="A43" s="91">
        <f>IF(D43&lt;&gt;"",COUNTA($D$9:D43),"")</f>
        <v>34</v>
      </c>
      <c r="B43" s="45">
        <v>2007</v>
      </c>
      <c r="C43" s="50">
        <v>70.372297496561742</v>
      </c>
      <c r="D43" s="50">
        <v>95.375902350781288</v>
      </c>
      <c r="E43" s="50">
        <v>82.041136702990826</v>
      </c>
      <c r="F43" s="50">
        <v>67.971178612156464</v>
      </c>
    </row>
    <row r="44" spans="1:10" ht="10.5" customHeight="1" x14ac:dyDescent="0.2">
      <c r="A44" s="91">
        <f>IF(D44&lt;&gt;"",COUNTA($D$9:D44),"")</f>
        <v>35</v>
      </c>
      <c r="B44" s="45">
        <v>2008</v>
      </c>
      <c r="C44" s="50">
        <v>72.955923356956987</v>
      </c>
      <c r="D44" s="50">
        <v>99.461399246229718</v>
      </c>
      <c r="E44" s="50">
        <v>84.964618254385499</v>
      </c>
      <c r="F44" s="50">
        <v>70.458987774223047</v>
      </c>
    </row>
    <row r="45" spans="1:10" ht="10.5" customHeight="1" x14ac:dyDescent="0.2">
      <c r="A45" s="91">
        <f>IF(D45&lt;&gt;"",COUNTA($D$9:D45),"")</f>
        <v>36</v>
      </c>
      <c r="B45" s="45">
        <v>2009</v>
      </c>
      <c r="C45" s="50">
        <v>73.646589359475101</v>
      </c>
      <c r="D45" s="50">
        <v>100.65082623564253</v>
      </c>
      <c r="E45" s="50">
        <v>84.37430651762314</v>
      </c>
      <c r="F45" s="50">
        <v>71.304720640943032</v>
      </c>
    </row>
    <row r="46" spans="1:10" ht="10.5" customHeight="1" x14ac:dyDescent="0.2">
      <c r="A46" s="91">
        <f>IF(D46&lt;&gt;"",COUNTA($D$9:D46),"")</f>
        <v>37</v>
      </c>
      <c r="B46" s="45">
        <v>2010</v>
      </c>
      <c r="C46" s="50">
        <v>74.723721983155414</v>
      </c>
      <c r="D46" s="50">
        <v>99.937117844096292</v>
      </c>
      <c r="E46" s="50">
        <v>84.218526869628491</v>
      </c>
      <c r="F46" s="50">
        <v>72.607079595943773</v>
      </c>
    </row>
    <row r="47" spans="1:10" ht="10.5" customHeight="1" x14ac:dyDescent="0.2">
      <c r="A47" s="91">
        <f>IF(D47&lt;&gt;"",COUNTA($D$9:D47),"")</f>
        <v>38</v>
      </c>
      <c r="B47" s="45">
        <v>2011</v>
      </c>
      <c r="C47" s="50">
        <v>77.071149490502506</v>
      </c>
      <c r="D47" s="50">
        <v>100.58618240066291</v>
      </c>
      <c r="E47" s="50">
        <v>85.003380001559748</v>
      </c>
      <c r="F47" s="50">
        <v>75.220840611751001</v>
      </c>
    </row>
    <row r="48" spans="1:10" ht="10.5" customHeight="1" x14ac:dyDescent="0.2">
      <c r="A48" s="91">
        <f>IF(D48&lt;&gt;"",COUNTA($D$9:D48),"")</f>
        <v>39</v>
      </c>
      <c r="B48" s="45">
        <v>2012</v>
      </c>
      <c r="C48" s="50">
        <v>79.165095587660389</v>
      </c>
      <c r="D48" s="50">
        <v>102.18324235402736</v>
      </c>
      <c r="E48" s="50">
        <v>85.067577237350193</v>
      </c>
      <c r="F48" s="50">
        <v>77.60356091637999</v>
      </c>
      <c r="G48" s="51"/>
    </row>
    <row r="49" spans="1:7" ht="10.5" customHeight="1" x14ac:dyDescent="0.2">
      <c r="A49" s="91">
        <f>IF(D49&lt;&gt;"",COUNTA($D$9:D49),"")</f>
        <v>40</v>
      </c>
      <c r="B49" s="45">
        <v>2013</v>
      </c>
      <c r="C49" s="50">
        <v>80.746861320116594</v>
      </c>
      <c r="D49" s="50">
        <v>102.98837862724422</v>
      </c>
      <c r="E49" s="50">
        <v>84.778921685070799</v>
      </c>
      <c r="F49" s="50">
        <v>79.46209762026713</v>
      </c>
      <c r="G49" s="51"/>
    </row>
    <row r="50" spans="1:7" ht="10.5" customHeight="1" x14ac:dyDescent="0.2">
      <c r="A50" s="91">
        <f>IF(D50&lt;&gt;"",COUNTA($D$9:D50),"")</f>
        <v>41</v>
      </c>
      <c r="B50" s="45">
        <v>2014</v>
      </c>
      <c r="C50" s="50">
        <v>82.36370267440843</v>
      </c>
      <c r="D50" s="50">
        <v>103.40839228025705</v>
      </c>
      <c r="E50" s="50">
        <v>85.519803048155737</v>
      </c>
      <c r="F50" s="50">
        <v>81.236430838839794</v>
      </c>
      <c r="G50" s="51"/>
    </row>
    <row r="51" spans="1:7" ht="10.5" customHeight="1" x14ac:dyDescent="0.2">
      <c r="A51" s="91">
        <f>IF(D51&lt;&gt;"",COUNTA($D$9:D51),"")</f>
        <v>42</v>
      </c>
      <c r="B51" s="45">
        <v>2015</v>
      </c>
      <c r="C51" s="50">
        <v>83.821219614401031</v>
      </c>
      <c r="D51" s="50">
        <v>103.39961650856412</v>
      </c>
      <c r="E51" s="50">
        <v>86.516349943479412</v>
      </c>
      <c r="F51" s="50">
        <v>82.804813189517716</v>
      </c>
      <c r="G51" s="51"/>
    </row>
    <row r="52" spans="1:7" ht="10.5" customHeight="1" x14ac:dyDescent="0.2">
      <c r="A52" s="91">
        <f>IF(D52&lt;&gt;"",COUNTA($D$9:D52),"")</f>
        <v>43</v>
      </c>
      <c r="B52" s="45">
        <v>2016</v>
      </c>
      <c r="C52" s="50">
        <v>85.590981480713936</v>
      </c>
      <c r="D52" s="50">
        <v>101.83748021169509</v>
      </c>
      <c r="E52" s="50">
        <v>87.041133446727287</v>
      </c>
      <c r="F52" s="50">
        <v>84.852978964960926</v>
      </c>
      <c r="G52" s="51"/>
    </row>
    <row r="53" spans="1:7" ht="10.5" customHeight="1" x14ac:dyDescent="0.2">
      <c r="A53" s="91">
        <f>IF(D53&lt;&gt;"",COUNTA($D$9:D53),"")</f>
        <v>44</v>
      </c>
      <c r="B53" s="45">
        <v>2017</v>
      </c>
      <c r="C53" s="50">
        <v>88.603151339743803</v>
      </c>
      <c r="D53" s="50">
        <v>100.64614473661675</v>
      </c>
      <c r="E53" s="50">
        <v>90.006551602252614</v>
      </c>
      <c r="F53" s="50">
        <v>88.012055633405211</v>
      </c>
      <c r="G53" s="51"/>
    </row>
    <row r="54" spans="1:7" ht="10.5" customHeight="1" x14ac:dyDescent="0.2">
      <c r="A54" s="91">
        <f>IF(D54&lt;&gt;"",COUNTA($D$9:D54),"")</f>
        <v>45</v>
      </c>
      <c r="B54" s="45">
        <v>2018</v>
      </c>
      <c r="C54" s="50">
        <v>93.007802537907608</v>
      </c>
      <c r="D54" s="50">
        <v>100.60193964128625</v>
      </c>
      <c r="E54" s="50">
        <v>94.85913729530516</v>
      </c>
      <c r="F54" s="50">
        <v>92.505494682773843</v>
      </c>
      <c r="G54" s="51"/>
    </row>
    <row r="55" spans="1:7" ht="10.5" customHeight="1" x14ac:dyDescent="0.2">
      <c r="A55" s="91">
        <f>IF(D55&lt;&gt;"",COUNTA($D$9:D55),"")</f>
        <v>46</v>
      </c>
      <c r="B55" s="45">
        <v>2019</v>
      </c>
      <c r="C55" s="50">
        <v>97.542282337403208</v>
      </c>
      <c r="D55" s="50">
        <v>100.48863757775652</v>
      </c>
      <c r="E55" s="50">
        <v>98.405012920039681</v>
      </c>
      <c r="F55" s="50">
        <v>97.32802965274233</v>
      </c>
      <c r="G55" s="51"/>
    </row>
    <row r="56" spans="1:7" ht="10.5" customHeight="1" x14ac:dyDescent="0.2">
      <c r="A56" s="91">
        <f>IF(D56&lt;&gt;"",COUNTA($D$9:D56),"")</f>
        <v>47</v>
      </c>
      <c r="B56" s="45">
        <v>2020</v>
      </c>
      <c r="C56" s="50">
        <v>100</v>
      </c>
      <c r="D56" s="50">
        <v>100</v>
      </c>
      <c r="E56" s="50">
        <v>100</v>
      </c>
      <c r="F56" s="50">
        <v>100</v>
      </c>
      <c r="G56" s="51"/>
    </row>
    <row r="57" spans="1:7" ht="10.5" customHeight="1" x14ac:dyDescent="0.2">
      <c r="A57" s="91">
        <f>IF(D57&lt;&gt;"",COUNTA($D$9:D57),"")</f>
        <v>48</v>
      </c>
      <c r="B57" s="45">
        <v>2021</v>
      </c>
      <c r="C57" s="96">
        <v>107.12443103256442</v>
      </c>
      <c r="D57" s="50">
        <v>104.10208604007983</v>
      </c>
      <c r="E57" s="50">
        <v>107.12367077286926</v>
      </c>
      <c r="F57" s="50">
        <v>107.22565274469341</v>
      </c>
      <c r="G57" s="51"/>
    </row>
    <row r="58" spans="1:7" ht="10.5" customHeight="1" x14ac:dyDescent="0.2">
      <c r="A58" s="91">
        <f>IF(D58&lt;&gt;"",COUNTA($D$9:D58),"")</f>
        <v>49</v>
      </c>
      <c r="B58" s="45">
        <v>2022</v>
      </c>
      <c r="C58" s="50">
        <v>123.15163572562071</v>
      </c>
      <c r="D58" s="50">
        <v>115.68749118140973</v>
      </c>
      <c r="E58" s="50">
        <v>124.13235229710668</v>
      </c>
      <c r="F58" s="50">
        <v>123.26987157829232</v>
      </c>
      <c r="G58" s="51"/>
    </row>
    <row r="59" spans="1:7" ht="10.5" customHeight="1" x14ac:dyDescent="0.2">
      <c r="A59" s="91">
        <f>IF(D59&lt;&gt;"",COUNTA($D$9:D59),"")</f>
        <v>50</v>
      </c>
      <c r="B59" s="45">
        <v>2023</v>
      </c>
      <c r="C59" s="50">
        <v>131.78724325744932</v>
      </c>
      <c r="D59" s="50">
        <v>122.06367654267218</v>
      </c>
      <c r="E59" s="50">
        <v>135.67738585208846</v>
      </c>
      <c r="F59" s="50">
        <v>131.59097625309886</v>
      </c>
      <c r="G59" s="51"/>
    </row>
    <row r="60" spans="1:7" ht="20.100000000000001" customHeight="1" x14ac:dyDescent="0.2">
      <c r="A60" s="91" t="str">
        <f>IF(D60&lt;&gt;"",COUNTA($D$9:D60),"")</f>
        <v/>
      </c>
      <c r="B60" s="45"/>
      <c r="C60" s="142" t="s">
        <v>75</v>
      </c>
      <c r="D60" s="143"/>
      <c r="E60" s="143"/>
      <c r="F60" s="143"/>
    </row>
    <row r="61" spans="1:7" ht="10.5" customHeight="1" x14ac:dyDescent="0.2">
      <c r="A61" s="91">
        <f>IF(D61&lt;&gt;"",COUNTA($D$9:D61),"")</f>
        <v>51</v>
      </c>
      <c r="B61" s="45">
        <v>1995</v>
      </c>
      <c r="C61" s="50">
        <v>1.4990028691461816</v>
      </c>
      <c r="D61" s="50">
        <v>4.2419926516572861</v>
      </c>
      <c r="E61" s="50">
        <v>1.7030121298303977</v>
      </c>
      <c r="F61" s="50">
        <v>1.3851162003571833</v>
      </c>
    </row>
    <row r="62" spans="1:7" ht="10.5" customHeight="1" x14ac:dyDescent="0.2">
      <c r="A62" s="91">
        <f>IF(D62&lt;&gt;"",COUNTA($D$9:D62),"")</f>
        <v>52</v>
      </c>
      <c r="B62" s="45">
        <v>2000</v>
      </c>
      <c r="C62" s="50">
        <v>1.8418933675929765</v>
      </c>
      <c r="D62" s="50">
        <v>4.4014654520863994</v>
      </c>
      <c r="E62" s="50">
        <v>1.777040655687421</v>
      </c>
      <c r="F62" s="50">
        <v>1.7972352782301577</v>
      </c>
    </row>
    <row r="63" spans="1:7" ht="10.5" customHeight="1" x14ac:dyDescent="0.2">
      <c r="A63" s="91">
        <f>IF(D63&lt;&gt;"",COUNTA($D$9:D63),"")</f>
        <v>53</v>
      </c>
      <c r="B63" s="45">
        <v>2005</v>
      </c>
      <c r="C63" s="50">
        <v>1.9008109550704719</v>
      </c>
      <c r="D63" s="50">
        <v>4.4210447011551981</v>
      </c>
      <c r="E63" s="50">
        <v>1.7328134337059657</v>
      </c>
      <c r="F63" s="50">
        <v>1.8789674386111104</v>
      </c>
    </row>
    <row r="64" spans="1:7" ht="10.5" customHeight="1" x14ac:dyDescent="0.2">
      <c r="A64" s="91">
        <f>IF(D64&lt;&gt;"",COUNTA($D$9:D64),"")</f>
        <v>54</v>
      </c>
      <c r="B64" s="45">
        <v>2010</v>
      </c>
      <c r="C64" s="50">
        <v>1.8903853319585908</v>
      </c>
      <c r="D64" s="50">
        <v>4.3592159094951795</v>
      </c>
      <c r="E64" s="50">
        <v>1.7490541204237122</v>
      </c>
      <c r="F64" s="50">
        <v>1.8651793188503956</v>
      </c>
    </row>
    <row r="65" spans="1:12" ht="10.5" customHeight="1" x14ac:dyDescent="0.2">
      <c r="A65" s="91">
        <f>IF(D65&lt;&gt;"",COUNTA($D$9:D65),"")</f>
        <v>55</v>
      </c>
      <c r="B65" s="45">
        <v>2015</v>
      </c>
      <c r="C65" s="50">
        <v>1.8409033358844336</v>
      </c>
      <c r="D65" s="50">
        <v>4.1372500261069343</v>
      </c>
      <c r="E65" s="50">
        <v>1.6541708821158079</v>
      </c>
      <c r="F65" s="50">
        <v>1.8274265442795095</v>
      </c>
    </row>
    <row r="66" spans="1:12" ht="10.5" customHeight="1" x14ac:dyDescent="0.2">
      <c r="A66" s="91">
        <f>IF(D66&lt;&gt;"",COUNTA($D$9:D66),"")</f>
        <v>56</v>
      </c>
      <c r="B66" s="45">
        <v>2016</v>
      </c>
      <c r="C66" s="50">
        <v>1.8346704339356403</v>
      </c>
      <c r="D66" s="50">
        <v>4.0515808737637258</v>
      </c>
      <c r="E66" s="50">
        <v>1.634901340762561</v>
      </c>
      <c r="F66" s="50">
        <v>1.82524213831162</v>
      </c>
    </row>
    <row r="67" spans="1:12" ht="10.5" customHeight="1" x14ac:dyDescent="0.2">
      <c r="A67" s="91">
        <f>IF(D67&lt;&gt;"",COUNTA($D$9:D67),"")</f>
        <v>57</v>
      </c>
      <c r="B67" s="45">
        <v>2017</v>
      </c>
      <c r="C67" s="50">
        <v>1.8290295634204405</v>
      </c>
      <c r="D67" s="50">
        <v>3.9578227932545209</v>
      </c>
      <c r="E67" s="50">
        <v>1.6272604312311429</v>
      </c>
      <c r="F67" s="50">
        <v>1.8225101066241503</v>
      </c>
    </row>
    <row r="68" spans="1:12" ht="10.5" customHeight="1" x14ac:dyDescent="0.2">
      <c r="A68" s="91">
        <f>IF(D68&lt;&gt;"",COUNTA($D$9:D68),"")</f>
        <v>58</v>
      </c>
      <c r="B68" s="45">
        <v>2018</v>
      </c>
      <c r="C68" s="50">
        <v>1.8281411071833003</v>
      </c>
      <c r="D68" s="50">
        <v>3.8523001680231359</v>
      </c>
      <c r="E68" s="50">
        <v>1.6318892711369855</v>
      </c>
      <c r="F68" s="50">
        <v>1.8234298726716047</v>
      </c>
    </row>
    <row r="69" spans="1:12" ht="10.5" customHeight="1" x14ac:dyDescent="0.2">
      <c r="A69" s="91">
        <f>IF(D69&lt;&gt;"",COUNTA($D$9:D69),"")</f>
        <v>59</v>
      </c>
      <c r="B69" s="45">
        <v>2019</v>
      </c>
      <c r="C69" s="50">
        <v>1.834411814192876</v>
      </c>
      <c r="D69" s="50">
        <v>3.7714475496648201</v>
      </c>
      <c r="E69" s="50">
        <v>1.6271215654602662</v>
      </c>
      <c r="F69" s="50">
        <v>1.8335473529276294</v>
      </c>
    </row>
    <row r="70" spans="1:12" ht="10.5" customHeight="1" x14ac:dyDescent="0.2">
      <c r="A70" s="91">
        <f>IF(D70&lt;&gt;"",COUNTA($D$9:D70),"")</f>
        <v>60</v>
      </c>
      <c r="B70" s="45">
        <v>2020</v>
      </c>
      <c r="C70" s="50">
        <v>1.8360981594565482</v>
      </c>
      <c r="D70" s="50">
        <v>3.7159140501879016</v>
      </c>
      <c r="E70" s="50">
        <v>1.6201404102046009</v>
      </c>
      <c r="F70" s="50">
        <v>1.8378383030145469</v>
      </c>
    </row>
    <row r="71" spans="1:12" ht="10.5" customHeight="1" x14ac:dyDescent="0.2">
      <c r="A71" s="91">
        <f>IF(D71&lt;&gt;"",COUNTA($D$9:D71),"")</f>
        <v>61</v>
      </c>
      <c r="B71" s="45">
        <v>2021</v>
      </c>
      <c r="C71" s="50">
        <v>1.8274132438509643</v>
      </c>
      <c r="D71" s="50">
        <v>3.6828190731197816</v>
      </c>
      <c r="E71" s="50">
        <v>1.6529735480840011</v>
      </c>
      <c r="F71" s="50">
        <v>1.8233496259908908</v>
      </c>
    </row>
    <row r="72" spans="1:12" ht="10.5" customHeight="1" x14ac:dyDescent="0.2">
      <c r="A72" s="91">
        <f>IF(D72&lt;&gt;"",COUNTA($D$9:D72),"")</f>
        <v>62</v>
      </c>
      <c r="B72" s="45">
        <v>2022</v>
      </c>
      <c r="C72" s="50">
        <v>1.8342705633154841</v>
      </c>
      <c r="D72" s="50">
        <v>3.6436977250775779</v>
      </c>
      <c r="E72" s="50">
        <v>1.7120046818292816</v>
      </c>
      <c r="F72" s="50">
        <v>1.8234210840518343</v>
      </c>
    </row>
    <row r="73" spans="1:12" ht="10.5" customHeight="1" x14ac:dyDescent="0.2">
      <c r="A73" s="91">
        <f>IF(D73&lt;&gt;"",COUNTA($D$9:D73),"")</f>
        <v>63</v>
      </c>
      <c r="B73" s="45">
        <v>2023</v>
      </c>
      <c r="C73" s="50">
        <v>1.8253319096786398</v>
      </c>
      <c r="D73" s="50">
        <v>3.6327999689302288</v>
      </c>
      <c r="E73" s="50">
        <v>1.754174847715402</v>
      </c>
      <c r="F73" s="50">
        <v>1.8075574310242977</v>
      </c>
    </row>
    <row r="74" spans="1:12" ht="20.100000000000001" customHeight="1" x14ac:dyDescent="0.2">
      <c r="A74" s="91" t="str">
        <f>IF(D74&lt;&gt;"",COUNTA($D$9:D74),"")</f>
        <v/>
      </c>
      <c r="B74" s="45"/>
      <c r="C74" s="142" t="s">
        <v>76</v>
      </c>
      <c r="D74" s="143"/>
      <c r="E74" s="143"/>
      <c r="F74" s="143"/>
    </row>
    <row r="75" spans="1:12" ht="10.5" customHeight="1" x14ac:dyDescent="0.2">
      <c r="A75" s="91">
        <f>IF(D75&lt;&gt;"",COUNTA($D$9:D75),"")</f>
        <v>64</v>
      </c>
      <c r="B75" s="45">
        <v>1995</v>
      </c>
      <c r="C75" s="52">
        <v>100</v>
      </c>
      <c r="D75" s="50">
        <v>5.8235185169802781</v>
      </c>
      <c r="E75" s="50">
        <v>19.690159615940075</v>
      </c>
      <c r="F75" s="50">
        <v>74.486321867079653</v>
      </c>
      <c r="G75" s="53"/>
      <c r="H75" s="53"/>
      <c r="I75" s="53"/>
      <c r="J75" s="53"/>
      <c r="K75" s="53"/>
      <c r="L75" s="53"/>
    </row>
    <row r="76" spans="1:12" ht="10.5" customHeight="1" x14ac:dyDescent="0.2">
      <c r="A76" s="91">
        <f>IF(D76&lt;&gt;"",COUNTA($D$9:D76),"")</f>
        <v>65</v>
      </c>
      <c r="B76" s="45">
        <v>2000</v>
      </c>
      <c r="C76" s="52">
        <v>100</v>
      </c>
      <c r="D76" s="50">
        <v>4.398623485337593</v>
      </c>
      <c r="E76" s="50">
        <v>15.660907326418766</v>
      </c>
      <c r="F76" s="50">
        <v>79.94046918824364</v>
      </c>
      <c r="G76" s="53"/>
      <c r="H76" s="53"/>
      <c r="I76" s="53"/>
      <c r="J76" s="53"/>
      <c r="K76" s="53"/>
      <c r="L76" s="53"/>
    </row>
    <row r="77" spans="1:12" ht="10.5" customHeight="1" x14ac:dyDescent="0.2">
      <c r="A77" s="91">
        <f>IF(D77&lt;&gt;"",COUNTA($D$9:D77),"")</f>
        <v>66</v>
      </c>
      <c r="B77" s="45">
        <v>2001</v>
      </c>
      <c r="C77" s="52">
        <v>100</v>
      </c>
      <c r="D77" s="50">
        <v>4.2538771472986108</v>
      </c>
      <c r="E77" s="50">
        <v>15.243618335483472</v>
      </c>
      <c r="F77" s="50">
        <v>80.502504517217915</v>
      </c>
      <c r="G77" s="53"/>
      <c r="H77" s="53"/>
      <c r="I77" s="53"/>
      <c r="J77" s="53"/>
      <c r="K77" s="53"/>
      <c r="L77" s="53"/>
    </row>
    <row r="78" spans="1:12" ht="10.5" customHeight="1" x14ac:dyDescent="0.2">
      <c r="A78" s="91">
        <f>IF(D78&lt;&gt;"",COUNTA($D$9:D78),"")</f>
        <v>67</v>
      </c>
      <c r="B78" s="45">
        <v>2002</v>
      </c>
      <c r="C78" s="52">
        <v>100</v>
      </c>
      <c r="D78" s="50">
        <v>4.1989731504082144</v>
      </c>
      <c r="E78" s="50">
        <v>14.747678334064132</v>
      </c>
      <c r="F78" s="50">
        <v>81.053348515527659</v>
      </c>
      <c r="G78" s="53"/>
      <c r="H78" s="53"/>
      <c r="I78" s="53"/>
      <c r="J78" s="53"/>
      <c r="K78" s="53"/>
      <c r="L78" s="53"/>
    </row>
    <row r="79" spans="1:12" ht="10.5" customHeight="1" x14ac:dyDescent="0.2">
      <c r="A79" s="91">
        <f>IF(D79&lt;&gt;"",COUNTA($D$9:D79),"")</f>
        <v>68</v>
      </c>
      <c r="B79" s="45">
        <v>2003</v>
      </c>
      <c r="C79" s="52">
        <v>100</v>
      </c>
      <c r="D79" s="50">
        <v>4.1115873819953261</v>
      </c>
      <c r="E79" s="50">
        <v>14.355271252160092</v>
      </c>
      <c r="F79" s="50">
        <v>81.533141365844585</v>
      </c>
      <c r="G79" s="53"/>
      <c r="H79" s="53"/>
      <c r="I79" s="53"/>
      <c r="J79" s="53"/>
      <c r="K79" s="53"/>
      <c r="L79" s="53"/>
    </row>
    <row r="80" spans="1:12" ht="10.5" customHeight="1" x14ac:dyDescent="0.2">
      <c r="A80" s="91">
        <f>IF(D80&lt;&gt;"",COUNTA($D$9:D80),"")</f>
        <v>69</v>
      </c>
      <c r="B80" s="45">
        <v>2004</v>
      </c>
      <c r="C80" s="52">
        <v>100</v>
      </c>
      <c r="D80" s="50">
        <v>4.0289697249030905</v>
      </c>
      <c r="E80" s="50">
        <v>14.110507199034512</v>
      </c>
      <c r="F80" s="50">
        <v>81.860523076062393</v>
      </c>
      <c r="G80" s="53"/>
      <c r="H80" s="53"/>
      <c r="I80" s="53"/>
      <c r="J80" s="53"/>
      <c r="K80" s="53"/>
      <c r="L80" s="53"/>
    </row>
    <row r="81" spans="1:12" ht="10.5" customHeight="1" x14ac:dyDescent="0.2">
      <c r="A81" s="91">
        <f>IF(D81&lt;&gt;"",COUNTA($D$9:D81),"")</f>
        <v>70</v>
      </c>
      <c r="B81" s="45">
        <v>2005</v>
      </c>
      <c r="C81" s="52">
        <v>100</v>
      </c>
      <c r="D81" s="50">
        <v>4.0227333859692038</v>
      </c>
      <c r="E81" s="50">
        <v>13.799078088824626</v>
      </c>
      <c r="F81" s="50">
        <v>82.178188525206167</v>
      </c>
      <c r="G81" s="53"/>
      <c r="H81" s="53"/>
      <c r="I81" s="53"/>
      <c r="J81" s="53"/>
      <c r="K81" s="53"/>
      <c r="L81" s="53"/>
    </row>
    <row r="82" spans="1:12" ht="10.5" customHeight="1" x14ac:dyDescent="0.2">
      <c r="A82" s="91">
        <f>IF(D82&lt;&gt;"",COUNTA($D$9:D82),"")</f>
        <v>71</v>
      </c>
      <c r="B82" s="45">
        <v>2006</v>
      </c>
      <c r="C82" s="52">
        <v>100</v>
      </c>
      <c r="D82" s="50">
        <v>3.9725149127917914</v>
      </c>
      <c r="E82" s="50">
        <v>13.565000019909334</v>
      </c>
      <c r="F82" s="50">
        <v>82.462485067298871</v>
      </c>
      <c r="G82" s="53"/>
      <c r="H82" s="53"/>
      <c r="I82" s="53"/>
      <c r="J82" s="53"/>
      <c r="K82" s="53"/>
      <c r="L82" s="53"/>
    </row>
    <row r="83" spans="1:12" ht="10.5" customHeight="1" x14ac:dyDescent="0.2">
      <c r="A83" s="91">
        <f>IF(D83&lt;&gt;"",COUNTA($D$9:D83),"")</f>
        <v>72</v>
      </c>
      <c r="B83" s="45">
        <v>2007</v>
      </c>
      <c r="C83" s="52">
        <v>100</v>
      </c>
      <c r="D83" s="50">
        <v>3.8838103804209005</v>
      </c>
      <c r="E83" s="50">
        <v>13.388271405892988</v>
      </c>
      <c r="F83" s="50">
        <v>82.72791821368611</v>
      </c>
      <c r="G83" s="53"/>
      <c r="H83" s="53"/>
      <c r="I83" s="53"/>
      <c r="J83" s="53"/>
      <c r="K83" s="53"/>
      <c r="L83" s="53"/>
    </row>
    <row r="84" spans="1:12" ht="10.5" customHeight="1" x14ac:dyDescent="0.2">
      <c r="A84" s="91">
        <f>IF(D84&lt;&gt;"",COUNTA($D$9:D84),"")</f>
        <v>73</v>
      </c>
      <c r="B84" s="45">
        <v>2008</v>
      </c>
      <c r="C84" s="52">
        <v>100</v>
      </c>
      <c r="D84" s="50">
        <v>3.9067452661829232</v>
      </c>
      <c r="E84" s="50">
        <v>13.374332646901136</v>
      </c>
      <c r="F84" s="50">
        <v>82.718922086915953</v>
      </c>
      <c r="G84" s="53"/>
      <c r="H84" s="53"/>
      <c r="I84" s="53"/>
      <c r="J84" s="53"/>
      <c r="K84" s="53"/>
      <c r="L84" s="53"/>
    </row>
    <row r="85" spans="1:12" ht="10.5" customHeight="1" x14ac:dyDescent="0.2">
      <c r="A85" s="91">
        <f>IF(D85&lt;&gt;"",COUNTA($D$9:D85),"")</f>
        <v>74</v>
      </c>
      <c r="B85" s="45">
        <v>2009</v>
      </c>
      <c r="C85" s="52">
        <v>100</v>
      </c>
      <c r="D85" s="50">
        <v>3.916388742845176</v>
      </c>
      <c r="E85" s="50">
        <v>13.156856744652687</v>
      </c>
      <c r="F85" s="50">
        <v>82.926754512502129</v>
      </c>
      <c r="G85" s="53"/>
      <c r="H85" s="53"/>
      <c r="I85" s="53"/>
      <c r="J85" s="53"/>
      <c r="K85" s="53"/>
      <c r="L85" s="53"/>
    </row>
    <row r="86" spans="1:12" ht="10.5" customHeight="1" x14ac:dyDescent="0.2">
      <c r="A86" s="91">
        <f>IF(D86&lt;&gt;"",COUNTA($D$9:D86),"")</f>
        <v>75</v>
      </c>
      <c r="B86" s="45">
        <v>2010</v>
      </c>
      <c r="C86" s="52">
        <v>100</v>
      </c>
      <c r="D86" s="50">
        <v>3.8325639723860676</v>
      </c>
      <c r="E86" s="50">
        <v>12.943261136945186</v>
      </c>
      <c r="F86" s="50">
        <v>83.224174890668749</v>
      </c>
      <c r="G86" s="53"/>
      <c r="H86" s="53"/>
      <c r="I86" s="53"/>
      <c r="J86" s="53"/>
      <c r="K86" s="53"/>
      <c r="L86" s="53"/>
    </row>
    <row r="87" spans="1:12" ht="10.5" customHeight="1" x14ac:dyDescent="0.2">
      <c r="A87" s="91">
        <f>IF(D87&lt;&gt;"",COUNTA($D$9:D87),"")</f>
        <v>76</v>
      </c>
      <c r="B87" s="45">
        <v>2011</v>
      </c>
      <c r="C87" s="52">
        <v>100</v>
      </c>
      <c r="D87" s="50">
        <v>3.7399653397405994</v>
      </c>
      <c r="E87" s="50">
        <v>12.6659837736313</v>
      </c>
      <c r="F87" s="50">
        <v>83.594050886628096</v>
      </c>
      <c r="G87" s="53"/>
      <c r="H87" s="53"/>
      <c r="I87" s="53"/>
      <c r="J87" s="53"/>
      <c r="K87" s="53"/>
      <c r="L87" s="53"/>
    </row>
    <row r="88" spans="1:12" ht="10.5" customHeight="1" x14ac:dyDescent="0.2">
      <c r="A88" s="91">
        <f>IF(D88&lt;&gt;"",COUNTA($D$9:D88),"")</f>
        <v>77</v>
      </c>
      <c r="B88" s="45">
        <v>2012</v>
      </c>
      <c r="C88" s="52">
        <v>100</v>
      </c>
      <c r="D88" s="50">
        <v>3.6988526166043254</v>
      </c>
      <c r="E88" s="50">
        <v>12.340276545069781</v>
      </c>
      <c r="F88" s="50">
        <v>83.960870838325903</v>
      </c>
      <c r="G88" s="53"/>
      <c r="H88" s="53"/>
      <c r="I88" s="53"/>
      <c r="J88" s="53"/>
      <c r="K88" s="53"/>
      <c r="L88" s="53"/>
    </row>
    <row r="89" spans="1:12" ht="10.5" customHeight="1" x14ac:dyDescent="0.2">
      <c r="A89" s="91">
        <f>IF(D89&lt;&gt;"",COUNTA($D$9:D89),"")</f>
        <v>78</v>
      </c>
      <c r="B89" s="45">
        <v>2013</v>
      </c>
      <c r="C89" s="52">
        <v>100</v>
      </c>
      <c r="D89" s="50">
        <v>3.6549686757104496</v>
      </c>
      <c r="E89" s="50">
        <v>12.057487132230788</v>
      </c>
      <c r="F89" s="50">
        <v>84.28754419205876</v>
      </c>
      <c r="G89" s="53"/>
      <c r="H89" s="53"/>
      <c r="I89" s="53"/>
      <c r="J89" s="53"/>
      <c r="K89" s="53"/>
      <c r="L89" s="53"/>
    </row>
    <row r="90" spans="1:12" ht="10.5" customHeight="1" x14ac:dyDescent="0.2">
      <c r="A90" s="91">
        <f>IF(D90&lt;&gt;"",COUNTA($D$9:D90),"")</f>
        <v>79</v>
      </c>
      <c r="B90" s="45">
        <v>2014</v>
      </c>
      <c r="C90" s="52">
        <v>100</v>
      </c>
      <c r="D90" s="50">
        <v>3.5978330937839567</v>
      </c>
      <c r="E90" s="50">
        <v>11.924094208383638</v>
      </c>
      <c r="F90" s="50">
        <v>84.478072697832403</v>
      </c>
      <c r="G90" s="51"/>
      <c r="H90" s="53"/>
      <c r="I90" s="53"/>
      <c r="J90" s="53"/>
      <c r="K90" s="53"/>
      <c r="L90" s="53"/>
    </row>
    <row r="91" spans="1:12" ht="10.5" customHeight="1" x14ac:dyDescent="0.2">
      <c r="A91" s="91">
        <f>IF(D91&lt;&gt;"",COUNTA($D$9:D91),"")</f>
        <v>80</v>
      </c>
      <c r="B91" s="45">
        <v>2015</v>
      </c>
      <c r="C91" s="52">
        <v>100</v>
      </c>
      <c r="D91" s="50">
        <v>3.5349725093557507</v>
      </c>
      <c r="E91" s="50">
        <v>11.85328650253693</v>
      </c>
      <c r="F91" s="50">
        <v>84.611740988107314</v>
      </c>
      <c r="G91" s="51"/>
    </row>
    <row r="92" spans="1:12" ht="10.5" customHeight="1" x14ac:dyDescent="0.2">
      <c r="A92" s="91">
        <f>IF(D92&lt;&gt;"",COUNTA($D$9:D92),"")</f>
        <v>81</v>
      </c>
      <c r="B92" s="45">
        <v>2016</v>
      </c>
      <c r="C92" s="52">
        <v>100</v>
      </c>
      <c r="D92" s="50">
        <v>3.409578758430972</v>
      </c>
      <c r="E92" s="50">
        <v>11.678608502418992</v>
      </c>
      <c r="F92" s="50">
        <v>84.911812739150037</v>
      </c>
      <c r="G92" s="51"/>
    </row>
    <row r="93" spans="1:12" ht="10.5" customHeight="1" x14ac:dyDescent="0.2">
      <c r="A93" s="91">
        <f>IF(D93&lt;&gt;"",COUNTA($D$9:D93),"")</f>
        <v>82</v>
      </c>
      <c r="B93" s="45">
        <v>2017</v>
      </c>
      <c r="C93" s="52">
        <v>100</v>
      </c>
      <c r="D93" s="50">
        <v>3.2551354402323907</v>
      </c>
      <c r="E93" s="50">
        <v>11.665934214718643</v>
      </c>
      <c r="F93" s="50">
        <v>85.07893034504896</v>
      </c>
    </row>
    <row r="94" spans="1:12" ht="10.5" customHeight="1" x14ac:dyDescent="0.2">
      <c r="A94" s="91">
        <f>IF(D94&lt;&gt;"",COUNTA($D$9:D94),"")</f>
        <v>83</v>
      </c>
      <c r="B94" s="45">
        <v>2018</v>
      </c>
      <c r="C94" s="52">
        <v>100</v>
      </c>
      <c r="D94" s="50">
        <v>3.0996171766726714</v>
      </c>
      <c r="E94" s="50">
        <v>11.712628154058722</v>
      </c>
      <c r="F94" s="50">
        <v>85.187754669268614</v>
      </c>
    </row>
    <row r="95" spans="1:12" ht="10.5" customHeight="1" x14ac:dyDescent="0.2">
      <c r="A95" s="91">
        <f>IF(D95&lt;&gt;"",COUNTA($D$9:D95),"")</f>
        <v>84</v>
      </c>
      <c r="B95" s="45">
        <v>2019</v>
      </c>
      <c r="C95" s="52">
        <v>100</v>
      </c>
      <c r="D95" s="50">
        <v>2.9521956313787561</v>
      </c>
      <c r="E95" s="50">
        <v>11.585609286567671</v>
      </c>
      <c r="F95" s="50">
        <v>85.462195082053569</v>
      </c>
    </row>
    <row r="96" spans="1:12" ht="10.5" customHeight="1" x14ac:dyDescent="0.2">
      <c r="A96" s="91">
        <f>IF(D96&lt;&gt;"",COUNTA($D$9:D96),"")</f>
        <v>85</v>
      </c>
      <c r="B96" s="45">
        <v>2020</v>
      </c>
      <c r="C96" s="52">
        <v>100</v>
      </c>
      <c r="D96" s="50">
        <v>2.865636421514552</v>
      </c>
      <c r="E96" s="50">
        <v>11.484036621177941</v>
      </c>
      <c r="F96" s="50">
        <v>85.650326957307513</v>
      </c>
    </row>
    <row r="97" spans="1:6" ht="10.5" customHeight="1" x14ac:dyDescent="0.2">
      <c r="A97" s="91">
        <f>IF(D97&lt;&gt;"",COUNTA($D$9:D97),"")</f>
        <v>86</v>
      </c>
      <c r="B97" s="45">
        <v>2021</v>
      </c>
      <c r="C97" s="52">
        <v>100</v>
      </c>
      <c r="D97" s="50">
        <v>2.7847870596522415</v>
      </c>
      <c r="E97" s="50">
        <v>11.48395511922646</v>
      </c>
      <c r="F97" s="50">
        <v>85.731257821121304</v>
      </c>
    </row>
    <row r="98" spans="1:6" ht="10.5" customHeight="1" x14ac:dyDescent="0.2">
      <c r="A98" s="91">
        <f>IF(D98&lt;&gt;"",COUNTA($D$9:D98),"")</f>
        <v>87</v>
      </c>
      <c r="B98" s="45">
        <v>2022</v>
      </c>
      <c r="C98" s="52">
        <v>100</v>
      </c>
      <c r="D98" s="50">
        <v>2.6919519687233961</v>
      </c>
      <c r="E98" s="50">
        <v>11.575489608834831</v>
      </c>
      <c r="F98" s="50">
        <v>85.73255842244177</v>
      </c>
    </row>
    <row r="99" spans="1:6" ht="11.45" customHeight="1" x14ac:dyDescent="0.2">
      <c r="A99" s="91">
        <f>IF(D99&lt;&gt;"",COUNTA($D$9:D99),"")</f>
        <v>88</v>
      </c>
      <c r="B99" s="45">
        <v>2023</v>
      </c>
      <c r="C99" s="52">
        <v>100</v>
      </c>
      <c r="D99" s="50">
        <v>2.6542031580502075</v>
      </c>
      <c r="E99" s="50">
        <v>11.823026487831175</v>
      </c>
      <c r="F99" s="50">
        <v>85.52277035411862</v>
      </c>
    </row>
    <row r="100" spans="1:6" ht="11.45" customHeight="1" x14ac:dyDescent="0.2"/>
    <row r="101" spans="1:6" ht="11.45" customHeight="1" x14ac:dyDescent="0.2"/>
    <row r="102" spans="1:6" ht="11.45" customHeight="1" x14ac:dyDescent="0.2"/>
    <row r="103" spans="1:6" ht="11.45" customHeight="1" x14ac:dyDescent="0.2"/>
    <row r="104" spans="1:6" ht="11.45" customHeight="1" x14ac:dyDescent="0.2"/>
    <row r="105" spans="1:6" ht="11.45" customHeight="1" x14ac:dyDescent="0.2"/>
    <row r="106" spans="1:6" ht="11.45" customHeight="1" x14ac:dyDescent="0.2"/>
    <row r="107" spans="1:6" ht="11.45" customHeight="1" x14ac:dyDescent="0.2"/>
    <row r="108" spans="1:6" ht="11.45" customHeight="1" x14ac:dyDescent="0.2"/>
    <row r="109" spans="1:6" ht="11.45" customHeight="1" x14ac:dyDescent="0.2"/>
    <row r="110" spans="1:6" ht="11.45" customHeight="1" x14ac:dyDescent="0.2"/>
  </sheetData>
  <mergeCells count="15">
    <mergeCell ref="C8:F8"/>
    <mergeCell ref="C34:F34"/>
    <mergeCell ref="C60:F60"/>
    <mergeCell ref="C74:F74"/>
    <mergeCell ref="A1:B1"/>
    <mergeCell ref="C1:F1"/>
    <mergeCell ref="A2:B2"/>
    <mergeCell ref="C2:F2"/>
    <mergeCell ref="A3:A6"/>
    <mergeCell ref="B3:B6"/>
    <mergeCell ref="C3:C6"/>
    <mergeCell ref="D3:F3"/>
    <mergeCell ref="D4:D6"/>
    <mergeCell ref="E4:E6"/>
    <mergeCell ref="F4:F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095C-5F05-4EC3-994F-9D7ED4022146}">
  <sheetPr codeName="Tabelle10"/>
  <dimension ref="A1:L110"/>
  <sheetViews>
    <sheetView zoomScale="140" zoomScaleNormal="140" workbookViewId="0">
      <pane xSplit="2" ySplit="7" topLeftCell="C8" activePane="bottomRight" state="frozen"/>
      <selection sqref="A1:B1"/>
      <selection pane="topRight" sqref="A1:B1"/>
      <selection pane="bottomLeft" sqref="A1:B1"/>
      <selection pane="bottomRight" activeCell="C8" sqref="C8:F8"/>
    </sheetView>
  </sheetViews>
  <sheetFormatPr baseColWidth="10" defaultRowHeight="11.25" x14ac:dyDescent="0.2"/>
  <cols>
    <col min="1" max="1" width="3.7109375" style="42" customWidth="1"/>
    <col min="2" max="2" width="12.7109375" style="38" customWidth="1"/>
    <col min="3" max="6" width="18.28515625" style="38" customWidth="1"/>
    <col min="7" max="16384" width="11.42578125" style="38"/>
  </cols>
  <sheetData>
    <row r="1" spans="1:9" ht="24.95" customHeight="1" x14ac:dyDescent="0.2">
      <c r="A1" s="155" t="s">
        <v>42</v>
      </c>
      <c r="B1" s="156"/>
      <c r="C1" s="157" t="s">
        <v>79</v>
      </c>
      <c r="D1" s="157"/>
      <c r="E1" s="157"/>
      <c r="F1" s="158"/>
    </row>
    <row r="2" spans="1:9" ht="15" customHeight="1" x14ac:dyDescent="0.2">
      <c r="A2" s="159" t="s">
        <v>46</v>
      </c>
      <c r="B2" s="160"/>
      <c r="C2" s="161" t="s">
        <v>77</v>
      </c>
      <c r="D2" s="161"/>
      <c r="E2" s="161"/>
      <c r="F2" s="162"/>
    </row>
    <row r="3" spans="1:9" ht="11.45" customHeight="1" x14ac:dyDescent="0.2">
      <c r="A3" s="152" t="s">
        <v>66</v>
      </c>
      <c r="B3" s="153" t="s">
        <v>67</v>
      </c>
      <c r="C3" s="153" t="s">
        <v>68</v>
      </c>
      <c r="D3" s="153" t="s">
        <v>69</v>
      </c>
      <c r="E3" s="153"/>
      <c r="F3" s="154"/>
    </row>
    <row r="4" spans="1:9" ht="11.45" customHeight="1" x14ac:dyDescent="0.2">
      <c r="A4" s="152"/>
      <c r="B4" s="153"/>
      <c r="C4" s="153"/>
      <c r="D4" s="153" t="s">
        <v>70</v>
      </c>
      <c r="E4" s="153" t="s">
        <v>71</v>
      </c>
      <c r="F4" s="154" t="s">
        <v>72</v>
      </c>
    </row>
    <row r="5" spans="1:9" ht="11.45" customHeight="1" x14ac:dyDescent="0.2">
      <c r="A5" s="152"/>
      <c r="B5" s="153"/>
      <c r="C5" s="153"/>
      <c r="D5" s="153"/>
      <c r="E5" s="153"/>
      <c r="F5" s="154"/>
    </row>
    <row r="6" spans="1:9" ht="11.45" customHeight="1" x14ac:dyDescent="0.2">
      <c r="A6" s="152"/>
      <c r="B6" s="153"/>
      <c r="C6" s="153"/>
      <c r="D6" s="153"/>
      <c r="E6" s="153"/>
      <c r="F6" s="154"/>
    </row>
    <row r="7" spans="1:9" s="42" customFormat="1" ht="11.45" customHeight="1" x14ac:dyDescent="0.15">
      <c r="A7" s="39">
        <v>1</v>
      </c>
      <c r="B7" s="40">
        <v>2</v>
      </c>
      <c r="C7" s="40">
        <v>3</v>
      </c>
      <c r="D7" s="40">
        <v>4</v>
      </c>
      <c r="E7" s="40">
        <v>5</v>
      </c>
      <c r="F7" s="41">
        <v>6</v>
      </c>
    </row>
    <row r="8" spans="1:9" ht="18.95" customHeight="1" x14ac:dyDescent="0.2">
      <c r="A8" s="43"/>
      <c r="B8" s="44"/>
      <c r="C8" s="142" t="s">
        <v>73</v>
      </c>
      <c r="D8" s="143"/>
      <c r="E8" s="143"/>
      <c r="F8" s="143"/>
    </row>
    <row r="9" spans="1:9" ht="10.5" customHeight="1" x14ac:dyDescent="0.2">
      <c r="A9" s="91">
        <f>IF(D9&lt;&gt;"",COUNTA($D$9:D9),"")</f>
        <v>1</v>
      </c>
      <c r="B9" s="45">
        <v>1995</v>
      </c>
      <c r="C9" s="103">
        <v>13877.293</v>
      </c>
      <c r="D9" s="103">
        <v>1105.83</v>
      </c>
      <c r="E9" s="103">
        <v>5384.9459999999999</v>
      </c>
      <c r="F9" s="103">
        <v>7386.5169999999998</v>
      </c>
      <c r="H9" s="47"/>
      <c r="I9" s="48"/>
    </row>
    <row r="10" spans="1:9" ht="10.5" customHeight="1" x14ac:dyDescent="0.2">
      <c r="A10" s="91">
        <f>IF(D10&lt;&gt;"",COUNTA($D$9:D10),"")</f>
        <v>2</v>
      </c>
      <c r="B10" s="45">
        <v>2000</v>
      </c>
      <c r="C10" s="103">
        <v>19252.418000000001</v>
      </c>
      <c r="D10" s="103">
        <v>1706.895</v>
      </c>
      <c r="E10" s="103">
        <v>5659.2579999999998</v>
      </c>
      <c r="F10" s="103">
        <v>11886.264999999999</v>
      </c>
      <c r="H10" s="47"/>
      <c r="I10" s="48"/>
    </row>
    <row r="11" spans="1:9" ht="10.5" customHeight="1" x14ac:dyDescent="0.2">
      <c r="A11" s="91">
        <f>IF(D11&lt;&gt;"",COUNTA($D$9:D11),"")</f>
        <v>3</v>
      </c>
      <c r="B11" s="45">
        <v>2001</v>
      </c>
      <c r="C11" s="103">
        <v>19628.763999999999</v>
      </c>
      <c r="D11" s="103">
        <v>1774.9939999999999</v>
      </c>
      <c r="E11" s="103">
        <v>5678.3130000000001</v>
      </c>
      <c r="F11" s="103">
        <v>12175.457</v>
      </c>
      <c r="H11" s="47"/>
      <c r="I11" s="48"/>
    </row>
    <row r="12" spans="1:9" ht="10.5" customHeight="1" x14ac:dyDescent="0.2">
      <c r="A12" s="91">
        <f>IF(D12&lt;&gt;"",COUNTA($D$9:D12),"")</f>
        <v>4</v>
      </c>
      <c r="B12" s="45">
        <v>2002</v>
      </c>
      <c r="C12" s="103">
        <v>19660.792000000001</v>
      </c>
      <c r="D12" s="103">
        <v>1871.1669999999999</v>
      </c>
      <c r="E12" s="103">
        <v>5556.8739999999998</v>
      </c>
      <c r="F12" s="103">
        <v>12232.751</v>
      </c>
      <c r="H12" s="47"/>
      <c r="I12" s="48"/>
    </row>
    <row r="13" spans="1:9" ht="10.5" customHeight="1" x14ac:dyDescent="0.2">
      <c r="A13" s="91">
        <f>IF(D13&lt;&gt;"",COUNTA($D$9:D13),"")</f>
        <v>5</v>
      </c>
      <c r="B13" s="45">
        <v>2003</v>
      </c>
      <c r="C13" s="103">
        <v>19456.942999999999</v>
      </c>
      <c r="D13" s="103">
        <v>1922.3430000000001</v>
      </c>
      <c r="E13" s="103">
        <v>5408.4620000000004</v>
      </c>
      <c r="F13" s="103">
        <v>12126.138000000001</v>
      </c>
      <c r="H13" s="47"/>
      <c r="I13" s="48"/>
    </row>
    <row r="14" spans="1:9" ht="10.5" customHeight="1" x14ac:dyDescent="0.2">
      <c r="A14" s="91">
        <f>IF(D14&lt;&gt;"",COUNTA($D$9:D14),"")</f>
        <v>6</v>
      </c>
      <c r="B14" s="45">
        <v>2004</v>
      </c>
      <c r="C14" s="103">
        <v>19482.755000000001</v>
      </c>
      <c r="D14" s="103">
        <v>1995.7439999999999</v>
      </c>
      <c r="E14" s="103">
        <v>5284.1480000000001</v>
      </c>
      <c r="F14" s="103">
        <v>12202.862999999999</v>
      </c>
      <c r="H14" s="47"/>
      <c r="I14" s="48"/>
    </row>
    <row r="15" spans="1:9" ht="10.5" customHeight="1" x14ac:dyDescent="0.2">
      <c r="A15" s="91">
        <f>IF(D15&lt;&gt;"",COUNTA($D$9:D15),"")</f>
        <v>7</v>
      </c>
      <c r="B15" s="45">
        <v>2005</v>
      </c>
      <c r="C15" s="103">
        <v>19781.805</v>
      </c>
      <c r="D15" s="103">
        <v>2104.4540000000002</v>
      </c>
      <c r="E15" s="103">
        <v>5246.9390000000003</v>
      </c>
      <c r="F15" s="103">
        <v>12430.412</v>
      </c>
      <c r="H15" s="47"/>
      <c r="I15" s="48"/>
    </row>
    <row r="16" spans="1:9" ht="10.5" customHeight="1" x14ac:dyDescent="0.2">
      <c r="A16" s="91">
        <f>IF(D16&lt;&gt;"",COUNTA($D$9:D16),"")</f>
        <v>8</v>
      </c>
      <c r="B16" s="45">
        <v>2006</v>
      </c>
      <c r="C16" s="103">
        <v>20892.606</v>
      </c>
      <c r="D16" s="103">
        <v>2258.1</v>
      </c>
      <c r="E16" s="103">
        <v>5382.9040000000005</v>
      </c>
      <c r="F16" s="103">
        <v>13251.602000000001</v>
      </c>
      <c r="H16" s="47"/>
      <c r="I16" s="48"/>
    </row>
    <row r="17" spans="1:10" ht="10.5" customHeight="1" x14ac:dyDescent="0.2">
      <c r="A17" s="91">
        <f>IF(D17&lt;&gt;"",COUNTA($D$9:D17),"")</f>
        <v>9</v>
      </c>
      <c r="B17" s="45">
        <v>2007</v>
      </c>
      <c r="C17" s="103">
        <v>22038.224999999999</v>
      </c>
      <c r="D17" s="103">
        <v>2417.5120000000002</v>
      </c>
      <c r="E17" s="103">
        <v>5580.7510000000002</v>
      </c>
      <c r="F17" s="103">
        <v>14039.962</v>
      </c>
      <c r="H17" s="47"/>
      <c r="I17" s="48"/>
    </row>
    <row r="18" spans="1:10" ht="10.5" customHeight="1" x14ac:dyDescent="0.2">
      <c r="A18" s="91">
        <f>IF(D18&lt;&gt;"",COUNTA($D$9:D18),"")</f>
        <v>10</v>
      </c>
      <c r="B18" s="45">
        <v>2008</v>
      </c>
      <c r="C18" s="103">
        <v>23146.544999999998</v>
      </c>
      <c r="D18" s="103">
        <v>2646.2539999999999</v>
      </c>
      <c r="E18" s="103">
        <v>5797.84</v>
      </c>
      <c r="F18" s="103">
        <v>14702.450999999999</v>
      </c>
      <c r="H18" s="47"/>
      <c r="I18" s="48"/>
    </row>
    <row r="19" spans="1:10" ht="10.5" customHeight="1" x14ac:dyDescent="0.2">
      <c r="A19" s="91">
        <f>IF(D19&lt;&gt;"",COUNTA($D$9:D19),"")</f>
        <v>11</v>
      </c>
      <c r="B19" s="45">
        <v>2009</v>
      </c>
      <c r="C19" s="103">
        <v>22999.625</v>
      </c>
      <c r="D19" s="103">
        <v>2788.3069999999998</v>
      </c>
      <c r="E19" s="103">
        <v>5733.9719999999998</v>
      </c>
      <c r="F19" s="103">
        <v>14477.346</v>
      </c>
      <c r="G19" s="49"/>
      <c r="H19" s="47"/>
      <c r="I19" s="48"/>
      <c r="J19" s="49"/>
    </row>
    <row r="20" spans="1:10" ht="10.5" customHeight="1" x14ac:dyDescent="0.2">
      <c r="A20" s="91">
        <f>IF(D20&lt;&gt;"",COUNTA($D$9:D20),"")</f>
        <v>12</v>
      </c>
      <c r="B20" s="45">
        <v>2010</v>
      </c>
      <c r="C20" s="103">
        <v>23451.653999999999</v>
      </c>
      <c r="D20" s="103">
        <v>2801.94</v>
      </c>
      <c r="E20" s="103">
        <v>5766.5630000000001</v>
      </c>
      <c r="F20" s="103">
        <v>14883.151</v>
      </c>
      <c r="G20" s="49"/>
      <c r="H20" s="47"/>
      <c r="I20" s="48"/>
      <c r="J20" s="49"/>
    </row>
    <row r="21" spans="1:10" ht="10.5" customHeight="1" x14ac:dyDescent="0.2">
      <c r="A21" s="91">
        <f>IF(D21&lt;&gt;"",COUNTA($D$9:D21),"")</f>
        <v>13</v>
      </c>
      <c r="B21" s="45">
        <v>2011</v>
      </c>
      <c r="C21" s="103">
        <v>23455.909</v>
      </c>
      <c r="D21" s="103">
        <v>2838.3820000000001</v>
      </c>
      <c r="E21" s="103">
        <v>5665.4679999999998</v>
      </c>
      <c r="F21" s="103">
        <v>14952.058999999999</v>
      </c>
      <c r="G21" s="49"/>
      <c r="H21" s="47"/>
      <c r="I21" s="48"/>
      <c r="J21" s="49"/>
    </row>
    <row r="22" spans="1:10" ht="10.5" customHeight="1" x14ac:dyDescent="0.2">
      <c r="A22" s="91">
        <f>IF(D22&lt;&gt;"",COUNTA($D$9:D22),"")</f>
        <v>14</v>
      </c>
      <c r="B22" s="45">
        <v>2012</v>
      </c>
      <c r="C22" s="103">
        <v>23797.244999999999</v>
      </c>
      <c r="D22" s="103">
        <v>2951.319</v>
      </c>
      <c r="E22" s="103">
        <v>5679.9129999999996</v>
      </c>
      <c r="F22" s="103">
        <v>15166.013000000001</v>
      </c>
      <c r="G22" s="47"/>
      <c r="H22" s="47"/>
      <c r="I22" s="48"/>
      <c r="J22" s="49"/>
    </row>
    <row r="23" spans="1:10" ht="10.5" customHeight="1" x14ac:dyDescent="0.2">
      <c r="A23" s="91">
        <f>IF(D23&lt;&gt;"",COUNTA($D$9:D23),"")</f>
        <v>15</v>
      </c>
      <c r="B23" s="45">
        <v>2013</v>
      </c>
      <c r="C23" s="103">
        <v>23684.738000000001</v>
      </c>
      <c r="D23" s="103">
        <v>3003.34</v>
      </c>
      <c r="E23" s="103">
        <v>5590.4889999999996</v>
      </c>
      <c r="F23" s="103">
        <v>15090.909</v>
      </c>
      <c r="G23" s="47"/>
      <c r="H23" s="47"/>
      <c r="I23" s="48"/>
      <c r="J23" s="49"/>
    </row>
    <row r="24" spans="1:10" ht="10.5" customHeight="1" x14ac:dyDescent="0.2">
      <c r="A24" s="91">
        <f>IF(D24&lt;&gt;"",COUNTA($D$9:D24),"")</f>
        <v>16</v>
      </c>
      <c r="B24" s="45">
        <v>2014</v>
      </c>
      <c r="C24" s="103">
        <v>24212.206999999999</v>
      </c>
      <c r="D24" s="103">
        <v>3043.3939999999998</v>
      </c>
      <c r="E24" s="103">
        <v>5691.3590000000004</v>
      </c>
      <c r="F24" s="103">
        <v>15477.454</v>
      </c>
      <c r="G24" s="47"/>
      <c r="H24" s="47"/>
      <c r="I24" s="48"/>
      <c r="J24" s="49"/>
    </row>
    <row r="25" spans="1:10" ht="10.5" customHeight="1" x14ac:dyDescent="0.2">
      <c r="A25" s="91">
        <f>IF(D25&lt;&gt;"",COUNTA($D$9:D25),"")</f>
        <v>17</v>
      </c>
      <c r="B25" s="45">
        <v>2015</v>
      </c>
      <c r="C25" s="103">
        <v>24768.098000000002</v>
      </c>
      <c r="D25" s="103">
        <v>3084.9360000000001</v>
      </c>
      <c r="E25" s="103">
        <v>5838.3770000000004</v>
      </c>
      <c r="F25" s="103">
        <v>15844.785</v>
      </c>
      <c r="G25" s="47"/>
      <c r="H25" s="47"/>
      <c r="I25" s="48"/>
      <c r="J25" s="49"/>
    </row>
    <row r="26" spans="1:10" ht="10.5" customHeight="1" x14ac:dyDescent="0.2">
      <c r="A26" s="91">
        <f>IF(D26&lt;&gt;"",COUNTA($D$9:D26),"")</f>
        <v>18</v>
      </c>
      <c r="B26" s="45">
        <v>2016</v>
      </c>
      <c r="C26" s="103">
        <v>26032.300999999999</v>
      </c>
      <c r="D26" s="103">
        <v>3026.1680000000001</v>
      </c>
      <c r="E26" s="103">
        <v>6052.6890000000003</v>
      </c>
      <c r="F26" s="103">
        <v>16953.444</v>
      </c>
      <c r="G26" s="47"/>
      <c r="H26" s="47"/>
      <c r="I26" s="48"/>
      <c r="J26" s="49"/>
    </row>
    <row r="27" spans="1:10" ht="10.5" customHeight="1" x14ac:dyDescent="0.2">
      <c r="A27" s="91">
        <f>IF(D27&lt;&gt;"",COUNTA($D$9:D27),"")</f>
        <v>19</v>
      </c>
      <c r="B27" s="45">
        <v>2017</v>
      </c>
      <c r="C27" s="103">
        <v>27290.887999999999</v>
      </c>
      <c r="D27" s="103">
        <v>2957.1889999999999</v>
      </c>
      <c r="E27" s="103">
        <v>6226.5240000000003</v>
      </c>
      <c r="F27" s="103">
        <v>18107.174999999999</v>
      </c>
      <c r="G27" s="47"/>
      <c r="H27" s="47"/>
      <c r="I27" s="48"/>
      <c r="J27" s="49"/>
    </row>
    <row r="28" spans="1:10" ht="10.5" customHeight="1" x14ac:dyDescent="0.2">
      <c r="A28" s="91">
        <f>IF(D28&lt;&gt;"",COUNTA($D$9:D28),"")</f>
        <v>20</v>
      </c>
      <c r="B28" s="45">
        <v>2018</v>
      </c>
      <c r="C28" s="103">
        <v>28434.315999999999</v>
      </c>
      <c r="D28" s="103">
        <v>2911.4430000000002</v>
      </c>
      <c r="E28" s="103">
        <v>6547.2449999999999</v>
      </c>
      <c r="F28" s="103">
        <v>18975.628000000001</v>
      </c>
      <c r="G28" s="47"/>
      <c r="H28" s="47"/>
      <c r="I28" s="48"/>
      <c r="J28" s="49"/>
    </row>
    <row r="29" spans="1:10" ht="10.5" customHeight="1" x14ac:dyDescent="0.2">
      <c r="A29" s="91">
        <f>IF(D29&lt;&gt;"",COUNTA($D$9:D29),"")</f>
        <v>21</v>
      </c>
      <c r="B29" s="45">
        <v>2019</v>
      </c>
      <c r="C29" s="103">
        <v>30714.955999999998</v>
      </c>
      <c r="D29" s="103">
        <v>2882.0610000000001</v>
      </c>
      <c r="E29" s="103">
        <v>6835.1710000000003</v>
      </c>
      <c r="F29" s="103">
        <v>20997.723999999998</v>
      </c>
      <c r="G29" s="47"/>
      <c r="H29" s="47"/>
      <c r="I29" s="48"/>
      <c r="J29" s="49"/>
    </row>
    <row r="30" spans="1:10" ht="10.5" customHeight="1" x14ac:dyDescent="0.2">
      <c r="A30" s="91">
        <f>IF(D30&lt;&gt;"",COUNTA($D$9:D30),"")</f>
        <v>22</v>
      </c>
      <c r="B30" s="45">
        <v>2020</v>
      </c>
      <c r="C30" s="103">
        <v>31346.847000000002</v>
      </c>
      <c r="D30" s="103">
        <v>2884.116</v>
      </c>
      <c r="E30" s="103">
        <v>6980.4530000000004</v>
      </c>
      <c r="F30" s="103">
        <v>21482.277999999998</v>
      </c>
      <c r="G30" s="47"/>
      <c r="H30" s="47"/>
      <c r="I30" s="48"/>
      <c r="J30" s="49"/>
    </row>
    <row r="31" spans="1:10" ht="10.5" customHeight="1" x14ac:dyDescent="0.2">
      <c r="A31" s="91">
        <f>IF(D31&lt;&gt;"",COUNTA($D$9:D31),"")</f>
        <v>23</v>
      </c>
      <c r="B31" s="45">
        <v>2021</v>
      </c>
      <c r="C31" s="103">
        <v>32034.445</v>
      </c>
      <c r="D31" s="103">
        <v>2972.51</v>
      </c>
      <c r="E31" s="103">
        <v>7315.6239999999998</v>
      </c>
      <c r="F31" s="103">
        <v>21746.311000000002</v>
      </c>
      <c r="G31" s="47"/>
      <c r="H31" s="47"/>
      <c r="I31" s="48"/>
      <c r="J31" s="49"/>
    </row>
    <row r="32" spans="1:10" ht="10.5" customHeight="1" x14ac:dyDescent="0.2">
      <c r="A32" s="91">
        <f>IF(D32&lt;&gt;"",COUNTA($D$9:D32),"")</f>
        <v>24</v>
      </c>
      <c r="B32" s="45">
        <v>2022</v>
      </c>
      <c r="C32" s="103">
        <v>35508.803999999996</v>
      </c>
      <c r="D32" s="103">
        <v>3279.5889999999999</v>
      </c>
      <c r="E32" s="103">
        <v>7916.0010000000002</v>
      </c>
      <c r="F32" s="103">
        <v>24313.214</v>
      </c>
      <c r="G32" s="47"/>
      <c r="H32" s="47"/>
      <c r="I32" s="48"/>
      <c r="J32" s="49"/>
    </row>
    <row r="33" spans="1:10" ht="10.5" customHeight="1" x14ac:dyDescent="0.2">
      <c r="A33" s="91">
        <f>IF(D33&lt;&gt;"",COUNTA($D$9:D33),"")</f>
        <v>25</v>
      </c>
      <c r="B33" s="45">
        <v>2023</v>
      </c>
      <c r="C33" s="103">
        <v>37640.909</v>
      </c>
      <c r="D33" s="103">
        <v>3555.1080000000002</v>
      </c>
      <c r="E33" s="103">
        <v>8958.8709999999992</v>
      </c>
      <c r="F33" s="103">
        <v>25126.93</v>
      </c>
      <c r="G33" s="47"/>
      <c r="H33" s="47"/>
      <c r="I33" s="48"/>
      <c r="J33" s="49"/>
    </row>
    <row r="34" spans="1:10" ht="18.95" customHeight="1" x14ac:dyDescent="0.2">
      <c r="A34" s="91" t="str">
        <f>IF(D34&lt;&gt;"",COUNTA($D$9:D34),"")</f>
        <v/>
      </c>
      <c r="B34" s="45"/>
      <c r="C34" s="142" t="s">
        <v>74</v>
      </c>
      <c r="D34" s="143"/>
      <c r="E34" s="143"/>
      <c r="F34" s="143"/>
    </row>
    <row r="35" spans="1:10" ht="10.5" customHeight="1" x14ac:dyDescent="0.2">
      <c r="A35" s="91">
        <f>IF(D35&lt;&gt;"",COUNTA($D$9:D35),"")</f>
        <v>26</v>
      </c>
      <c r="B35" s="45">
        <v>1995</v>
      </c>
      <c r="C35" s="108">
        <v>44.27013983256434</v>
      </c>
      <c r="D35" s="108">
        <v>38.342077780505363</v>
      </c>
      <c r="E35" s="108">
        <v>77.143216923027779</v>
      </c>
      <c r="F35" s="108">
        <v>34.38423522868478</v>
      </c>
    </row>
    <row r="36" spans="1:10" ht="10.5" customHeight="1" x14ac:dyDescent="0.2">
      <c r="A36" s="91">
        <f>IF(D36&lt;&gt;"",COUNTA($D$9:D36),"")</f>
        <v>27</v>
      </c>
      <c r="B36" s="45">
        <v>2000</v>
      </c>
      <c r="C36" s="108">
        <v>61.417398694037715</v>
      </c>
      <c r="D36" s="108">
        <v>59.182605692697521</v>
      </c>
      <c r="E36" s="108">
        <v>81.072933232270174</v>
      </c>
      <c r="F36" s="108">
        <v>55.330561311980041</v>
      </c>
    </row>
    <row r="37" spans="1:10" ht="10.5" customHeight="1" x14ac:dyDescent="0.2">
      <c r="A37" s="91">
        <f>IF(D37&lt;&gt;"",COUNTA($D$9:D37),"")</f>
        <v>28</v>
      </c>
      <c r="B37" s="45">
        <v>2001</v>
      </c>
      <c r="C37" s="108">
        <v>62.617985151744293</v>
      </c>
      <c r="D37" s="108">
        <v>61.543779792491002</v>
      </c>
      <c r="E37" s="108">
        <v>81.345909785511054</v>
      </c>
      <c r="F37" s="108">
        <v>56.676750016920927</v>
      </c>
    </row>
    <row r="38" spans="1:10" ht="10.5" customHeight="1" x14ac:dyDescent="0.2">
      <c r="A38" s="91">
        <f>IF(D38&lt;&gt;"",COUNTA($D$9:D38),"")</f>
        <v>29</v>
      </c>
      <c r="B38" s="45">
        <v>2002</v>
      </c>
      <c r="C38" s="108">
        <v>62.720158107129564</v>
      </c>
      <c r="D38" s="108">
        <v>64.878354407381678</v>
      </c>
      <c r="E38" s="108">
        <v>79.606208938015911</v>
      </c>
      <c r="F38" s="108">
        <v>56.94345357601275</v>
      </c>
    </row>
    <row r="39" spans="1:10" ht="10.5" customHeight="1" x14ac:dyDescent="0.2">
      <c r="A39" s="91">
        <f>IF(D39&lt;&gt;"",COUNTA($D$9:D39),"")</f>
        <v>30</v>
      </c>
      <c r="B39" s="45">
        <v>2003</v>
      </c>
      <c r="C39" s="108">
        <v>62.069856658948829</v>
      </c>
      <c r="D39" s="108">
        <v>66.652762926317806</v>
      </c>
      <c r="E39" s="108">
        <v>77.480100503505994</v>
      </c>
      <c r="F39" s="108">
        <v>56.447170081310752</v>
      </c>
    </row>
    <row r="40" spans="1:10" ht="10.5" customHeight="1" x14ac:dyDescent="0.2">
      <c r="A40" s="91">
        <f>IF(D40&lt;&gt;"",COUNTA($D$9:D40),"")</f>
        <v>31</v>
      </c>
      <c r="B40" s="45">
        <v>2004</v>
      </c>
      <c r="C40" s="108">
        <v>62.152199868777871</v>
      </c>
      <c r="D40" s="108">
        <v>69.197771518205229</v>
      </c>
      <c r="E40" s="108">
        <v>75.699213217251085</v>
      </c>
      <c r="F40" s="108">
        <v>56.804324941703108</v>
      </c>
    </row>
    <row r="41" spans="1:10" ht="10.5" customHeight="1" x14ac:dyDescent="0.2">
      <c r="A41" s="91">
        <f>IF(D41&lt;&gt;"",COUNTA($D$9:D41),"")</f>
        <v>32</v>
      </c>
      <c r="B41" s="45">
        <v>2005</v>
      </c>
      <c r="C41" s="108">
        <v>63.106203312888212</v>
      </c>
      <c r="D41" s="108">
        <v>72.967037386845746</v>
      </c>
      <c r="E41" s="108">
        <v>75.166167582533689</v>
      </c>
      <c r="F41" s="108">
        <v>57.863565493380179</v>
      </c>
    </row>
    <row r="42" spans="1:10" ht="10.5" customHeight="1" x14ac:dyDescent="0.2">
      <c r="A42" s="91">
        <f>IF(D42&lt;&gt;"",COUNTA($D$9:D42),"")</f>
        <v>33</v>
      </c>
      <c r="B42" s="45">
        <v>2006</v>
      </c>
      <c r="C42" s="108">
        <v>66.649784585990417</v>
      </c>
      <c r="D42" s="108">
        <v>78.294354318619639</v>
      </c>
      <c r="E42" s="108">
        <v>77.11396380721996</v>
      </c>
      <c r="F42" s="108">
        <v>61.686204787034228</v>
      </c>
    </row>
    <row r="43" spans="1:10" ht="10.5" customHeight="1" x14ac:dyDescent="0.2">
      <c r="A43" s="91">
        <f>IF(D43&lt;&gt;"",COUNTA($D$9:D43),"")</f>
        <v>34</v>
      </c>
      <c r="B43" s="45">
        <v>2007</v>
      </c>
      <c r="C43" s="108">
        <v>70.304439231160956</v>
      </c>
      <c r="D43" s="108">
        <v>83.821593860995876</v>
      </c>
      <c r="E43" s="108">
        <v>79.948264102630588</v>
      </c>
      <c r="F43" s="108">
        <v>65.356020436938763</v>
      </c>
    </row>
    <row r="44" spans="1:10" ht="10.5" customHeight="1" x14ac:dyDescent="0.2">
      <c r="A44" s="91">
        <f>IF(D44&lt;&gt;"",COUNTA($D$9:D44),"")</f>
        <v>35</v>
      </c>
      <c r="B44" s="45">
        <v>2008</v>
      </c>
      <c r="C44" s="108">
        <v>73.840105832653606</v>
      </c>
      <c r="D44" s="108">
        <v>91.752689558949768</v>
      </c>
      <c r="E44" s="108">
        <v>83.058219860516218</v>
      </c>
      <c r="F44" s="108">
        <v>68.43990660580782</v>
      </c>
    </row>
    <row r="45" spans="1:10" ht="10.5" customHeight="1" x14ac:dyDescent="0.2">
      <c r="A45" s="91">
        <f>IF(D45&lt;&gt;"",COUNTA($D$9:D45),"")</f>
        <v>36</v>
      </c>
      <c r="B45" s="45">
        <v>2009</v>
      </c>
      <c r="C45" s="108">
        <v>73.371414356282784</v>
      </c>
      <c r="D45" s="108">
        <v>96.678046236697838</v>
      </c>
      <c r="E45" s="108">
        <v>82.143264914182495</v>
      </c>
      <c r="F45" s="108">
        <v>67.392042873665446</v>
      </c>
    </row>
    <row r="46" spans="1:10" ht="10.5" customHeight="1" x14ac:dyDescent="0.2">
      <c r="A46" s="91">
        <f>IF(D46&lt;&gt;"",COUNTA($D$9:D46),"")</f>
        <v>37</v>
      </c>
      <c r="B46" s="45">
        <v>2010</v>
      </c>
      <c r="C46" s="108">
        <v>74.813438174499652</v>
      </c>
      <c r="D46" s="108">
        <v>97.150738735889945</v>
      </c>
      <c r="E46" s="108">
        <v>82.610154383963334</v>
      </c>
      <c r="F46" s="108">
        <v>69.281065071404441</v>
      </c>
    </row>
    <row r="47" spans="1:10" ht="10.5" customHeight="1" x14ac:dyDescent="0.2">
      <c r="A47" s="91">
        <f>IF(D47&lt;&gt;"",COUNTA($D$9:D47),"")</f>
        <v>38</v>
      </c>
      <c r="B47" s="45">
        <v>2011</v>
      </c>
      <c r="C47" s="108">
        <v>74.827012107469699</v>
      </c>
      <c r="D47" s="108">
        <v>98.414280146845684</v>
      </c>
      <c r="E47" s="108">
        <v>81.161895939991297</v>
      </c>
      <c r="F47" s="108">
        <v>69.601831798285076</v>
      </c>
    </row>
    <row r="48" spans="1:10" ht="10.5" customHeight="1" x14ac:dyDescent="0.2">
      <c r="A48" s="91">
        <f>IF(D48&lt;&gt;"",COUNTA($D$9:D48),"")</f>
        <v>39</v>
      </c>
      <c r="B48" s="45">
        <v>2012</v>
      </c>
      <c r="C48" s="108">
        <v>75.915912691314688</v>
      </c>
      <c r="D48" s="108">
        <v>102.33010738819104</v>
      </c>
      <c r="E48" s="108">
        <v>81.368830934038243</v>
      </c>
      <c r="F48" s="108">
        <v>70.597787627550488</v>
      </c>
      <c r="G48" s="51"/>
    </row>
    <row r="49" spans="1:7" ht="10.5" customHeight="1" x14ac:dyDescent="0.2">
      <c r="A49" s="91">
        <f>IF(D49&lt;&gt;"",COUNTA($D$9:D49),"")</f>
        <v>40</v>
      </c>
      <c r="B49" s="45">
        <v>2013</v>
      </c>
      <c r="C49" s="108">
        <v>75.557002591042092</v>
      </c>
      <c r="D49" s="108">
        <v>104.13381431260046</v>
      </c>
      <c r="E49" s="108">
        <v>80.087767942854143</v>
      </c>
      <c r="F49" s="108">
        <v>70.248178521849496</v>
      </c>
      <c r="G49" s="51"/>
    </row>
    <row r="50" spans="1:7" ht="10.5" customHeight="1" x14ac:dyDescent="0.2">
      <c r="A50" s="91">
        <f>IF(D50&lt;&gt;"",COUNTA($D$9:D50),"")</f>
        <v>41</v>
      </c>
      <c r="B50" s="45">
        <v>2014</v>
      </c>
      <c r="C50" s="108">
        <v>77.239688572187177</v>
      </c>
      <c r="D50" s="108">
        <v>105.52259340470356</v>
      </c>
      <c r="E50" s="108">
        <v>81.532803100314553</v>
      </c>
      <c r="F50" s="108">
        <v>72.047545423255386</v>
      </c>
      <c r="G50" s="51"/>
    </row>
    <row r="51" spans="1:7" ht="10.5" customHeight="1" x14ac:dyDescent="0.2">
      <c r="A51" s="91">
        <f>IF(D51&lt;&gt;"",COUNTA($D$9:D51),"")</f>
        <v>42</v>
      </c>
      <c r="B51" s="45">
        <v>2015</v>
      </c>
      <c r="C51" s="108">
        <v>79.01304395941321</v>
      </c>
      <c r="D51" s="108">
        <v>106.96296542857499</v>
      </c>
      <c r="E51" s="108">
        <v>83.638941484170147</v>
      </c>
      <c r="F51" s="108">
        <v>73.757471158319433</v>
      </c>
      <c r="G51" s="51"/>
    </row>
    <row r="52" spans="1:7" ht="10.5" customHeight="1" x14ac:dyDescent="0.2">
      <c r="A52" s="91">
        <f>IF(D52&lt;&gt;"",COUNTA($D$9:D52),"")</f>
        <v>43</v>
      </c>
      <c r="B52" s="45">
        <v>2016</v>
      </c>
      <c r="C52" s="108">
        <v>83.045995024635175</v>
      </c>
      <c r="D52" s="108">
        <v>104.92532200507884</v>
      </c>
      <c r="E52" s="108">
        <v>86.709114723643296</v>
      </c>
      <c r="F52" s="108">
        <v>78.918278592242402</v>
      </c>
      <c r="G52" s="51"/>
    </row>
    <row r="53" spans="1:7" ht="10.5" customHeight="1" x14ac:dyDescent="0.2">
      <c r="A53" s="91">
        <f>IF(D53&lt;&gt;"",COUNTA($D$9:D53),"")</f>
        <v>44</v>
      </c>
      <c r="B53" s="45">
        <v>2017</v>
      </c>
      <c r="C53" s="108">
        <v>87.06103041240479</v>
      </c>
      <c r="D53" s="108">
        <v>102.53363595639011</v>
      </c>
      <c r="E53" s="108">
        <v>89.199425882532267</v>
      </c>
      <c r="F53" s="108">
        <v>84.288896177584149</v>
      </c>
      <c r="G53" s="51"/>
    </row>
    <row r="54" spans="1:7" ht="10.5" customHeight="1" x14ac:dyDescent="0.2">
      <c r="A54" s="91">
        <f>IF(D54&lt;&gt;"",COUNTA($D$9:D54),"")</f>
        <v>45</v>
      </c>
      <c r="B54" s="45">
        <v>2018</v>
      </c>
      <c r="C54" s="108">
        <v>90.708695518882649</v>
      </c>
      <c r="D54" s="108">
        <v>100.94750003120541</v>
      </c>
      <c r="E54" s="108">
        <v>93.793984430523352</v>
      </c>
      <c r="F54" s="108">
        <v>88.331544727239816</v>
      </c>
      <c r="G54" s="51"/>
    </row>
    <row r="55" spans="1:7" ht="10.5" customHeight="1" x14ac:dyDescent="0.2">
      <c r="A55" s="91">
        <f>IF(D55&lt;&gt;"",COUNTA($D$9:D55),"")</f>
        <v>46</v>
      </c>
      <c r="B55" s="45">
        <v>2019</v>
      </c>
      <c r="C55" s="108">
        <v>97.984195986282131</v>
      </c>
      <c r="D55" s="108">
        <v>99.928747664795722</v>
      </c>
      <c r="E55" s="108">
        <v>97.918731062296388</v>
      </c>
      <c r="F55" s="108">
        <v>97.744401222253984</v>
      </c>
      <c r="G55" s="51"/>
    </row>
    <row r="56" spans="1:7" ht="10.5" customHeight="1" x14ac:dyDescent="0.2">
      <c r="A56" s="91">
        <f>IF(D56&lt;&gt;"",COUNTA($D$9:D56),"")</f>
        <v>47</v>
      </c>
      <c r="B56" s="45">
        <v>2020</v>
      </c>
      <c r="C56" s="108">
        <v>100</v>
      </c>
      <c r="D56" s="108">
        <v>100</v>
      </c>
      <c r="E56" s="108">
        <v>100</v>
      </c>
      <c r="F56" s="108">
        <v>100</v>
      </c>
      <c r="G56" s="51"/>
    </row>
    <row r="57" spans="1:7" ht="10.5" customHeight="1" x14ac:dyDescent="0.2">
      <c r="A57" s="91">
        <f>IF(D57&lt;&gt;"",COUNTA($D$9:D57),"")</f>
        <v>48</v>
      </c>
      <c r="B57" s="45">
        <v>2021</v>
      </c>
      <c r="C57" s="108">
        <v>102.19351566682289</v>
      </c>
      <c r="D57" s="108">
        <v>103.06485592119041</v>
      </c>
      <c r="E57" s="108">
        <v>104.80156517062717</v>
      </c>
      <c r="F57" s="108">
        <v>101.2290735647309</v>
      </c>
      <c r="G57" s="51"/>
    </row>
    <row r="58" spans="1:7" ht="10.5" customHeight="1" x14ac:dyDescent="0.2">
      <c r="A58" s="91">
        <f>IF(D58&lt;&gt;"",COUNTA($D$9:D58),"")</f>
        <v>49</v>
      </c>
      <c r="B58" s="45">
        <v>2022</v>
      </c>
      <c r="C58" s="108">
        <v>113.2771152390542</v>
      </c>
      <c r="D58" s="108">
        <v>113.71210450619877</v>
      </c>
      <c r="E58" s="108">
        <v>113.40239666394143</v>
      </c>
      <c r="F58" s="108">
        <v>113.17800654101953</v>
      </c>
      <c r="G58" s="51"/>
    </row>
    <row r="59" spans="1:7" ht="10.5" customHeight="1" x14ac:dyDescent="0.2">
      <c r="A59" s="91">
        <f>IF(D59&lt;&gt;"",COUNTA($D$9:D59),"")</f>
        <v>50</v>
      </c>
      <c r="B59" s="45">
        <v>2023</v>
      </c>
      <c r="C59" s="108">
        <v>120.0787721967699</v>
      </c>
      <c r="D59" s="108">
        <v>123.2650836512817</v>
      </c>
      <c r="E59" s="108">
        <v>128.34225801677914</v>
      </c>
      <c r="F59" s="108">
        <v>116.96585436609656</v>
      </c>
      <c r="G59" s="51"/>
    </row>
    <row r="60" spans="1:7" ht="18.95" customHeight="1" x14ac:dyDescent="0.2">
      <c r="A60" s="91" t="str">
        <f>IF(D60&lt;&gt;"",COUNTA($D$9:D60),"")</f>
        <v/>
      </c>
      <c r="B60" s="45"/>
      <c r="C60" s="142" t="s">
        <v>75</v>
      </c>
      <c r="D60" s="143"/>
      <c r="E60" s="143"/>
      <c r="F60" s="143"/>
    </row>
    <row r="61" spans="1:7" ht="10.5" customHeight="1" x14ac:dyDescent="0.2">
      <c r="A61" s="91">
        <f>IF(D61&lt;&gt;"",COUNTA($D$9:D61),"")</f>
        <v>51</v>
      </c>
      <c r="B61" s="45">
        <v>1995</v>
      </c>
      <c r="C61" s="108">
        <v>1.2051544296762036</v>
      </c>
      <c r="D61" s="108">
        <v>2.7239875849837425</v>
      </c>
      <c r="E61" s="108">
        <v>0.96908890332588882</v>
      </c>
      <c r="F61" s="108">
        <v>1.3303574387458847</v>
      </c>
    </row>
    <row r="62" spans="1:7" ht="10.5" customHeight="1" x14ac:dyDescent="0.2">
      <c r="A62" s="91">
        <f>IF(D62&lt;&gt;"",COUNTA($D$9:D62),"")</f>
        <v>52</v>
      </c>
      <c r="B62" s="45">
        <v>2000</v>
      </c>
      <c r="C62" s="108">
        <v>1.4978719663149509</v>
      </c>
      <c r="D62" s="108">
        <v>4.0622947308296444</v>
      </c>
      <c r="E62" s="108">
        <v>0.96173427162868796</v>
      </c>
      <c r="F62" s="108">
        <v>1.815093218824873</v>
      </c>
    </row>
    <row r="63" spans="1:7" ht="10.5" customHeight="1" x14ac:dyDescent="0.2">
      <c r="A63" s="91">
        <f>IF(D63&lt;&gt;"",COUNTA($D$9:D63),"")</f>
        <v>53</v>
      </c>
      <c r="B63" s="45">
        <v>2005</v>
      </c>
      <c r="C63" s="108">
        <v>1.4568336422746626</v>
      </c>
      <c r="D63" s="108">
        <v>4.8009627230004108</v>
      </c>
      <c r="E63" s="108">
        <v>0.87174673693444626</v>
      </c>
      <c r="F63" s="108">
        <v>1.7454987144399774</v>
      </c>
    </row>
    <row r="64" spans="1:7" ht="10.5" customHeight="1" x14ac:dyDescent="0.2">
      <c r="A64" s="91">
        <f>IF(D64&lt;&gt;"",COUNTA($D$9:D64),"")</f>
        <v>54</v>
      </c>
      <c r="B64" s="45">
        <v>2010</v>
      </c>
      <c r="C64" s="108">
        <v>1.504771553931187</v>
      </c>
      <c r="D64" s="108">
        <v>5.1862806796727501</v>
      </c>
      <c r="E64" s="108">
        <v>0.88273897908636401</v>
      </c>
      <c r="F64" s="108">
        <v>1.7484863757368991</v>
      </c>
    </row>
    <row r="65" spans="1:12" ht="10.5" customHeight="1" x14ac:dyDescent="0.2">
      <c r="A65" s="91">
        <f>IF(D65&lt;&gt;"",COUNTA($D$9:D65),"")</f>
        <v>55</v>
      </c>
      <c r="B65" s="45">
        <v>2015</v>
      </c>
      <c r="C65" s="108">
        <v>1.3997656893739623</v>
      </c>
      <c r="D65" s="108">
        <v>5.2012004316158622</v>
      </c>
      <c r="E65" s="108">
        <v>0.79611553975002658</v>
      </c>
      <c r="F65" s="108">
        <v>1.6221513427848351</v>
      </c>
    </row>
    <row r="66" spans="1:12" ht="10.5" customHeight="1" x14ac:dyDescent="0.2">
      <c r="A66" s="91">
        <f>IF(D66&lt;&gt;"",COUNTA($D$9:D66),"")</f>
        <v>56</v>
      </c>
      <c r="B66" s="45">
        <v>2016</v>
      </c>
      <c r="C66" s="108">
        <v>1.4262930288213931</v>
      </c>
      <c r="D66" s="108">
        <v>5.0967898406710006</v>
      </c>
      <c r="E66" s="108">
        <v>0.79987432354748544</v>
      </c>
      <c r="F66" s="108">
        <v>1.6800675458059862</v>
      </c>
    </row>
    <row r="67" spans="1:12" ht="10.5" customHeight="1" x14ac:dyDescent="0.2">
      <c r="A67" s="91">
        <f>IF(D67&lt;&gt;"",COUNTA($D$9:D67),"")</f>
        <v>57</v>
      </c>
      <c r="B67" s="45">
        <v>2017</v>
      </c>
      <c r="C67" s="108">
        <v>1.4429049611792417</v>
      </c>
      <c r="D67" s="108">
        <v>4.9875008432840859</v>
      </c>
      <c r="E67" s="108">
        <v>0.79183207349455209</v>
      </c>
      <c r="F67" s="108">
        <v>1.7315029705981071</v>
      </c>
    </row>
    <row r="68" spans="1:12" ht="10.5" customHeight="1" x14ac:dyDescent="0.2">
      <c r="A68" s="91">
        <f>IF(D68&lt;&gt;"",COUNTA($D$9:D68),"")</f>
        <v>58</v>
      </c>
      <c r="B68" s="45">
        <v>2018</v>
      </c>
      <c r="C68" s="108">
        <v>1.4434600826855755</v>
      </c>
      <c r="D68" s="108">
        <v>4.8359627267291216</v>
      </c>
      <c r="E68" s="108">
        <v>0.7958241157165431</v>
      </c>
      <c r="F68" s="108">
        <v>1.7457393409925592</v>
      </c>
    </row>
    <row r="69" spans="1:12" ht="10.5" customHeight="1" x14ac:dyDescent="0.2">
      <c r="A69" s="91">
        <f>IF(D69&lt;&gt;"",COUNTA($D$9:D69),"")</f>
        <v>59</v>
      </c>
      <c r="B69" s="45">
        <v>2019</v>
      </c>
      <c r="C69" s="108">
        <v>1.4985039820306112</v>
      </c>
      <c r="D69" s="108">
        <v>4.7649185748532688</v>
      </c>
      <c r="E69" s="108">
        <v>0.79611758251869702</v>
      </c>
      <c r="F69" s="108">
        <v>1.8571209735906462</v>
      </c>
    </row>
    <row r="70" spans="1:12" ht="10.5" customHeight="1" x14ac:dyDescent="0.2">
      <c r="A70" s="91">
        <f>IF(D70&lt;&gt;"",COUNTA($D$9:D70),"")</f>
        <v>60</v>
      </c>
      <c r="B70" s="45">
        <v>2020</v>
      </c>
      <c r="C70" s="108">
        <v>1.4995133625580492</v>
      </c>
      <c r="D70" s="108">
        <v>4.737067209775967</v>
      </c>
      <c r="E70" s="108">
        <v>0.79391895273190483</v>
      </c>
      <c r="F70" s="108">
        <v>1.867465558128699</v>
      </c>
    </row>
    <row r="71" spans="1:12" ht="10.5" customHeight="1" x14ac:dyDescent="0.2">
      <c r="A71" s="91">
        <f>IF(D71&lt;&gt;"",COUNTA($D$9:D71),"")</f>
        <v>61</v>
      </c>
      <c r="B71" s="45">
        <v>2021</v>
      </c>
      <c r="C71" s="108">
        <v>1.4851181949254297</v>
      </c>
      <c r="D71" s="108">
        <v>4.7503915364208771</v>
      </c>
      <c r="E71" s="108">
        <v>0.80570143460993726</v>
      </c>
      <c r="F71" s="108">
        <v>1.8328518787600907</v>
      </c>
    </row>
    <row r="72" spans="1:12" ht="10.5" customHeight="1" x14ac:dyDescent="0.2">
      <c r="A72" s="91">
        <f>IF(D72&lt;&gt;"",COUNTA($D$9:D72),"")</f>
        <v>62</v>
      </c>
      <c r="B72" s="45">
        <v>2022</v>
      </c>
      <c r="C72" s="108">
        <v>1.5208127949591774</v>
      </c>
      <c r="D72" s="108">
        <v>4.7868825899112561</v>
      </c>
      <c r="E72" s="108">
        <v>0.81506584569763485</v>
      </c>
      <c r="F72" s="108">
        <v>1.8772725623197581</v>
      </c>
    </row>
    <row r="73" spans="1:12" ht="10.5" customHeight="1" x14ac:dyDescent="0.2">
      <c r="A73" s="91">
        <f>IF(D73&lt;&gt;"",COUNTA($D$9:D73),"")</f>
        <v>63</v>
      </c>
      <c r="B73" s="45">
        <v>2023</v>
      </c>
      <c r="C73" s="108">
        <v>1.5204025091690498</v>
      </c>
      <c r="D73" s="108">
        <v>4.8326078977774758</v>
      </c>
      <c r="E73" s="108">
        <v>0.8722457511605447</v>
      </c>
      <c r="F73" s="108">
        <v>1.8273453130102084</v>
      </c>
    </row>
    <row r="74" spans="1:12" ht="18.95" customHeight="1" x14ac:dyDescent="0.2">
      <c r="A74" s="91" t="str">
        <f>IF(D74&lt;&gt;"",COUNTA($D$9:D74),"")</f>
        <v/>
      </c>
      <c r="B74" s="45"/>
      <c r="C74" s="142" t="s">
        <v>76</v>
      </c>
      <c r="D74" s="143"/>
      <c r="E74" s="143"/>
      <c r="F74" s="143"/>
    </row>
    <row r="75" spans="1:12" ht="10.5" customHeight="1" x14ac:dyDescent="0.2">
      <c r="A75" s="91">
        <f>IF(D75&lt;&gt;"",COUNTA($D$9:D75),"")</f>
        <v>64</v>
      </c>
      <c r="B75" s="45">
        <v>1995</v>
      </c>
      <c r="C75" s="107">
        <v>100</v>
      </c>
      <c r="D75" s="108">
        <v>7.9686290402602289</v>
      </c>
      <c r="E75" s="108">
        <v>38.804008822181672</v>
      </c>
      <c r="F75" s="108">
        <v>53.227362137558096</v>
      </c>
      <c r="G75" s="53"/>
      <c r="H75" s="53"/>
      <c r="I75" s="53"/>
      <c r="J75" s="53"/>
      <c r="K75" s="53"/>
      <c r="L75" s="53"/>
    </row>
    <row r="76" spans="1:12" ht="10.5" customHeight="1" x14ac:dyDescent="0.2">
      <c r="A76" s="91">
        <f>IF(D76&lt;&gt;"",COUNTA($D$9:D76),"")</f>
        <v>65</v>
      </c>
      <c r="B76" s="45">
        <v>2000</v>
      </c>
      <c r="C76" s="107">
        <v>100</v>
      </c>
      <c r="D76" s="108">
        <v>8.865873367179125</v>
      </c>
      <c r="E76" s="108">
        <v>29.395050533392741</v>
      </c>
      <c r="F76" s="108">
        <v>61.739076099428139</v>
      </c>
      <c r="G76" s="53"/>
      <c r="H76" s="53"/>
      <c r="I76" s="53"/>
      <c r="J76" s="53"/>
      <c r="K76" s="53"/>
      <c r="L76" s="53"/>
    </row>
    <row r="77" spans="1:12" ht="10.5" customHeight="1" x14ac:dyDescent="0.2">
      <c r="A77" s="91">
        <f>IF(D77&lt;&gt;"",COUNTA($D$9:D77),"")</f>
        <v>66</v>
      </c>
      <c r="B77" s="45">
        <v>2001</v>
      </c>
      <c r="C77" s="107">
        <v>100</v>
      </c>
      <c r="D77" s="108">
        <v>9.0428210354966829</v>
      </c>
      <c r="E77" s="108">
        <v>28.928530599277675</v>
      </c>
      <c r="F77" s="108">
        <v>62.028648365225649</v>
      </c>
      <c r="G77" s="53"/>
      <c r="H77" s="53"/>
      <c r="I77" s="53"/>
      <c r="J77" s="53"/>
      <c r="K77" s="53"/>
      <c r="L77" s="53"/>
    </row>
    <row r="78" spans="1:12" ht="10.5" customHeight="1" x14ac:dyDescent="0.2">
      <c r="A78" s="91">
        <f>IF(D78&lt;&gt;"",COUNTA($D$9:D78),"")</f>
        <v>67</v>
      </c>
      <c r="B78" s="45">
        <v>2002</v>
      </c>
      <c r="C78" s="107">
        <v>100</v>
      </c>
      <c r="D78" s="108">
        <v>9.5172513904831497</v>
      </c>
      <c r="E78" s="108">
        <v>28.263734238173111</v>
      </c>
      <c r="F78" s="108">
        <v>62.219014371343739</v>
      </c>
      <c r="G78" s="53"/>
      <c r="H78" s="53"/>
      <c r="I78" s="53"/>
      <c r="J78" s="53"/>
      <c r="K78" s="53"/>
      <c r="L78" s="53"/>
    </row>
    <row r="79" spans="1:12" ht="10.5" customHeight="1" x14ac:dyDescent="0.2">
      <c r="A79" s="91">
        <f>IF(D79&lt;&gt;"",COUNTA($D$9:D79),"")</f>
        <v>68</v>
      </c>
      <c r="B79" s="45">
        <v>2003</v>
      </c>
      <c r="C79" s="107">
        <v>100</v>
      </c>
      <c r="D79" s="108">
        <v>9.8799847437493131</v>
      </c>
      <c r="E79" s="108">
        <v>27.797079942106013</v>
      </c>
      <c r="F79" s="108">
        <v>62.322935314144679</v>
      </c>
      <c r="G79" s="53"/>
      <c r="H79" s="53"/>
      <c r="I79" s="53"/>
      <c r="J79" s="53"/>
      <c r="K79" s="53"/>
      <c r="L79" s="53"/>
    </row>
    <row r="80" spans="1:12" ht="10.5" customHeight="1" x14ac:dyDescent="0.2">
      <c r="A80" s="91">
        <f>IF(D80&lt;&gt;"",COUNTA($D$9:D80),"")</f>
        <v>69</v>
      </c>
      <c r="B80" s="45">
        <v>2004</v>
      </c>
      <c r="C80" s="107">
        <v>100</v>
      </c>
      <c r="D80" s="108">
        <v>10.243643673597497</v>
      </c>
      <c r="E80" s="108">
        <v>27.122180615626483</v>
      </c>
      <c r="F80" s="108">
        <v>62.63417571077602</v>
      </c>
      <c r="G80" s="53"/>
      <c r="H80" s="53"/>
      <c r="I80" s="53"/>
      <c r="J80" s="53"/>
      <c r="K80" s="53"/>
      <c r="L80" s="53"/>
    </row>
    <row r="81" spans="1:12" ht="10.5" customHeight="1" x14ac:dyDescent="0.2">
      <c r="A81" s="91">
        <f>IF(D81&lt;&gt;"",COUNTA($D$9:D81),"")</f>
        <v>70</v>
      </c>
      <c r="B81" s="45">
        <v>2005</v>
      </c>
      <c r="C81" s="107">
        <v>100</v>
      </c>
      <c r="D81" s="108">
        <v>10.638331537491144</v>
      </c>
      <c r="E81" s="108">
        <v>26.524065928260843</v>
      </c>
      <c r="F81" s="108">
        <v>62.837602534248013</v>
      </c>
      <c r="G81" s="53"/>
      <c r="H81" s="53"/>
      <c r="I81" s="53"/>
      <c r="J81" s="53"/>
      <c r="K81" s="53"/>
      <c r="L81" s="53"/>
    </row>
    <row r="82" spans="1:12" ht="10.5" customHeight="1" x14ac:dyDescent="0.2">
      <c r="A82" s="91">
        <f>IF(D82&lt;&gt;"",COUNTA($D$9:D82),"")</f>
        <v>71</v>
      </c>
      <c r="B82" s="45">
        <v>2006</v>
      </c>
      <c r="C82" s="107">
        <v>100</v>
      </c>
      <c r="D82" s="108">
        <v>10.80812991926426</v>
      </c>
      <c r="E82" s="108">
        <v>25.764636541750701</v>
      </c>
      <c r="F82" s="108">
        <v>63.427233538985043</v>
      </c>
      <c r="G82" s="53"/>
      <c r="H82" s="53"/>
      <c r="I82" s="53"/>
      <c r="J82" s="53"/>
      <c r="K82" s="53"/>
      <c r="L82" s="53"/>
    </row>
    <row r="83" spans="1:12" ht="10.5" customHeight="1" x14ac:dyDescent="0.2">
      <c r="A83" s="91">
        <f>IF(D83&lt;&gt;"",COUNTA($D$9:D83),"")</f>
        <v>72</v>
      </c>
      <c r="B83" s="45">
        <v>2007</v>
      </c>
      <c r="C83" s="107">
        <v>100</v>
      </c>
      <c r="D83" s="108">
        <v>10.969631174924478</v>
      </c>
      <c r="E83" s="108">
        <v>25.323051198542533</v>
      </c>
      <c r="F83" s="108">
        <v>63.707317626532991</v>
      </c>
      <c r="G83" s="53"/>
      <c r="H83" s="53"/>
      <c r="I83" s="53"/>
      <c r="J83" s="53"/>
      <c r="K83" s="53"/>
      <c r="L83" s="53"/>
    </row>
    <row r="84" spans="1:12" ht="10.5" customHeight="1" x14ac:dyDescent="0.2">
      <c r="A84" s="91">
        <f>IF(D84&lt;&gt;"",COUNTA($D$9:D84),"")</f>
        <v>73</v>
      </c>
      <c r="B84" s="45">
        <v>2008</v>
      </c>
      <c r="C84" s="107">
        <v>100</v>
      </c>
      <c r="D84" s="108">
        <v>11.432609056772836</v>
      </c>
      <c r="E84" s="108">
        <v>25.048403552236415</v>
      </c>
      <c r="F84" s="108">
        <v>63.518987390990759</v>
      </c>
      <c r="G84" s="53"/>
      <c r="H84" s="53"/>
      <c r="I84" s="53"/>
      <c r="J84" s="53"/>
      <c r="K84" s="53"/>
      <c r="L84" s="53"/>
    </row>
    <row r="85" spans="1:12" ht="10.5" customHeight="1" x14ac:dyDescent="0.2">
      <c r="A85" s="91">
        <f>IF(D85&lt;&gt;"",COUNTA($D$9:D85),"")</f>
        <v>74</v>
      </c>
      <c r="B85" s="45">
        <v>2009</v>
      </c>
      <c r="C85" s="107">
        <v>100</v>
      </c>
      <c r="D85" s="108">
        <v>12.123271575080029</v>
      </c>
      <c r="E85" s="108">
        <v>24.93071952260091</v>
      </c>
      <c r="F85" s="108">
        <v>62.946008902319065</v>
      </c>
      <c r="G85" s="53"/>
      <c r="H85" s="53"/>
      <c r="I85" s="53"/>
      <c r="J85" s="53"/>
      <c r="K85" s="53"/>
      <c r="L85" s="53"/>
    </row>
    <row r="86" spans="1:12" ht="10.5" customHeight="1" x14ac:dyDescent="0.2">
      <c r="A86" s="91">
        <f>IF(D86&lt;&gt;"",COUNTA($D$9:D86),"")</f>
        <v>75</v>
      </c>
      <c r="B86" s="45">
        <v>2010</v>
      </c>
      <c r="C86" s="107">
        <v>100</v>
      </c>
      <c r="D86" s="108">
        <v>11.94772871883578</v>
      </c>
      <c r="E86" s="108">
        <v>24.589152645693986</v>
      </c>
      <c r="F86" s="108">
        <v>63.463118635470231</v>
      </c>
      <c r="G86" s="53"/>
      <c r="H86" s="53"/>
      <c r="I86" s="53"/>
      <c r="J86" s="53"/>
      <c r="K86" s="53"/>
      <c r="L86" s="53"/>
    </row>
    <row r="87" spans="1:12" ht="10.5" customHeight="1" x14ac:dyDescent="0.2">
      <c r="A87" s="91">
        <f>IF(D87&lt;&gt;"",COUNTA($D$9:D87),"")</f>
        <v>76</v>
      </c>
      <c r="B87" s="45">
        <v>2011</v>
      </c>
      <c r="C87" s="107">
        <v>100</v>
      </c>
      <c r="D87" s="108">
        <v>12.100925186911324</v>
      </c>
      <c r="E87" s="108">
        <v>24.153691933235248</v>
      </c>
      <c r="F87" s="108">
        <v>63.74538287985343</v>
      </c>
      <c r="G87" s="53"/>
      <c r="H87" s="53"/>
      <c r="I87" s="53"/>
      <c r="J87" s="53"/>
      <c r="K87" s="53"/>
      <c r="L87" s="53"/>
    </row>
    <row r="88" spans="1:12" ht="10.5" customHeight="1" x14ac:dyDescent="0.2">
      <c r="A88" s="91">
        <f>IF(D88&lt;&gt;"",COUNTA($D$9:D88),"")</f>
        <v>77</v>
      </c>
      <c r="B88" s="45">
        <v>2012</v>
      </c>
      <c r="C88" s="107">
        <v>100</v>
      </c>
      <c r="D88" s="108">
        <v>12.401935602209416</v>
      </c>
      <c r="E88" s="108">
        <v>23.867943537161548</v>
      </c>
      <c r="F88" s="108">
        <v>63.730120860629036</v>
      </c>
      <c r="G88" s="53"/>
      <c r="H88" s="53"/>
      <c r="I88" s="53"/>
      <c r="J88" s="53"/>
      <c r="K88" s="53"/>
      <c r="L88" s="53"/>
    </row>
    <row r="89" spans="1:12" ht="10.5" customHeight="1" x14ac:dyDescent="0.2">
      <c r="A89" s="91">
        <f>IF(D89&lt;&gt;"",COUNTA($D$9:D89),"")</f>
        <v>78</v>
      </c>
      <c r="B89" s="45">
        <v>2013</v>
      </c>
      <c r="C89" s="107">
        <v>100</v>
      </c>
      <c r="D89" s="108">
        <v>12.680486480365541</v>
      </c>
      <c r="E89" s="108">
        <v>23.603761206900408</v>
      </c>
      <c r="F89" s="108">
        <v>63.715752312734054</v>
      </c>
      <c r="G89" s="53"/>
      <c r="H89" s="53"/>
      <c r="I89" s="53"/>
      <c r="J89" s="53"/>
      <c r="K89" s="53"/>
      <c r="L89" s="53"/>
    </row>
    <row r="90" spans="1:12" ht="10.5" customHeight="1" x14ac:dyDescent="0.2">
      <c r="A90" s="91">
        <f>IF(D90&lt;&gt;"",COUNTA($D$9:D90),"")</f>
        <v>79</v>
      </c>
      <c r="B90" s="45">
        <v>2014</v>
      </c>
      <c r="C90" s="107">
        <v>100</v>
      </c>
      <c r="D90" s="108">
        <v>12.569667853905264</v>
      </c>
      <c r="E90" s="108">
        <v>23.506155386826158</v>
      </c>
      <c r="F90" s="108">
        <v>63.924176759268583</v>
      </c>
      <c r="G90" s="51"/>
      <c r="H90" s="53"/>
      <c r="I90" s="53"/>
      <c r="J90" s="53"/>
      <c r="K90" s="53"/>
      <c r="L90" s="53"/>
    </row>
    <row r="91" spans="1:12" ht="10.5" customHeight="1" x14ac:dyDescent="0.2">
      <c r="A91" s="91">
        <f>IF(D91&lt;&gt;"",COUNTA($D$9:D91),"")</f>
        <v>80</v>
      </c>
      <c r="B91" s="45">
        <v>2015</v>
      </c>
      <c r="C91" s="107">
        <v>100</v>
      </c>
      <c r="D91" s="108">
        <v>12.455280175328763</v>
      </c>
      <c r="E91" s="108">
        <v>23.572165291012656</v>
      </c>
      <c r="F91" s="108">
        <v>63.972554533658574</v>
      </c>
      <c r="G91" s="51"/>
    </row>
    <row r="92" spans="1:12" ht="10.5" customHeight="1" x14ac:dyDescent="0.2">
      <c r="A92" s="91">
        <f>IF(D92&lt;&gt;"",COUNTA($D$9:D92),"")</f>
        <v>81</v>
      </c>
      <c r="B92" s="45">
        <v>2016</v>
      </c>
      <c r="C92" s="107">
        <v>100</v>
      </c>
      <c r="D92" s="108">
        <v>11.624665833419796</v>
      </c>
      <c r="E92" s="108">
        <v>23.250687674516364</v>
      </c>
      <c r="F92" s="108">
        <v>65.124646492063846</v>
      </c>
      <c r="G92" s="51"/>
    </row>
    <row r="93" spans="1:12" ht="10.5" customHeight="1" x14ac:dyDescent="0.2">
      <c r="A93" s="91">
        <f>IF(D93&lt;&gt;"",COUNTA($D$9:D93),"")</f>
        <v>82</v>
      </c>
      <c r="B93" s="45">
        <v>2017</v>
      </c>
      <c r="C93" s="107">
        <v>100</v>
      </c>
      <c r="D93" s="108">
        <v>10.835810839134293</v>
      </c>
      <c r="E93" s="108">
        <v>22.815395380318883</v>
      </c>
      <c r="F93" s="108">
        <v>66.348793780546828</v>
      </c>
    </row>
    <row r="94" spans="1:12" ht="10.5" customHeight="1" x14ac:dyDescent="0.2">
      <c r="A94" s="91">
        <f>IF(D94&lt;&gt;"",COUNTA($D$9:D94),"")</f>
        <v>83</v>
      </c>
      <c r="B94" s="45">
        <v>2018</v>
      </c>
      <c r="C94" s="107">
        <v>100</v>
      </c>
      <c r="D94" s="108">
        <v>10.239187747649705</v>
      </c>
      <c r="E94" s="108">
        <v>23.025857207185851</v>
      </c>
      <c r="F94" s="108">
        <v>66.73495504516444</v>
      </c>
    </row>
    <row r="95" spans="1:12" ht="10.5" customHeight="1" x14ac:dyDescent="0.2">
      <c r="A95" s="91">
        <f>IF(D95&lt;&gt;"",COUNTA($D$9:D95),"")</f>
        <v>84</v>
      </c>
      <c r="B95" s="45">
        <v>2019</v>
      </c>
      <c r="C95" s="107">
        <v>100</v>
      </c>
      <c r="D95" s="108">
        <v>9.38324964554727</v>
      </c>
      <c r="E95" s="108">
        <v>22.25355947115796</v>
      </c>
      <c r="F95" s="108">
        <v>68.363190883294763</v>
      </c>
    </row>
    <row r="96" spans="1:12" ht="10.5" customHeight="1" x14ac:dyDescent="0.2">
      <c r="A96" s="91">
        <f>IF(D96&lt;&gt;"",COUNTA($D$9:D96),"")</f>
        <v>85</v>
      </c>
      <c r="B96" s="45">
        <v>2020</v>
      </c>
      <c r="C96" s="107">
        <v>100</v>
      </c>
      <c r="D96" s="108">
        <v>9.2006574058309596</v>
      </c>
      <c r="E96" s="108">
        <v>22.268437396590475</v>
      </c>
      <c r="F96" s="108">
        <v>68.530905197578562</v>
      </c>
    </row>
    <row r="97" spans="1:6" ht="10.5" customHeight="1" x14ac:dyDescent="0.2">
      <c r="A97" s="91">
        <f>IF(D97&lt;&gt;"",COUNTA($D$9:D97),"")</f>
        <v>86</v>
      </c>
      <c r="B97" s="45">
        <v>2021</v>
      </c>
      <c r="C97" s="107">
        <v>100</v>
      </c>
      <c r="D97" s="108">
        <v>9.2791056626702915</v>
      </c>
      <c r="E97" s="108">
        <v>22.836743386688919</v>
      </c>
      <c r="F97" s="108">
        <v>67.884150950640787</v>
      </c>
    </row>
    <row r="98" spans="1:6" ht="10.5" customHeight="1" x14ac:dyDescent="0.2">
      <c r="A98" s="91">
        <f>IF(D98&lt;&gt;"",COUNTA($D$9:D98),"")</f>
        <v>87</v>
      </c>
      <c r="B98" s="45">
        <v>2022</v>
      </c>
      <c r="C98" s="107">
        <v>100</v>
      </c>
      <c r="D98" s="108">
        <v>9.2359883481291014</v>
      </c>
      <c r="E98" s="108">
        <v>22.293065685907081</v>
      </c>
      <c r="F98" s="108">
        <v>68.470945965963821</v>
      </c>
    </row>
    <row r="99" spans="1:6" ht="10.5" customHeight="1" x14ac:dyDescent="0.2">
      <c r="A99" s="91">
        <f>IF(D99&lt;&gt;"",COUNTA($D$9:D99),"")</f>
        <v>88</v>
      </c>
      <c r="B99" s="45">
        <v>2023</v>
      </c>
      <c r="C99" s="107">
        <v>100</v>
      </c>
      <c r="D99" s="108">
        <v>9.4447984771037277</v>
      </c>
      <c r="E99" s="108">
        <v>23.800889080547975</v>
      </c>
      <c r="F99" s="108">
        <v>66.754312442348294</v>
      </c>
    </row>
    <row r="100" spans="1:6" ht="11.45" customHeight="1" x14ac:dyDescent="0.2"/>
    <row r="101" spans="1:6" ht="11.45" customHeight="1" x14ac:dyDescent="0.2"/>
    <row r="102" spans="1:6" ht="11.45" customHeight="1" x14ac:dyDescent="0.2"/>
    <row r="103" spans="1:6" ht="11.45" customHeight="1" x14ac:dyDescent="0.2"/>
    <row r="104" spans="1:6" ht="11.45" customHeight="1" x14ac:dyDescent="0.2"/>
    <row r="105" spans="1:6" ht="11.45" customHeight="1" x14ac:dyDescent="0.2"/>
    <row r="106" spans="1:6" ht="11.45" customHeight="1" x14ac:dyDescent="0.2"/>
    <row r="107" spans="1:6" ht="11.45" customHeight="1" x14ac:dyDescent="0.2"/>
    <row r="108" spans="1:6" ht="11.45" customHeight="1" x14ac:dyDescent="0.2"/>
    <row r="109" spans="1:6" ht="11.45" customHeight="1" x14ac:dyDescent="0.2"/>
    <row r="110" spans="1:6" ht="11.45" customHeight="1" x14ac:dyDescent="0.2"/>
  </sheetData>
  <mergeCells count="15">
    <mergeCell ref="C8:F8"/>
    <mergeCell ref="C34:F34"/>
    <mergeCell ref="C60:F60"/>
    <mergeCell ref="C74:F74"/>
    <mergeCell ref="A1:B1"/>
    <mergeCell ref="C1:F1"/>
    <mergeCell ref="A2:B2"/>
    <mergeCell ref="C2:F2"/>
    <mergeCell ref="A3:A6"/>
    <mergeCell ref="B3:B6"/>
    <mergeCell ref="C3:C6"/>
    <mergeCell ref="D3:F3"/>
    <mergeCell ref="D4:D6"/>
    <mergeCell ref="E4:E6"/>
    <mergeCell ref="F4:F6"/>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P163 2023 00&amp;R&amp;7&amp;P</oddFooter>
    <evenFooter>&amp;L&amp;7&amp;P&amp;R&amp;7StatA MV, Statistischer Bericht P163 2023 00</evenFooter>
  </headerFooter>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28</vt:i4>
      </vt:variant>
    </vt:vector>
  </HeadingPairs>
  <TitlesOfParts>
    <vt:vector size="45" baseType="lpstr">
      <vt:lpstr>Deckblatt</vt:lpstr>
      <vt:lpstr>Inhalt</vt:lpstr>
      <vt:lpstr>Vorbemerkungen-Definitionen</vt:lpstr>
      <vt:lpstr>Grafik</vt:lpstr>
      <vt:lpstr>1.1</vt:lpstr>
      <vt:lpstr>1.2</vt:lpstr>
      <vt:lpstr>1.3</vt:lpstr>
      <vt:lpstr>2.1</vt:lpstr>
      <vt:lpstr>2.2</vt:lpstr>
      <vt:lpstr>2.3</vt:lpstr>
      <vt:lpstr>3</vt:lpstr>
      <vt:lpstr>4</vt:lpstr>
      <vt:lpstr>5</vt:lpstr>
      <vt:lpstr>6</vt:lpstr>
      <vt:lpstr>7</vt:lpstr>
      <vt:lpstr>8</vt:lpstr>
      <vt:lpstr>9</vt:lpstr>
      <vt:lpstr>'7'!_GoBack</vt:lpstr>
      <vt:lpstr>'8'!_GoBack</vt:lpstr>
      <vt:lpstr>'1.1'!Drucktitel</vt:lpstr>
      <vt:lpstr>'1.2'!Drucktitel</vt:lpstr>
      <vt:lpstr>'1.3'!Drucktitel</vt:lpstr>
      <vt:lpstr>'2.1'!Drucktitel</vt:lpstr>
      <vt:lpstr>'2.2'!Drucktitel</vt:lpstr>
      <vt:lpstr>'2.3'!Drucktitel</vt:lpstr>
      <vt:lpstr>'3'!Drucktitel</vt:lpstr>
      <vt:lpstr>'4'!Drucktitel</vt:lpstr>
      <vt:lpstr>'5'!Drucktitel</vt:lpstr>
      <vt:lpstr>'6'!Drucktitel</vt:lpstr>
      <vt:lpstr>'7'!Drucktitel</vt:lpstr>
      <vt:lpstr>'8'!Drucktitel</vt:lpstr>
      <vt:lpstr>'9'!Drucktitel</vt:lpstr>
      <vt:lpstr>'1.1'!Print_Titles</vt:lpstr>
      <vt:lpstr>'1.2'!Print_Titles</vt:lpstr>
      <vt:lpstr>'1.3'!Print_Titles</vt:lpstr>
      <vt:lpstr>'2.1'!Print_Titles</vt:lpstr>
      <vt:lpstr>'2.2'!Print_Titles</vt:lpstr>
      <vt:lpstr>'2.3'!Print_Titles</vt:lpstr>
      <vt:lpstr>'3'!Print_Titles</vt:lpstr>
      <vt:lpstr>'4'!Print_Titles</vt:lpstr>
      <vt:lpstr>'5'!Print_Titles</vt:lpstr>
      <vt:lpstr>'6'!Print_Titles</vt:lpstr>
      <vt:lpstr>'7'!Print_Titles</vt:lpstr>
      <vt:lpstr>'8'!Print_Titles</vt:lpstr>
      <vt:lpstr>'9'!Print_Titles</vt:lpstr>
    </vt:vector>
  </TitlesOfParts>
  <Company>Landesamt fuer innere Verwaltung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P163 Anlagevermögen der Wirtschaftsbereiche 1995 - 2023</dc:title>
  <dc:creator>FB 420</dc:creator>
  <cp:lastModifiedBy>Doll-Enderle, Daniela</cp:lastModifiedBy>
  <cp:lastPrinted>2026-07-09T05:22:22Z</cp:lastPrinted>
  <dcterms:created xsi:type="dcterms:W3CDTF">2026-06-25T07:55:17Z</dcterms:created>
  <dcterms:modified xsi:type="dcterms:W3CDTF">2026-07-09T05:22:36Z</dcterms:modified>
</cp:coreProperties>
</file>