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0D68F2AD-AD88-4015-BFFC-2A51377AA662}" xr6:coauthVersionLast="47" xr6:coauthVersionMax="47" xr10:uidLastSave="{00000000-0000-0000-0000-000000000000}"/>
  <bookViews>
    <workbookView xWindow="28680" yWindow="-120" windowWidth="29040" windowHeight="15720" xr2:uid="{DF31ED75-8AC9-4D41-A847-DCECA04E33F4}"/>
  </bookViews>
  <sheets>
    <sheet name="Deckblatt" sheetId="1" r:id="rId1"/>
    <sheet name="Inhalt" sheetId="2" r:id="rId2"/>
    <sheet name="Vorbemerkungen-Definitionen" sheetId="3" r:id="rId3"/>
    <sheet name="Grafik 1 u. 2" sheetId="4" r:id="rId4"/>
    <sheet name="Grafik 3" sheetId="5" r:id="rId5"/>
    <sheet name="Tab1" sheetId="6" r:id="rId6"/>
    <sheet name="Tab2" sheetId="7" r:id="rId7"/>
    <sheet name="Tab3" sheetId="8" r:id="rId8"/>
    <sheet name="Tab4" sheetId="9" r:id="rId9"/>
    <sheet name="Tab5" sheetId="10" r:id="rId10"/>
    <sheet name="Tab6" sheetId="11" r:id="rId11"/>
    <sheet name="Tab7" sheetId="12" r:id="rId12"/>
    <sheet name="Tab8" sheetId="13" r:id="rId13"/>
    <sheet name="Tab9" sheetId="14" r:id="rId14"/>
  </sheets>
  <definedNames>
    <definedName name="_ftn1" localSheetId="2">'Vorbemerkungen-Definitionen'!#REF!</definedName>
    <definedName name="_ftnref1" localSheetId="2">'Vorbemerkungen-Definitionen'!#REF!</definedName>
    <definedName name="_xlnm.Print_Titles" localSheetId="5">'Tab1'!$A:$B,'Tab1'!$1:$4</definedName>
    <definedName name="_xlnm.Print_Titles" localSheetId="6">'Tab2'!$A:$B,'Tab2'!$1:$4</definedName>
    <definedName name="_xlnm.Print_Titles" localSheetId="7">'Tab3'!$A:$B,'Tab3'!$1:$4</definedName>
    <definedName name="_xlnm.Print_Titles" localSheetId="8">'Tab4'!$A:$B,'Tab4'!$1:$4</definedName>
    <definedName name="_xlnm.Print_Titles" localSheetId="9">'Tab5'!$A:$B</definedName>
    <definedName name="_xlnm.Print_Titles" localSheetId="10">'Tab6'!$A:$B,'Tab6'!$1:$4</definedName>
    <definedName name="_xlnm.Print_Titles" localSheetId="11">'Tab7'!$A:$B,'Tab7'!$1:$4</definedName>
    <definedName name="_xlnm.Print_Titles" localSheetId="12">'Tab8'!$A:$B,'Tab8'!$1:$4</definedName>
    <definedName name="_xlnm.Print_Titles" localSheetId="13">'Tab9'!$A:$B,'Tab9'!$1:$4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4" l="1"/>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6" i="14"/>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6"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6"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6" i="1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6" i="10"/>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6" i="9"/>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6" i="8"/>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6" i="7"/>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6" i="6"/>
</calcChain>
</file>

<file path=xl/sharedStrings.xml><?xml version="1.0" encoding="utf-8"?>
<sst xmlns="http://schemas.openxmlformats.org/spreadsheetml/2006/main" count="755" uniqueCount="123">
  <si>
    <t>Statistische Berichte</t>
  </si>
  <si>
    <t>VGR der Länder</t>
  </si>
  <si>
    <t>P I - j</t>
  </si>
  <si>
    <t>Anlageinvestitionen der Wirtschaftsbereiche</t>
  </si>
  <si>
    <t>in Mecklenburg-Vorpommern</t>
  </si>
  <si>
    <t>1991 bis 2023</t>
  </si>
  <si>
    <t>Kennziffer:</t>
  </si>
  <si>
    <t>P153 2023 00</t>
  </si>
  <si>
    <t>Herausgabe:</t>
  </si>
  <si>
    <t>Herausgeber: Statistisches Amt Mecklenburg-Vorpommern, Lübecker Straße 287, 19059 Schwerin,</t>
  </si>
  <si>
    <t>Telefon: 0385 588-0, Telefax: 0385 588-56909, www.statistik-mv.de, statistik.post@statistik-mv.de</t>
  </si>
  <si>
    <t>Zuständige Fachbereichsleitung: Martin Axnick, Telefon: 0385 588-56420</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</si>
  <si>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</si>
  <si>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</si>
  <si>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</si>
  <si>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</si>
  <si>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</si>
  <si>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</si>
  <si>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</si>
  <si>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</si>
  <si>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</si>
  <si>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</si>
  <si>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</si>
  <si>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</si>
  <si>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</si>
  <si>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</si>
  <si>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</si>
  <si>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</si>
  <si>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</si>
  <si>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</si>
  <si>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</si>
  <si>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</si>
  <si>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</si>
  <si>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</si>
  <si>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t>
  </si>
  <si>
    <t xml:space="preserve">Begriffe und Definitionen  </t>
  </si>
  <si>
    <t xml:space="preserve">      Grafik 1</t>
  </si>
  <si>
    <t xml:space="preserve">Anteil der Investitionen in Forschung und Entwicklung an den Neuen Anlagen im Zeitverlauf  </t>
  </si>
  <si>
    <t xml:space="preserve">      Grafik 2</t>
  </si>
  <si>
    <t xml:space="preserve">      Grafik 3</t>
  </si>
  <si>
    <t>Tabelle 1</t>
  </si>
  <si>
    <t xml:space="preserve">Neue Anlagen nach Wirtschaftsbereichen in Mecklenburg-Vorpommern in jeweiligen Preisen  </t>
  </si>
  <si>
    <t>Tabelle 2</t>
  </si>
  <si>
    <t xml:space="preserve">Neue Ausrüstungen und sonstige Anlagen nach Wirtschaftsbereichen in Mecklenburg-Vorpommern 
   in jeweiligen Preisen  </t>
  </si>
  <si>
    <t>Tabelle 3</t>
  </si>
  <si>
    <t xml:space="preserve">Neue Bauten nach Wirtschaftsbereichen in Mecklenburg-Vorpommern in jeweiligen Preisen   </t>
  </si>
  <si>
    <t>Tabelle 4</t>
  </si>
  <si>
    <t xml:space="preserve">Neue Anlagen nach Ländern in jeweiligen Preisen  </t>
  </si>
  <si>
    <t>Tabelle 5</t>
  </si>
  <si>
    <t xml:space="preserve">Forschungs- und Entwicklungsinvestitionen nach Ländern in jeweiligen Preisen   </t>
  </si>
  <si>
    <t>Tabelle 6</t>
  </si>
  <si>
    <t xml:space="preserve">Neue Ausrüstungen und sonstige Anlagen nach Ländern in jeweiligen Preisen  </t>
  </si>
  <si>
    <t>Tabelle 7</t>
  </si>
  <si>
    <t xml:space="preserve">Neue Bauten nach Ländern in jeweiligen Preisen  </t>
  </si>
  <si>
    <t>Tabelle 8</t>
  </si>
  <si>
    <t xml:space="preserve">Bruttoanlageinvestitionen nach Ländern in jeweiligen Preisen  </t>
  </si>
  <si>
    <t>Tabelle 9</t>
  </si>
  <si>
    <t xml:space="preserve">Veränderung gegenüber dem Vorjahr preisbereinigt, verkettet nach Ländern  </t>
  </si>
  <si>
    <t>Vorbemerkungen und Definitionen</t>
  </si>
  <si>
    <t>https://www.statistikportal.de/de/vgrdl/methoden-und-informationen#revisionen</t>
  </si>
  <si>
    <t>Begriffe und Definitionen</t>
  </si>
  <si>
    <t>Neue Anlagen nach Wirtschaftsbereichen in
Mecklenburg-Vorpommern in jeweiligen Preisen</t>
  </si>
  <si>
    <t>Lfd.
Nr.</t>
  </si>
  <si>
    <t>Neue Anlagen
nach Wirtschaftsbereichen (WZ 2008)</t>
  </si>
  <si>
    <t>Mill. EUR</t>
  </si>
  <si>
    <t>Insgesamt (A bis T)</t>
  </si>
  <si>
    <t xml:space="preserve">   davon</t>
  </si>
  <si>
    <t xml:space="preserve">   Land- und Forstwirtschaft, Fischerei (A)</t>
  </si>
  <si>
    <t xml:space="preserve">   Produzierendes Gewerbe (B bis F)</t>
  </si>
  <si>
    <t xml:space="preserve">      davon</t>
  </si>
  <si>
    <t xml:space="preserve">      Produzierendes Gewerbe ohne Baugewerbe (B bis E)</t>
  </si>
  <si>
    <t xml:space="preserve">         darunter</t>
  </si>
  <si>
    <t xml:space="preserve">         Verarbeitendes Gewerbe (C)</t>
  </si>
  <si>
    <t xml:space="preserve">      Baugewerbe (F)</t>
  </si>
  <si>
    <t xml:space="preserve">   Dienstleistungsbereiche (G bis T)</t>
  </si>
  <si>
    <t xml:space="preserve">      Handel, Verkehr, Lagerei, Gastgewerbe, Information
         und Kommunikation (G bis J)</t>
  </si>
  <si>
    <t xml:space="preserve">      Finanz-, Versicherungs- u. Unternehmensdienstleister;
         Grundstücks- und Wohnungswesen (K bis N)</t>
  </si>
  <si>
    <t xml:space="preserve">         Grundstücks- und Wohnungswesen (L)</t>
  </si>
  <si>
    <t xml:space="preserve">      Öffentliche und sonstige Dienstleister, Erziehung und
         Gesundheit; Private Haushalte (O bis T)</t>
  </si>
  <si>
    <t>Veränderung gegenüber dem Vorjahr in Prozent</t>
  </si>
  <si>
    <t>Anteil an Deutschland in Prozent</t>
  </si>
  <si>
    <t>Neue Ausrüstungen und sonstige Anlagen 
nach Wirtschaftsbereichen in Mecklenburg-Vorpommern
in jeweiligen Preisen</t>
  </si>
  <si>
    <t>Anteil an den neuen Anlagen in Prozent</t>
  </si>
  <si>
    <t>Neue Bauten nach Wirtschaftsbereichen in
Mecklenburg-Vorpommern in jeweiligen Preisen</t>
  </si>
  <si>
    <t xml:space="preserve">Neue Anlagen nach Ländern
in jeweiligen Preisen </t>
  </si>
  <si>
    <t>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</si>
  <si>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</si>
  <si>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</si>
  <si>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</si>
  <si>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</si>
  <si>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</si>
  <si>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</si>
  <si>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</si>
  <si>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</si>
  <si>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</si>
  <si>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</si>
  <si>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</si>
  <si>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</si>
  <si>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</si>
  <si>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</si>
  <si>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</si>
  <si>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</si>
  <si>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</si>
  <si>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Neue Ausrüstungen und sonstige Anlagen nach Ländern
in jeweiligen Preisen</t>
  </si>
  <si>
    <t>Neue Bauten nach Ländern
in jeweiligen Preisen</t>
  </si>
  <si>
    <t xml:space="preserve"> Veränderung gegenüber dem Vorjahr preisbereinigt, verkettet nach Ländern</t>
  </si>
  <si>
    <t>Lfd. 
Nr.</t>
  </si>
  <si>
    <t>Jahr</t>
  </si>
  <si>
    <t>Baden-
Württemberg</t>
  </si>
  <si>
    <t>Mecklenburg-
Vorpommern</t>
  </si>
  <si>
    <t>Nieder-
sachsen</t>
  </si>
  <si>
    <t>Nordrhein-
Westfalen</t>
  </si>
  <si>
    <t>Rheinland-
Pfalz</t>
  </si>
  <si>
    <t>Sachsen-
Anhalt</t>
  </si>
  <si>
    <t>Schleswig-
Holstein</t>
  </si>
  <si>
    <t>Neue Anlagen</t>
  </si>
  <si>
    <t>Neue Ausrüstungen und sonstige Anlagen</t>
  </si>
  <si>
    <t>Neue Bauten</t>
  </si>
  <si>
    <t>Bruttoanlageinvestitionen</t>
  </si>
  <si>
    <t>Bruttoanlageinvestitionen nach Ländern
in jeweiligen Preisen</t>
  </si>
  <si>
    <t xml:space="preserve">Investierte Neue Anlagen 2023 nach Wirtschaftsbereichen  </t>
  </si>
  <si>
    <t xml:space="preserve">Bruttoanlageinvestitionen in EUR je Erwerbstätigen 2023 nach Ländern  </t>
  </si>
  <si>
    <t>15.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</si>
</sst>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quot;;\-\ #,##0&quot;  &quot;;0&quot;  &quot;;@&quot;  &quot;"/>
    <numFmt numFmtId="165" formatCode="#\ ###\ ###\ ##0\ \ ;\ \–###\ ###\ ##0\ \ ;\ * \–\ \ ;\ * @\ \ "/>
    <numFmt numFmtId="166" formatCode="0.0"/>
    <numFmt numFmtId="167" formatCode="###\ ##0.0\ \ ;\ * \–###\ ##0.0\ \ ;\ * \X\ \ ;\ * @\ \ "/>
    <numFmt numFmtId="168" formatCode="#,##0&quot; &quot;;\-\ #,##0&quot; &quot;;0&quot; &quot;;@&quot; &quot;"/>
    <numFmt numFmtId="169" formatCode="0.000"/>
    <numFmt numFmtId="170" formatCode="#,##0.0&quot;       &quot;;\-\ #,##0.0&quot;       &quot;;0.0&quot;       &quot;;@&quot;       &quot;"/>
    <numFmt numFmtId="171" formatCode="#,##0&quot; &quot;;\-#,##0&quot; &quot;;0&quot; &quot;;@&quot; &quot;"/>
    <numFmt numFmtId="172" formatCode="#,##0.0&quot; &quot;;\-#,##0.0&quot; &quot;;0.0&quot; &quot;;@&quot; &quot;"/>
    <numFmt numFmtId="173" formatCode="#,##0&quot;&quot;;\-#,##0&quot;&quot;;0&quot;&quot;;@&quot;&quot;"/>
    <numFmt numFmtId="174" formatCode="#,##0.0&quot;&quot;;\-#,##0.0&quot;&quot;;0.0&quot;&quot;;@&quot;&quot;"/>
    <numFmt numFmtId="175" formatCode="#,##0&quot;   &quot;;\-#,##0&quot;   &quot;;0&quot;   &quot;;@&quot;   &quot;"/>
    <numFmt numFmtId="176" formatCode="#,##0.0&quot;       &quot;;\-#,##0.0&quot;       &quot;;0.0&quot;       &quot;;@&quot;       &quot;"/>
  </numFmts>
  <fonts count="4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0070C0"/>
      <name val="Calibri"/>
      <family val="2"/>
      <scheme val="minor"/>
    </font>
    <font>
      <b/>
      <sz val="20"/>
      <color theme="1"/>
      <name val="Calibri"/>
      <family val="2"/>
      <scheme val="minor"/>
    </font>
    <font>
      <b/>
      <sz val="10"/>
      <color theme="1"/>
      <name val="Calibri"/>
      <family val="2"/>
      <scheme val="minor"/>
    </font>
    <font>
      <sz val="11"/>
      <name val="Calibri"/>
      <family val="2"/>
      <scheme val="minor"/>
    </font>
    <font>
      <sz val="9"/>
      <name val="Calibri"/>
      <family val="2"/>
      <scheme val="minor"/>
    </font>
    <font>
      <i/>
      <sz val="9"/>
      <name val="Calibri"/>
      <family val="2"/>
      <scheme val="minor"/>
    </font>
    <font>
      <sz val="9"/>
      <color rgb="FFFF0000"/>
      <name val="Calibri"/>
      <family val="2"/>
      <scheme val="minor"/>
    </font>
    <font>
      <u/>
      <sz val="11"/>
      <color theme="10"/>
      <name val="Calibri"/>
      <family val="2"/>
      <scheme val="minor"/>
    </font>
    <font>
      <sz val="9.5"/>
      <color rgb="FF000000"/>
      <name val="Calibri"/>
      <family val="2"/>
      <scheme val="minor"/>
    </font>
    <font>
      <u/>
      <sz val="9.5"/>
      <color rgb="FF0000FE"/>
      <name val="Calibri"/>
      <family val="2"/>
      <scheme val="minor"/>
    </font>
    <font>
      <b/>
      <sz val="11"/>
      <name val="Calibri"/>
      <family val="2"/>
      <scheme val="minor"/>
    </font>
    <font>
      <b/>
      <sz val="9"/>
      <color theme="1"/>
      <name val="Calibri"/>
      <family val="2"/>
      <scheme val="minor"/>
    </font>
    <font>
      <b/>
      <sz val="9"/>
      <color rgb="FF0000FF"/>
      <name val="Calibri"/>
      <family val="2"/>
      <scheme val="minor"/>
    </font>
    <font>
      <b/>
      <sz val="9"/>
      <color rgb="FF008000"/>
      <name val="Calibri"/>
      <family val="2"/>
      <scheme val="minor"/>
    </font>
    <font>
      <b/>
      <sz val="9"/>
      <color rgb="FF006600"/>
      <name val="Calibri"/>
      <family val="2"/>
      <scheme val="minor"/>
    </font>
    <font>
      <b/>
      <sz val="9"/>
      <color rgb="FFFF0000"/>
      <name val="Calibri"/>
      <family val="2"/>
      <scheme val="minor"/>
    </font>
    <font>
      <b/>
      <sz val="9"/>
      <name val="Arial"/>
      <family val="2"/>
    </font>
    <font>
      <sz val="9"/>
      <name val="Arial"/>
      <family val="2"/>
    </font>
    <font>
      <b/>
      <sz val="9"/>
      <color rgb="FF008000"/>
      <name val="Arial"/>
      <family val="2"/>
    </font>
    <font>
      <b/>
      <sz val="10"/>
      <color rgb="FF0070C0"/>
      <name val="Arial"/>
      <family val="2"/>
    </font>
    <font>
      <b/>
      <sz val="9"/>
      <color rgb="FF0070C0"/>
      <name val="Arial"/>
      <family val="2"/>
    </font>
    <font>
      <b/>
      <sz val="9"/>
      <color rgb="FFFF0000"/>
      <name val="Arial"/>
      <family val="2"/>
    </font>
    <font>
      <b/>
      <sz val="8.5"/>
      <color theme="1"/>
      <name val="Calibri"/>
      <family val="2"/>
      <scheme val="minor"/>
    </font>
    <font>
      <sz val="8.5"/>
      <color theme="1"/>
      <name val="Calibri"/>
      <family val="2"/>
      <scheme val="minor"/>
    </font>
    <font>
      <sz val="6"/>
      <color theme="1"/>
      <name val="Calibri"/>
      <family val="2"/>
      <scheme val="minor"/>
    </font>
    <font>
      <sz val="6"/>
      <name val="Calibri"/>
      <family val="2"/>
      <scheme val="minor"/>
    </font>
    <font>
      <b/>
      <sz val="8.5"/>
      <name val="Calibri"/>
      <family val="2"/>
      <scheme val="minor"/>
    </font>
    <font>
      <sz val="7"/>
      <name val="Arial"/>
      <family val="2"/>
    </font>
    <font>
      <sz val="8.5"/>
      <name val="Calibri"/>
      <family val="2"/>
      <scheme val="minor"/>
    </font>
    <font>
      <sz val="7"/>
      <name val="Arial"/>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s>
  <cellStyleXfs count="7">
    <xf numFmtId="0" fontId="0" fillId="0" borderId="0"/>
    <xf numFmtId="0" fontId="3" fillId="0" borderId="0"/>
    <xf numFmtId="0" fontId="6" fillId="0" borderId="0"/>
    <xf numFmtId="0" fontId="6" fillId="0" borderId="0"/>
    <xf numFmtId="0" fontId="1" fillId="0" borderId="0"/>
    <xf numFmtId="0" fontId="20" fillId="0" borderId="0" applyNumberFormat="0" applyFill="0" applyBorder="0" applyAlignment="0" applyProtection="0"/>
    <xf numFmtId="0" fontId="6" fillId="0" borderId="0"/>
  </cellStyleXfs>
  <cellXfs count="159">
    <xf numFmtId="0" fontId="0" fillId="0" borderId="0" xfId="0"/>
    <xf numFmtId="0" fontId="5" fillId="0" borderId="0" xfId="1" applyFont="1"/>
    <xf numFmtId="0" fontId="5" fillId="0" borderId="0" xfId="1" applyFont="1" applyAlignment="1">
      <alignment horizontal="left" vertical="center" indent="33"/>
    </xf>
    <xf numFmtId="49" fontId="5" fillId="0" borderId="0" xfId="1" applyNumberFormat="1" applyFont="1" applyAlignment="1">
      <alignment horizontal="right" vertical="center"/>
    </xf>
    <xf numFmtId="49" fontId="5" fillId="0" borderId="0" xfId="1" applyNumberFormat="1" applyFont="1" applyAlignment="1">
      <alignment horizontal="right"/>
    </xf>
    <xf numFmtId="0" fontId="15"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6" fillId="0" borderId="0" xfId="3" applyFont="1"/>
    <xf numFmtId="0" fontId="17" fillId="0" borderId="0" xfId="3" applyFont="1" applyAlignment="1">
      <alignment horizontal="right" vertical="center"/>
    </xf>
    <xf numFmtId="0" fontId="17" fillId="0" borderId="0" xfId="3" applyFont="1" applyAlignment="1">
      <alignment vertical="center"/>
    </xf>
    <xf numFmtId="0" fontId="18" fillId="0" borderId="0" xfId="3" applyFont="1" applyAlignment="1">
      <alignment vertical="top"/>
    </xf>
    <xf numFmtId="0" fontId="17" fillId="0" borderId="0" xfId="3" applyFont="1" applyAlignment="1">
      <alignment horizontal="right"/>
    </xf>
    <xf numFmtId="0" fontId="18" fillId="0" borderId="0" xfId="3" applyFont="1" applyAlignment="1">
      <alignment vertical="center"/>
    </xf>
    <xf numFmtId="0" fontId="17" fillId="0" borderId="0" xfId="3" applyFont="1" applyAlignment="1">
      <alignment vertical="top"/>
    </xf>
    <xf numFmtId="0" fontId="17" fillId="0" borderId="0" xfId="3" applyFont="1" applyAlignment="1">
      <alignment vertical="top" wrapText="1"/>
    </xf>
    <xf numFmtId="0" fontId="19" fillId="0" borderId="0" xfId="3" applyFont="1" applyAlignment="1">
      <alignment vertical="top"/>
    </xf>
    <xf numFmtId="0" fontId="17" fillId="0" borderId="0" xfId="1" applyFont="1" applyAlignment="1">
      <alignment horizontal="left" vertical="top" wrapText="1"/>
    </xf>
    <xf numFmtId="0" fontId="19" fillId="0" borderId="0" xfId="1" applyFont="1" applyAlignment="1">
      <alignment horizontal="left" vertical="top" wrapText="1"/>
    </xf>
    <xf numFmtId="0" fontId="17" fillId="0" borderId="0" xfId="1" applyFont="1" applyAlignment="1">
      <alignment horizontal="justify" vertical="center" wrapText="1"/>
    </xf>
    <xf numFmtId="0" fontId="18" fillId="0" borderId="0" xfId="3" applyFont="1" applyAlignment="1">
      <alignment horizontal="left" vertical="top"/>
    </xf>
    <xf numFmtId="0" fontId="17" fillId="0" borderId="0" xfId="3" applyFont="1" applyAlignment="1">
      <alignment horizontal="left" vertical="center"/>
    </xf>
    <xf numFmtId="0" fontId="17" fillId="0" borderId="0" xfId="3" applyFont="1"/>
    <xf numFmtId="0" fontId="2" fillId="0" borderId="0" xfId="1" applyFont="1" applyAlignment="1">
      <alignment vertical="center"/>
    </xf>
    <xf numFmtId="0" fontId="1" fillId="0" borderId="0" xfId="1" applyFont="1"/>
    <xf numFmtId="0" fontId="21" fillId="0" borderId="0" xfId="4" applyFont="1"/>
    <xf numFmtId="0" fontId="22" fillId="0" borderId="0" xfId="5" applyFont="1" applyAlignment="1"/>
    <xf numFmtId="0" fontId="2" fillId="0" borderId="0" xfId="1" applyFont="1" applyAlignment="1">
      <alignment horizontal="left" vertical="center"/>
    </xf>
    <xf numFmtId="0" fontId="23" fillId="0" borderId="0" xfId="6" applyFont="1" applyAlignment="1">
      <alignment vertical="center"/>
    </xf>
    <xf numFmtId="0" fontId="16" fillId="0" borderId="0" xfId="6" applyFont="1" applyAlignment="1">
      <alignment vertical="center"/>
    </xf>
    <xf numFmtId="1" fontId="24" fillId="0" borderId="0" xfId="1" applyNumberFormat="1" applyFont="1"/>
    <xf numFmtId="0" fontId="17" fillId="0" borderId="0" xfId="6" applyFont="1"/>
    <xf numFmtId="1" fontId="25" fillId="0" borderId="0" xfId="1" applyNumberFormat="1" applyFont="1"/>
    <xf numFmtId="1" fontId="26" fillId="0" borderId="0" xfId="1" applyNumberFormat="1" applyFont="1"/>
    <xf numFmtId="1" fontId="27" fillId="0" borderId="0" xfId="1" applyNumberFormat="1" applyFont="1"/>
    <xf numFmtId="1" fontId="28" fillId="0" borderId="0" xfId="1" applyNumberFormat="1" applyFont="1"/>
    <xf numFmtId="0" fontId="17" fillId="0" borderId="0" xfId="6" applyFont="1" applyAlignment="1">
      <alignment vertical="top" wrapText="1"/>
    </xf>
    <xf numFmtId="0" fontId="17" fillId="0" borderId="0" xfId="6" applyFont="1" applyAlignment="1">
      <alignment wrapText="1"/>
    </xf>
    <xf numFmtId="0" fontId="29" fillId="0" borderId="0" xfId="6" applyFont="1" applyAlignment="1">
      <alignment vertical="center"/>
    </xf>
    <xf numFmtId="0" fontId="30" fillId="0" borderId="0" xfId="6" applyFont="1" applyAlignment="1">
      <alignment vertical="center"/>
    </xf>
    <xf numFmtId="1" fontId="29" fillId="0" borderId="0" xfId="3" applyNumberFormat="1" applyFont="1" applyAlignment="1">
      <alignment horizontal="right" vertical="center"/>
    </xf>
    <xf numFmtId="0" fontId="30" fillId="0" borderId="0" xfId="6" applyFont="1"/>
    <xf numFmtId="1" fontId="31" fillId="0" borderId="0" xfId="3" applyNumberFormat="1" applyFont="1" applyAlignment="1">
      <alignment horizontal="right" vertical="center"/>
    </xf>
    <xf numFmtId="1" fontId="32" fillId="0" borderId="0" xfId="1" applyNumberFormat="1" applyFont="1"/>
    <xf numFmtId="1" fontId="33" fillId="0" borderId="0" xfId="3" applyNumberFormat="1" applyFont="1" applyAlignment="1">
      <alignment horizontal="right" vertical="center"/>
    </xf>
    <xf numFmtId="1" fontId="34" fillId="0" borderId="0" xfId="3" applyNumberFormat="1" applyFont="1" applyAlignment="1">
      <alignment horizontal="right" vertical="center"/>
    </xf>
    <xf numFmtId="0" fontId="30" fillId="0" borderId="0" xfId="6" applyFont="1" applyAlignment="1">
      <alignment vertical="top" wrapText="1"/>
    </xf>
    <xf numFmtId="0" fontId="30" fillId="0" borderId="0" xfId="6" applyFont="1" applyAlignment="1">
      <alignment wrapText="1"/>
    </xf>
    <xf numFmtId="0" fontId="36" fillId="0" borderId="0" xfId="1" applyFont="1"/>
    <xf numFmtId="0" fontId="37" fillId="0" borderId="5" xfId="1" applyFont="1" applyBorder="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0" xfId="1" applyFont="1"/>
    <xf numFmtId="0" fontId="36" fillId="0" borderId="8" xfId="1" applyFont="1" applyBorder="1" applyAlignment="1">
      <alignment horizontal="left" wrapText="1"/>
    </xf>
    <xf numFmtId="0" fontId="35" fillId="0" borderId="11" xfId="1" applyFont="1" applyBorder="1" applyAlignment="1">
      <alignment horizontal="left" wrapText="1"/>
    </xf>
    <xf numFmtId="165" fontId="40" fillId="0" borderId="0" xfId="1" applyNumberFormat="1" applyFont="1" applyAlignment="1">
      <alignment horizontal="right"/>
    </xf>
    <xf numFmtId="0" fontId="36" fillId="0" borderId="11" xfId="1" applyFont="1" applyBorder="1" applyAlignment="1">
      <alignment horizontal="left" wrapText="1"/>
    </xf>
    <xf numFmtId="165" fontId="42" fillId="0" borderId="0" xfId="1" applyNumberFormat="1" applyFont="1" applyAlignment="1">
      <alignment horizontal="right"/>
    </xf>
    <xf numFmtId="0" fontId="36" fillId="0" borderId="11" xfId="1" applyFont="1" applyBorder="1" applyAlignment="1">
      <alignment horizontal="left"/>
    </xf>
    <xf numFmtId="166" fontId="36" fillId="0" borderId="0" xfId="1" applyNumberFormat="1" applyFont="1"/>
    <xf numFmtId="0" fontId="41" fillId="0" borderId="0" xfId="1" applyFont="1"/>
    <xf numFmtId="167" fontId="41" fillId="0" borderId="0" xfId="1" applyNumberFormat="1" applyFont="1" applyAlignment="1">
      <alignment horizontal="right"/>
    </xf>
    <xf numFmtId="0" fontId="35" fillId="0" borderId="11" xfId="1" applyFont="1" applyBorder="1" applyAlignment="1">
      <alignment horizontal="left"/>
    </xf>
    <xf numFmtId="168" fontId="36" fillId="0" borderId="0" xfId="1" applyNumberFormat="1" applyFont="1"/>
    <xf numFmtId="0" fontId="36" fillId="0" borderId="12" xfId="1" applyFont="1" applyBorder="1"/>
    <xf numFmtId="169" fontId="36" fillId="0" borderId="0" xfId="1" applyNumberFormat="1" applyFont="1"/>
    <xf numFmtId="2" fontId="36" fillId="0" borderId="0" xfId="1" applyNumberFormat="1" applyFont="1"/>
    <xf numFmtId="0" fontId="39" fillId="0" borderId="0" xfId="3" applyFont="1" applyAlignment="1">
      <alignment vertical="center"/>
    </xf>
    <xf numFmtId="0" fontId="41" fillId="0" borderId="0" xfId="3" applyFont="1"/>
    <xf numFmtId="0" fontId="38" fillId="0" borderId="5" xfId="3" applyFont="1" applyBorder="1" applyAlignment="1">
      <alignment horizontal="center" vertical="center"/>
    </xf>
    <xf numFmtId="0" fontId="38" fillId="0" borderId="6" xfId="3" applyFont="1" applyBorder="1" applyAlignment="1">
      <alignment horizontal="center" vertical="center" wrapText="1"/>
    </xf>
    <xf numFmtId="0" fontId="38" fillId="0" borderId="7" xfId="3" applyFont="1" applyBorder="1" applyAlignment="1">
      <alignment horizontal="center" vertical="center" wrapText="1"/>
    </xf>
    <xf numFmtId="0" fontId="38" fillId="0" borderId="6" xfId="3" applyFont="1" applyBorder="1" applyAlignment="1">
      <alignment horizontal="center" vertical="center"/>
    </xf>
    <xf numFmtId="0" fontId="38" fillId="0" borderId="0" xfId="3" applyFont="1"/>
    <xf numFmtId="0" fontId="41" fillId="0" borderId="8" xfId="3" applyFont="1" applyBorder="1" applyAlignment="1">
      <alignment horizontal="center" vertical="center" wrapText="1"/>
    </xf>
    <xf numFmtId="0" fontId="41" fillId="0" borderId="11" xfId="3" applyFont="1" applyBorder="1" applyAlignment="1">
      <alignment horizontal="center" vertical="center" wrapText="1"/>
    </xf>
    <xf numFmtId="170" fontId="41" fillId="0" borderId="0" xfId="3" applyNumberFormat="1" applyFont="1"/>
    <xf numFmtId="0" fontId="41" fillId="0" borderId="0" xfId="3" applyFont="1" applyAlignment="1">
      <alignment horizontal="center" vertical="center"/>
    </xf>
    <xf numFmtId="173" fontId="39" fillId="0" borderId="12" xfId="1" applyNumberFormat="1" applyFont="1" applyBorder="1" applyAlignment="1">
      <alignment horizontal="right"/>
    </xf>
    <xf numFmtId="173" fontId="39" fillId="0" borderId="0" xfId="1" applyNumberFormat="1" applyFont="1" applyBorder="1" applyAlignment="1">
      <alignment horizontal="right"/>
    </xf>
    <xf numFmtId="171" fontId="39" fillId="0" borderId="0" xfId="1" applyNumberFormat="1" applyFont="1" applyBorder="1" applyAlignment="1">
      <alignment horizontal="right"/>
    </xf>
    <xf numFmtId="173" fontId="41" fillId="0" borderId="12" xfId="1" applyNumberFormat="1" applyFont="1" applyBorder="1" applyAlignment="1">
      <alignment horizontal="right"/>
    </xf>
    <xf numFmtId="173" fontId="41" fillId="0" borderId="0" xfId="1" applyNumberFormat="1" applyFont="1" applyBorder="1" applyAlignment="1">
      <alignment horizontal="right"/>
    </xf>
    <xf numFmtId="171" fontId="41" fillId="0" borderId="0" xfId="1" applyNumberFormat="1" applyFont="1" applyBorder="1" applyAlignment="1">
      <alignment horizontal="right"/>
    </xf>
    <xf numFmtId="174" fontId="39" fillId="0" borderId="12" xfId="1" applyNumberFormat="1" applyFont="1" applyBorder="1" applyAlignment="1">
      <alignment horizontal="right"/>
    </xf>
    <xf numFmtId="174" fontId="39" fillId="0" borderId="0" xfId="1" applyNumberFormat="1" applyFont="1" applyBorder="1" applyAlignment="1">
      <alignment horizontal="right"/>
    </xf>
    <xf numFmtId="174" fontId="41" fillId="0" borderId="12" xfId="1" applyNumberFormat="1" applyFont="1" applyBorder="1" applyAlignment="1">
      <alignment horizontal="right"/>
    </xf>
    <xf numFmtId="174" fontId="41" fillId="0" borderId="0" xfId="1" applyNumberFormat="1" applyFont="1" applyBorder="1" applyAlignment="1">
      <alignment horizontal="right"/>
    </xf>
    <xf numFmtId="174" fontId="35" fillId="0" borderId="12" xfId="1" applyNumberFormat="1" applyFont="1" applyBorder="1" applyAlignment="1">
      <alignment horizontal="right"/>
    </xf>
    <xf numFmtId="174" fontId="36" fillId="0" borderId="12" xfId="1" applyNumberFormat="1" applyFont="1" applyBorder="1" applyAlignment="1">
      <alignment horizontal="right"/>
    </xf>
    <xf numFmtId="171" fontId="41" fillId="0" borderId="12" xfId="1" applyNumberFormat="1" applyFont="1" applyBorder="1" applyAlignment="1">
      <alignment horizontal="right"/>
    </xf>
    <xf numFmtId="171" fontId="39" fillId="0" borderId="12" xfId="1" applyNumberFormat="1" applyFont="1" applyBorder="1" applyAlignment="1">
      <alignment horizontal="right"/>
    </xf>
    <xf numFmtId="172" fontId="41" fillId="0" borderId="0" xfId="1" applyNumberFormat="1" applyFont="1" applyBorder="1" applyAlignment="1">
      <alignment horizontal="right"/>
    </xf>
    <xf numFmtId="172" fontId="39" fillId="0" borderId="0" xfId="1" applyNumberFormat="1" applyFont="1" applyBorder="1" applyAlignment="1">
      <alignment horizontal="right"/>
    </xf>
    <xf numFmtId="172" fontId="41" fillId="0" borderId="12" xfId="1" applyNumberFormat="1" applyFont="1" applyBorder="1" applyAlignment="1">
      <alignment horizontal="right"/>
    </xf>
    <xf numFmtId="172" fontId="39" fillId="0" borderId="12" xfId="1" applyNumberFormat="1" applyFont="1" applyBorder="1" applyAlignment="1">
      <alignment horizontal="right"/>
    </xf>
    <xf numFmtId="175" fontId="36" fillId="0" borderId="12" xfId="1" applyNumberFormat="1" applyFont="1" applyBorder="1" applyAlignment="1">
      <alignment horizontal="right"/>
    </xf>
    <xf numFmtId="175" fontId="36" fillId="0" borderId="0" xfId="1" applyNumberFormat="1" applyFont="1" applyBorder="1" applyAlignment="1">
      <alignment horizontal="right"/>
    </xf>
    <xf numFmtId="164" fontId="38" fillId="0" borderId="13" xfId="0" applyNumberFormat="1" applyFont="1" applyBorder="1" applyAlignment="1">
      <alignment horizontal="right"/>
    </xf>
    <xf numFmtId="176" fontId="41" fillId="0" borderId="0" xfId="3" applyNumberFormat="1" applyFont="1" applyAlignment="1">
      <alignment horizontal="right"/>
    </xf>
    <xf numFmtId="176" fontId="39" fillId="0" borderId="0" xfId="3" applyNumberFormat="1" applyFont="1" applyAlignment="1">
      <alignment horizontal="right"/>
    </xf>
    <xf numFmtId="0" fontId="14" fillId="0" borderId="0" xfId="1" applyFont="1" applyAlignment="1">
      <alignment horizontal="left" vertical="center"/>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1" applyFont="1" applyAlignment="1">
      <alignment vertical="center" wrapText="1"/>
    </xf>
    <xf numFmtId="0" fontId="10" fillId="0" borderId="0" xfId="1" applyFont="1" applyAlignment="1">
      <alignment vertical="center"/>
    </xf>
    <xf numFmtId="49" fontId="11" fillId="0" borderId="0" xfId="1" applyNumberFormat="1" applyFont="1" applyAlignment="1">
      <alignment horizontal="left" wrapText="1"/>
    </xf>
    <xf numFmtId="49" fontId="11" fillId="0" borderId="0" xfId="1" applyNumberFormat="1" applyFont="1" applyAlignment="1">
      <alignment horizontal="left"/>
    </xf>
    <xf numFmtId="49" fontId="12" fillId="0" borderId="0" xfId="1" quotePrefix="1" applyNumberFormat="1" applyFont="1" applyAlignment="1">
      <alignment horizontal="left"/>
    </xf>
    <xf numFmtId="49" fontId="13" fillId="0" borderId="0" xfId="1" quotePrefix="1" applyNumberFormat="1" applyFont="1" applyAlignment="1">
      <alignment horizontal="center"/>
    </xf>
    <xf numFmtId="0" fontId="5" fillId="0" borderId="0" xfId="1" applyFont="1" applyAlignment="1">
      <alignment horizontal="center" vertical="center"/>
    </xf>
    <xf numFmtId="0" fontId="5" fillId="0" borderId="0" xfId="1" applyFont="1" applyAlignment="1">
      <alignment horizontal="right"/>
    </xf>
    <xf numFmtId="0" fontId="15" fillId="0" borderId="3" xfId="1" applyFont="1" applyBorder="1" applyAlignment="1">
      <alignment horizontal="right"/>
    </xf>
    <xf numFmtId="0" fontId="5" fillId="0" borderId="4" xfId="1" applyFont="1" applyBorder="1" applyAlignment="1">
      <alignment horizontal="center"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15" fillId="0" borderId="0" xfId="1" applyFont="1" applyAlignment="1">
      <alignment horizontal="center" vertical="center"/>
    </xf>
    <xf numFmtId="0" fontId="5" fillId="0" borderId="0" xfId="1" applyFont="1" applyAlignment="1">
      <alignment horizontal="left" wrapText="1"/>
    </xf>
    <xf numFmtId="49" fontId="5" fillId="0" borderId="0" xfId="1" applyNumberFormat="1" applyFont="1" applyAlignment="1">
      <alignment horizontal="center" vertical="center"/>
    </xf>
    <xf numFmtId="0" fontId="2" fillId="0" borderId="0" xfId="3" applyFont="1" applyAlignment="1">
      <alignment horizontal="left" vertical="center"/>
    </xf>
    <xf numFmtId="0" fontId="17" fillId="0" borderId="0" xfId="3" applyFont="1" applyAlignment="1">
      <alignment horizontal="left" vertical="center"/>
    </xf>
    <xf numFmtId="0" fontId="36" fillId="0" borderId="6" xfId="1" applyFont="1" applyBorder="1" applyAlignment="1">
      <alignment horizontal="center" vertical="center" wrapText="1"/>
    </xf>
    <xf numFmtId="0" fontId="35" fillId="0" borderId="5" xfId="1" applyFont="1" applyBorder="1" applyAlignment="1">
      <alignment horizontal="left" vertical="center"/>
    </xf>
    <xf numFmtId="0" fontId="35" fillId="0" borderId="6" xfId="1" applyFont="1" applyBorder="1" applyAlignment="1">
      <alignment horizontal="left" vertical="center"/>
    </xf>
    <xf numFmtId="0" fontId="36" fillId="0" borderId="5" xfId="1" applyFont="1" applyBorder="1" applyAlignment="1">
      <alignment horizontal="center" wrapText="1"/>
    </xf>
    <xf numFmtId="0" fontId="36" fillId="0" borderId="5" xfId="1" applyFont="1" applyBorder="1" applyAlignment="1">
      <alignment horizontal="center"/>
    </xf>
    <xf numFmtId="0" fontId="36" fillId="0" borderId="7" xfId="1" applyFont="1" applyBorder="1" applyAlignment="1">
      <alignment horizontal="center" vertical="center" wrapText="1"/>
    </xf>
    <xf numFmtId="0" fontId="36" fillId="0" borderId="5" xfId="1" applyFont="1" applyBorder="1" applyAlignment="1">
      <alignment horizontal="center" vertical="center" wrapText="1"/>
    </xf>
    <xf numFmtId="0" fontId="35" fillId="0" borderId="12" xfId="1" applyFont="1" applyBorder="1" applyAlignment="1">
      <alignment horizontal="center" vertical="center"/>
    </xf>
    <xf numFmtId="0" fontId="35" fillId="0" borderId="0" xfId="1" applyFont="1" applyBorder="1" applyAlignment="1">
      <alignment horizontal="center" vertical="center"/>
    </xf>
    <xf numFmtId="0" fontId="35" fillId="0" borderId="9" xfId="1" applyFont="1" applyBorder="1" applyAlignment="1">
      <alignment horizontal="center" vertical="center" wrapText="1"/>
    </xf>
    <xf numFmtId="0" fontId="35" fillId="0" borderId="10" xfId="1" applyFont="1" applyBorder="1" applyAlignment="1">
      <alignment horizontal="center" vertical="center" wrapText="1"/>
    </xf>
    <xf numFmtId="0" fontId="35" fillId="0" borderId="6" xfId="1" applyFont="1" applyBorder="1" applyAlignment="1">
      <alignment horizontal="center" vertical="center" wrapText="1"/>
    </xf>
    <xf numFmtId="0" fontId="35" fillId="0" borderId="7"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5" xfId="1" applyFont="1" applyBorder="1" applyAlignment="1">
      <alignment horizontal="left" vertical="center" wrapText="1"/>
    </xf>
    <xf numFmtId="0" fontId="35" fillId="0" borderId="6" xfId="1" applyFont="1" applyBorder="1" applyAlignment="1">
      <alignment horizontal="left" vertical="center" wrapText="1"/>
    </xf>
    <xf numFmtId="0" fontId="35" fillId="0" borderId="12" xfId="1" applyFont="1" applyBorder="1" applyAlignment="1">
      <alignment horizontal="center" vertical="center" wrapText="1"/>
    </xf>
    <xf numFmtId="0" fontId="35" fillId="0" borderId="0" xfId="1" applyFont="1" applyBorder="1" applyAlignment="1">
      <alignment horizontal="center" vertical="center" wrapText="1"/>
    </xf>
    <xf numFmtId="0" fontId="39" fillId="0" borderId="5" xfId="3" applyFont="1" applyBorder="1" applyAlignment="1">
      <alignment horizontal="left" vertical="center"/>
    </xf>
    <xf numFmtId="0" fontId="39" fillId="0" borderId="6" xfId="3" applyFont="1" applyBorder="1" applyAlignment="1">
      <alignment horizontal="left" vertical="center"/>
    </xf>
    <xf numFmtId="0" fontId="39" fillId="0" borderId="6" xfId="3" applyFont="1" applyBorder="1" applyAlignment="1">
      <alignment horizontal="center" vertical="center"/>
    </xf>
    <xf numFmtId="0" fontId="39" fillId="0" borderId="7" xfId="3" applyFont="1" applyBorder="1" applyAlignment="1">
      <alignment horizontal="center" vertical="center"/>
    </xf>
    <xf numFmtId="0" fontId="39" fillId="0" borderId="5" xfId="3" applyFont="1" applyBorder="1" applyAlignment="1">
      <alignment horizontal="center" vertical="center"/>
    </xf>
    <xf numFmtId="0" fontId="41" fillId="0" borderId="5" xfId="3" applyFont="1" applyBorder="1" applyAlignment="1">
      <alignment horizontal="center" vertical="center" wrapText="1"/>
    </xf>
    <xf numFmtId="0" fontId="41" fillId="0" borderId="5" xfId="3" applyFont="1" applyBorder="1" applyAlignment="1">
      <alignment horizontal="center" vertical="center"/>
    </xf>
    <xf numFmtId="0" fontId="41" fillId="0" borderId="6" xfId="3" applyFont="1" applyBorder="1" applyAlignment="1">
      <alignment horizontal="center" vertical="center" wrapText="1"/>
    </xf>
    <xf numFmtId="0" fontId="41" fillId="0" borderId="7" xfId="3" applyFont="1" applyBorder="1" applyAlignment="1">
      <alignment horizontal="center" vertical="center" wrapText="1"/>
    </xf>
    <xf numFmtId="0" fontId="41" fillId="0" borderId="6" xfId="3" applyFont="1" applyBorder="1" applyAlignment="1">
      <alignment horizontal="center" vertical="center"/>
    </xf>
    <xf numFmtId="0" fontId="39" fillId="0" borderId="12" xfId="3" applyFont="1" applyBorder="1" applyAlignment="1">
      <alignment horizontal="center" vertical="center" wrapText="1"/>
    </xf>
    <xf numFmtId="0" fontId="39" fillId="0" borderId="0" xfId="3" applyFont="1" applyAlignment="1">
      <alignment horizontal="center" vertical="center" wrapText="1"/>
    </xf>
    <xf numFmtId="0" fontId="39" fillId="0" borderId="0" xfId="3" applyFont="1" applyAlignment="1">
      <alignment horizontal="center" vertical="center"/>
    </xf>
    <xf numFmtId="0" fontId="39" fillId="0" borderId="9" xfId="3" applyFont="1" applyBorder="1" applyAlignment="1">
      <alignment horizontal="center" vertical="center" wrapText="1"/>
    </xf>
    <xf numFmtId="0" fontId="39" fillId="0" borderId="10" xfId="3" applyFont="1" applyBorder="1" applyAlignment="1">
      <alignment horizontal="center" vertical="center" wrapText="1"/>
    </xf>
    <xf numFmtId="0" fontId="39" fillId="0" borderId="10" xfId="3" applyFont="1" applyBorder="1" applyAlignment="1">
      <alignment horizontal="center" vertical="center"/>
    </xf>
    <xf numFmtId="0" fontId="43" fillId="0" borderId="1" xfId="1" applyFont="1" applyBorder="1" applyAlignment="1">
      <alignment horizontal="left" wrapText="1"/>
    </xf>
  </cellXfs>
  <cellStyles count="7">
    <cellStyle name="Link 2" xfId="5" xr:uid="{95C56704-57AC-44EC-AD34-1CC575396767}"/>
    <cellStyle name="Standard" xfId="0" builtinId="0"/>
    <cellStyle name="Standard 2" xfId="3" xr:uid="{5939C0A1-20F1-4543-964B-06C349CB2720}"/>
    <cellStyle name="Standard 2 2 2" xfId="6" xr:uid="{E17C2B31-876C-4D93-856E-6C390ED16FC7}"/>
    <cellStyle name="Standard 2 3" xfId="1" xr:uid="{1493F6AA-A4F6-45CE-BA57-2CA3A1A1954D}"/>
    <cellStyle name="Standard 4" xfId="2" xr:uid="{D3222DDA-88A6-4B32-BAEF-14391BA3D7E9}"/>
    <cellStyle name="Standard 6" xfId="4" xr:uid="{B00CFE47-2C35-4CE3-A678-D21DD773B2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29</xdr:row>
      <xdr:rowOff>20410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87793"/>
          <a:ext cx="6120000" cy="40522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In den regionalen Volkswirtschaftlichen Gesamtrechnungen werden die wesentlichen Informationen über den Wirt­schafts­kreislauf in einem regional abgegrenzten Gebiet, z. B. Land Mecklenburg-Vorpommern, aufbereitet. Dazu sind Er­gebnisse aus nahezu allen Fachstatistiken auszuwerten. Die Ergebnisse der regionalen Volkswirtschaftlichen Gesamt­rechnungen (VGR) </a:t>
          </a:r>
          <a:r>
            <a:rPr lang="de-DE" sz="950" b="0">
              <a:effectLst/>
              <a:latin typeface="+mn-lt"/>
              <a:ea typeface="Calibri"/>
              <a:cs typeface="Times New Roman"/>
            </a:rPr>
            <a:t>basieren auf dem Europäischen System Volkswirtschaftlicher Gesamtrechnungen </a:t>
          </a:r>
          <a:r>
            <a:rPr lang="de-DE" sz="950">
              <a:effectLst/>
              <a:latin typeface="+mn-lt"/>
              <a:ea typeface="Calibri"/>
              <a:cs typeface="Times New Roman"/>
            </a:rPr>
            <a:t>(ESVG 2010). Die EU-Verordnung</a:t>
          </a:r>
          <a:r>
            <a:rPr lang="de-DE" sz="950" baseline="0">
              <a:effectLst/>
              <a:latin typeface="+mn-lt"/>
              <a:ea typeface="Calibri"/>
              <a:cs typeface="Times New Roman"/>
            </a:rPr>
            <a:t> </a:t>
          </a:r>
          <a:r>
            <a:rPr lang="de-DE" sz="950">
              <a:effectLst/>
              <a:latin typeface="+mn-lt"/>
              <a:ea typeface="Calibri"/>
              <a:cs typeface="Times New Roman"/>
            </a:rPr>
            <a:t>Nummer 549/2013 des Europäischen Parlaments und des Rates vom 21. Mai 2013 zum Europäischen System Volkswirt­schaftlicher Gesamtrechnungen auf nationaler und regionaler Ebene in der Europäischen Union (ABl. EU Nummer L 174 S. 1) schreibt allen EU-Mitgliedstaaten die Anwendung des ESVG 2010 auf nationaler und regionaler Ebene verbindlich vor. Ziel der Verordnung ist die europaweite Harmonisierung der Berechnung gesamtwirt­schaftlicher Kenn­größen. </a:t>
          </a:r>
        </a:p>
        <a:p>
          <a:endParaRPr lang="de-DE" sz="600">
            <a:effectLst/>
          </a:endParaRPr>
        </a:p>
        <a:p>
          <a:pPr eaLnBrk="1" fontAlgn="auto" latinLnBrk="0" hangingPunct="1"/>
          <a:r>
            <a:rPr lang="de-DE" sz="950" b="0" i="0">
              <a:solidFill>
                <a:schemeClr val="dk1"/>
              </a:solidFill>
              <a:effectLst/>
              <a:latin typeface="+mn-lt"/>
              <a:ea typeface="+mn-ea"/>
              <a:cs typeface="+mn-cs"/>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nächsten Generalrevision überarbeitet.</a:t>
          </a:r>
        </a:p>
        <a:p>
          <a:pPr eaLnBrk="1" fontAlgn="auto" latinLnBrk="0" hangingPunct="1"/>
          <a:endParaRPr lang="de-DE" sz="600" b="0" i="0">
            <a:solidFill>
              <a:schemeClr val="dk1"/>
            </a:solidFill>
            <a:effectLst/>
            <a:latin typeface="+mn-lt"/>
            <a:ea typeface="+mn-ea"/>
            <a:cs typeface="+mn-cs"/>
          </a:endParaRPr>
        </a:p>
        <a:p>
          <a:pPr eaLnBrk="1" fontAlgn="auto" latinLnBrk="0" hangingPunct="1"/>
          <a:r>
            <a:rPr lang="de-DE" sz="950" b="0" i="0" baseline="0">
              <a:solidFill>
                <a:schemeClr val="dk1"/>
              </a:solidFill>
              <a:effectLst/>
              <a:latin typeface="+mn-lt"/>
              <a:ea typeface="+mn-ea"/>
              <a:cs typeface="+mn-cs"/>
            </a:rPr>
            <a:t>Wichtige Neuerungen und Anpassungen in den regionalen VGR im Zuge der Generalrevision 2024 umfassten insbesondere:</a:t>
          </a:r>
        </a:p>
        <a:p>
          <a:pPr eaLnBrk="1" fontAlgn="auto" latinLnBrk="0" hangingPunct="1"/>
          <a:endParaRPr lang="de-DE" sz="800">
            <a:effectLst/>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Integration der neuen Strukturstatistik im Handels- und Dienstleistungsbereich (SHD), die vormals ge­trennte Statistiken im Handel, Gastgewerbe und Dienstleistungsbereich ersetzt,</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erweiterte Nutzung des Statistischen Unternehmensregisters zur verbesserten Regionalisierung der Brutto­wertschöpfung auf Länder- und Kreisebene,</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Einbeziehung der Bruttolöhne und -gehälter aus Nebenerwerbstätigkeit sowie die Überarbeitung der Durch­schnittsverdienste der Arbeiterinnen und Arbeiter/Angestellten, </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Reklassifizierung des ÖPNV und des Schienennetzes zum Staatssektor.</a:t>
          </a:r>
        </a:p>
        <a:p>
          <a:pPr eaLnBrk="1" fontAlgn="auto" latinLnBrk="0" hangingPunct="1"/>
          <a:endParaRPr lang="de-DE" sz="600">
            <a:effectLst/>
          </a:endParaRPr>
        </a:p>
        <a:p>
          <a:r>
            <a:rPr lang="de-DE" sz="950" b="0" i="0">
              <a:solidFill>
                <a:schemeClr val="dk1"/>
              </a:solidFill>
              <a:effectLst/>
              <a:latin typeface="+mn-lt"/>
              <a:ea typeface="+mn-ea"/>
              <a:cs typeface="+mn-cs"/>
            </a:rPr>
            <a:t>Abweichend vom üblichen Vorgehen wurden mit der Sommerüberarbeitung 2025 einzelne Zeitreihen auch vor dem Jahr 2021 überarbeitet. Weiterführende Informationen diesbezüglich finden Sie auf der Homepage des Arbeitskreises »VGR der Länder«</a:t>
          </a:r>
          <a:r>
            <a:rPr lang="de-DE" sz="950" b="0" i="0" baseline="0">
              <a:solidFill>
                <a:schemeClr val="dk1"/>
              </a:solidFill>
              <a:effectLst/>
              <a:latin typeface="+mn-lt"/>
              <a:ea typeface="+mn-ea"/>
              <a:cs typeface="+mn-cs"/>
            </a:rPr>
            <a:t> </a:t>
          </a:r>
          <a:r>
            <a:rPr lang="de-DE" sz="950" b="0" i="0">
              <a:solidFill>
                <a:schemeClr val="dk1"/>
              </a:solidFill>
              <a:effectLst/>
              <a:latin typeface="+mn-lt"/>
              <a:ea typeface="+mn-ea"/>
              <a:cs typeface="+mn-cs"/>
            </a:rPr>
            <a:t>(AK VGRdL). </a:t>
          </a:r>
        </a:p>
      </xdr:txBody>
    </xdr:sp>
    <xdr:clientData/>
  </xdr:twoCellAnchor>
  <xdr:twoCellAnchor>
    <xdr:from>
      <xdr:col>0</xdr:col>
      <xdr:colOff>0</xdr:colOff>
      <xdr:row>60</xdr:row>
      <xdr:rowOff>13604</xdr:rowOff>
    </xdr:from>
    <xdr:to>
      <xdr:col>0</xdr:col>
      <xdr:colOff>6120000</xdr:colOff>
      <xdr:row>118</xdr:row>
      <xdr:rowOff>129268</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9103175"/>
          <a:ext cx="6120000" cy="928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Anlagen, neue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Neue Anlagen umfassen die Käufe an reproduzierbaren neuen Produktionsmitteln sowie die Zugänge an selbst erstellten Anlagen in einem Zeitraum. Sie setzen sich zusammen aus den Zugängen an neuen Ausrüstungen und neuen Bauten. Sie sind Teil der (s. dort) Bruttoanlageinvestitionen, die darüber hinaus noch den Saldo aus den Käufen und Verkäufen von gebrauchten Anlagen umfassen.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Ausrüstungen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Zu den Ausrüstungen zählen Maschinen, maschinelle Anlagen, Fahrzeuge, Betriebs- und Geschäftsausstattungen sowie ähnliche nicht fest mit Bauten verbundene Anlagen. Sie schließen militärische Waffensysteme und die (s. dort) sonstigen Anlagen mit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Bauten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Zu den Bauten gehören Gebäude und sonstige Bauten, wie Straßen, Brücken, Tunnels, Flugplätze, Kanäle, Staudämme, Stahl- und Holzkonstruktionen (Montagebauten), Versorgungs- und Rohrfernleitungen, Sportplätze, Parks u. Ä.</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Bruttoanlageinvestitionen</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Bruttoanlageinvestitionen umfassen den Erwerb von reproduzierbaren Produktionsmitteln sowie selbst erstellten Anlagen abzüglich der Veräußerungen von Anlagegütern durch gebietsansässige Produzenten in einem Zeitraum zuzüglich gewisser Werterhöhungen an nicht produzierten Vermögensgütern durch produktive Tätigkeiten von Produzenten oder institutionellen Einrichtungen. Die Brutto­anlageinvestitionen ergeben sich aus Zu- und Abgängen. Die Zugänge beziehen sich dabei auf neue und gebrauchte Anlagegüter, die Abgänge dagegen stets auf gebrauchte Anlagegüter. </a:t>
          </a:r>
        </a:p>
        <a:p>
          <a:endParaRPr lang="de-DE" sz="1100">
            <a:effectLst/>
            <a:latin typeface="+mn-lt"/>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mn-cs"/>
            </a:rPr>
            <a:t>Die Bruttoanlageinvestitionen werden in dem Zeitpunkt nachgewiesen, in dem das Eigentum auf die institutionelle Einheit (den Investor) übergeht, die die Anlage in der Produktion nutzen will. Selbsterstellte Anlagen werden zum Zeitpunkt der Produktion nachgewiesen. Bruttoanlageinvestitionen werden zu Anschaffungspreisen bewertet und schließen Montagekosten sowie andere Kosten der Eigentumsübertragung ein. Selbsterstellte Anlagen werden zu Herstellungspreisen vergleichbarer Güter oder zu Produktionskosten, falls solche Preise nicht zur Verfügung stehen, bewertet. Der Verkauf gebrauchter Anlagegüter wird zum Verkaufspreis bewertet, der die Kosten des Eigentumsübergangs beim Käufer nicht umfasst.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Bruttoanlageinvestitionen werden in den Volkswirtschaftlichen Gesamtrechnungen in Ausrüstungs- und Bauinvestitionen unterteilt. Zu den Bruttoanlageinvestitionen gehören somit diejenigen Produktionsmittel, deren Nutzungsdauer mehr als ein Jahr beträgt und die normalerweise aktiviert, das heißt in die Bilanz aufgenommen werden. Ausgenommen sind geringwertige Güter, vor allem solche, die periodisch wiederbeschafft werden, auch wenn ihre Nutzungsdauer länger als ein Jahr ist (z. B. Werkzeuge, Büromittel). Folgende Arten von Bruttoanlageinvestitionen werden unterschieden: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Wohnbauten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Nichtwohnbauten einschließlich erheblicher Bodenverbesserungen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Ausrüstungen wie Schiffe, Kraftfahrzeuge und Computer</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militärische Waffensysteme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Nutztiere und Nutzpflanzungen (z. B. Bäume und Vieh)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Eigentumsübertragungskosten nichtproduzierter Vermögensgüter wie Grund und Boden und Nutzungsrechte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Forschung und Entwicklung (FuE) einschließlich Produktion von frei zugänglicher FuE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Suchbohrungen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Software und Datenbanken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Urheberrechte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sonstiges geistiges Eigentum.</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Bruttoinlandsprodukt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Das Bruttoinlandsprodukt zu Marktpreisen umfasst die innerhalb eines abgegrenzten Wirtschaftsgebietes (Inland) erbrachte wirtschaftliche Gesamtleistung. Hierbei wird zu der zu Herstellungspreisen bewerteten Bruttowertschöpfung aller Wirtschafts­bereiche und Sektoren des Gebietes die Differenz aus Gütersteuern und Gütersubventionen addiert.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Forschungs- und Entwicklungsinvestitionen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Mit Einführung des Europäischen Systems Volkswirtschaftlicher Gesamtrechnungen (ESVG) 2010, das im Rahmen der Revision 2014 umgesetzt wurde, werden Ausgaben für Forschung und Entwicklung (FuE) als Investitionen in geistiges Eigentum verbucht. Grundsätzlich zählen sämtliche eigenproduzierte sowie fremdbezogene Forschungs- und Entwicklungsleistungen zu den Investi­tionen in geistiges Eigentum. Damit werden diese nicht mehr als Aufwand für die laufende Produktion (Vorleistungen) betrachtet, sondern als Anlageinvestitionen, die über mehrere Zeiträume genutzt werden. Einzige Ausnahme bilden die FuE-Käufe des Wirt­schaftszweiges 72 ("Forschung und Entwicklung"), die weiterhin als Vorleistungen gebucht werden.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Investitionen in Forschung und Entwicklung als Bestandteil der Investitionen in geistiges Eigentum werden den sonstigen Anlagen zugeordnet, die wiederum Teil der neuen Anlagen sind, zusammengefasst aus der Summe von Bauten, Ausrüstungen und sonstigen Anlagen.</a:t>
          </a:r>
          <a:endParaRPr lang="de-DE" sz="1100">
            <a:effectLst/>
            <a:latin typeface="+mn-lt"/>
            <a:ea typeface="Calibri"/>
            <a:cs typeface="Times New Roman"/>
          </a:endParaRPr>
        </a:p>
      </xdr:txBody>
    </xdr:sp>
    <xdr:clientData/>
  </xdr:twoCellAnchor>
  <xdr:twoCellAnchor>
    <xdr:from>
      <xdr:col>0</xdr:col>
      <xdr:colOff>0</xdr:colOff>
      <xdr:row>30</xdr:row>
      <xdr:rowOff>68037</xdr:rowOff>
    </xdr:from>
    <xdr:to>
      <xdr:col>0</xdr:col>
      <xdr:colOff>6120000</xdr:colOff>
      <xdr:row>48</xdr:row>
      <xdr:rowOff>136072</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4630512"/>
          <a:ext cx="6120000" cy="2639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chemeClr val="dk1"/>
              </a:solidFill>
              <a:effectLst/>
              <a:latin typeface="+mn-lt"/>
              <a:ea typeface="+mn-ea"/>
              <a:cs typeface="+mn-cs"/>
            </a:rPr>
            <a:t>Um Brüche in den Zeitreihen zu vermeiden, wurden die VGR-Aggregate für Deutschland und auf regionaler Ebene zurück bis 1991 neu berechnet.</a:t>
          </a:r>
        </a:p>
        <a:p>
          <a:endParaRPr lang="de-DE" sz="500">
            <a:effectLst/>
          </a:endParaRPr>
        </a:p>
        <a:p>
          <a:endParaRPr lang="de-DE" sz="600">
            <a:solidFill>
              <a:schemeClr val="dk1"/>
            </a:solidFill>
            <a:effectLst/>
            <a:latin typeface="+mn-lt"/>
            <a:ea typeface="+mn-ea"/>
            <a:cs typeface="Arial" pitchFamily="34" charset="0"/>
          </a:endParaRPr>
        </a:p>
        <a:p>
          <a:pPr>
            <a:lnSpc>
              <a:spcPts val="1100"/>
            </a:lnSpc>
            <a:spcAft>
              <a:spcPts val="0"/>
            </a:spcAft>
          </a:pPr>
          <a:r>
            <a:rPr lang="de-DE" sz="950">
              <a:effectLst/>
              <a:latin typeface="+mn-lt"/>
              <a:ea typeface="Calibri"/>
              <a:cs typeface="Times New Roman"/>
            </a:rPr>
            <a:t>Die in diesem Bericht veröffentlichten Ergebnisse zum </a:t>
          </a:r>
          <a:r>
            <a:rPr lang="de-DE" sz="950" b="1">
              <a:effectLst/>
              <a:latin typeface="+mn-lt"/>
              <a:ea typeface="Calibri"/>
              <a:cs typeface="Times New Roman"/>
            </a:rPr>
            <a:t>Berechnungsstand August 2025</a:t>
          </a:r>
          <a:r>
            <a:rPr lang="de-DE" sz="950">
              <a:effectLst/>
              <a:latin typeface="+mn-lt"/>
              <a:ea typeface="Calibri"/>
              <a:cs typeface="Times New Roman"/>
            </a:rPr>
            <a:t> sind daher mit Angaben der Be­rech­nungsstände </a:t>
          </a:r>
          <a:r>
            <a:rPr lang="de-DE" sz="950" b="1">
              <a:solidFill>
                <a:srgbClr val="FF0000"/>
              </a:solidFill>
              <a:effectLst/>
              <a:latin typeface="+mn-lt"/>
              <a:ea typeface="Calibri"/>
              <a:cs typeface="Times New Roman"/>
            </a:rPr>
            <a:t>Februar 2025 und früher nicht vergleichbar</a:t>
          </a:r>
          <a:r>
            <a:rPr lang="de-DE" sz="950">
              <a:effectLst/>
              <a:latin typeface="+mn-lt"/>
              <a:ea typeface="Calibri"/>
              <a:cs typeface="Times New Roman"/>
            </a:rPr>
            <a:t>.</a:t>
          </a:r>
        </a:p>
        <a:p>
          <a:pPr>
            <a:lnSpc>
              <a:spcPts val="1100"/>
            </a:lnSpc>
            <a:spcAft>
              <a:spcPts val="0"/>
            </a:spcAft>
          </a:pPr>
          <a:endParaRPr lang="de-DE" sz="950">
            <a:effectLst/>
            <a:latin typeface="+mn-lt"/>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Die in diesem Bericht enthaltenen Angaben sind Ergebnisse der </a:t>
          </a:r>
          <a:r>
            <a:rPr kumimoji="0" lang="de-DE" sz="950" b="1" i="0" u="none" strike="noStrike" kern="0" cap="none" spc="0" normalizeH="0" baseline="0" noProof="0">
              <a:ln>
                <a:noFill/>
              </a:ln>
              <a:solidFill>
                <a:srgbClr val="000099"/>
              </a:solidFill>
              <a:effectLst/>
              <a:uLnTx/>
              <a:uFillTx/>
              <a:latin typeface="+mn-lt"/>
              <a:ea typeface="+mn-ea"/>
              <a:cs typeface="Arial" panose="020B0604020202020204" pitchFamily="34" charset="0"/>
            </a:rPr>
            <a:t>Verwendungsrechnung</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einem Teilgebiet der Volkswirt­schaft­lichen Gesamtrechnungen. Ausgewiesen werden Angaben zu den Bruttoanlageinvestitionen, die für die Länder vom Arbeitskreis Volkswirt­schaftliche Gesamtrechnungen der Länder ermittelt werden. Diese originär berechneten Daten beziehen sich auf die Jahre 1991 bis 2023. Eine solche Originärberechnung kann nur durchgeführt werden, wenn alle erforderlichen Daten aus den Fachstatistiken vorliegen. Das ist bei den Investitionen zirka 1 ¾ Jahre nach dem Berichtsjahr der Fall, so dass die Originär­berechnung einen Time-Lag von etwa 2 Jahren hat.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Investitionen haben für die kurz- und mittelfristige Entwicklung der Wirtschaft große Bedeutung und sind daher ein wichtiger Indikator der Konjunkturbeobachtung. Sie sind neben dem Konsum das bedeutendste Aggregat der Verwen­dungsseite des Brutto­inlandsprodukts. Die Verwendungsseite gibt einen Einblick in die letzte Entnahme der Waren und Dienstleistungen aus dem Markt. Für die gesamte Volkswirtschaft hat die Verwendungsgleichung folgendes Aussehen:</a:t>
          </a:r>
        </a:p>
        <a:p>
          <a:pPr>
            <a:lnSpc>
              <a:spcPts val="1100"/>
            </a:lnSpc>
            <a:spcAft>
              <a:spcPts val="0"/>
            </a:spcAft>
          </a:pPr>
          <a:endParaRPr lang="de-DE" sz="1100">
            <a:effectLst/>
            <a:latin typeface="+mn-lt"/>
            <a:ea typeface="Calibri"/>
            <a:cs typeface="Times New Roman"/>
          </a:endParaRPr>
        </a:p>
        <a:p>
          <a:r>
            <a:rPr lang="de-DE" sz="950">
              <a:solidFill>
                <a:srgbClr val="FF0000"/>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1219200</xdr:colOff>
          <xdr:row>50</xdr:row>
          <xdr:rowOff>57150</xdr:rowOff>
        </xdr:from>
        <xdr:to>
          <xdr:col>0</xdr:col>
          <xdr:colOff>3867150</xdr:colOff>
          <xdr:row>58</xdr:row>
          <xdr:rowOff>66675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121</xdr:row>
      <xdr:rowOff>6799</xdr:rowOff>
    </xdr:from>
    <xdr:to>
      <xdr:col>0</xdr:col>
      <xdr:colOff>6120000</xdr:colOff>
      <xdr:row>178</xdr:row>
      <xdr:rowOff>74840</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0" y="18968353"/>
          <a:ext cx="6120000" cy="9375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In jeweiligen Preisen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Bewertung der Anlageinvestitionen in jeweiligen Preisen erfolgt zu den Anschaffungs- bzw. Herstellungskosten des jeweiligen Berichtsjahres. Es werden alle beim Erwerb bzw. bei der Herstellung der Anlagegüter anfallenden Kosten in Rechnung gestellt.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In Vorjahrespreisen/Verkettung</a:t>
          </a:r>
          <a:r>
            <a:rPr kumimoji="0" lang="de-DE" sz="9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Bei der Bewertung der Anlageinvestitionen werden die Preise des Vorjahres zugrunde gelegt. Bei Betrachtung einer Zeitreihe erhält man eine Sequenz von Jahresergebnissen jeweils in den Preisen des entsprechenden Vorjahres mit den dazu gehörenden Messzahlen.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Sonstige Anlagegüter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Zu den sonstigen Anlagegütern gehören immaterielle Anlagegüter, wie Ausgaben für Forschung und Entwicklung, Computer­programme, Urheberrechte und Suchbohrungen, und auch das natürliche Wachstum von Nutzpflanzungen und Nutzviehbe­ständen.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1" u="none" strike="noStrike" kern="0" cap="none" spc="0" normalizeH="0" baseline="0" noProof="0">
              <a:ln>
                <a:noFill/>
              </a:ln>
              <a:solidFill>
                <a:prstClr val="black"/>
              </a:solidFill>
              <a:effectLst/>
              <a:uLnTx/>
              <a:uFillTx/>
              <a:latin typeface="+mn-lt"/>
              <a:ea typeface="+mn-ea"/>
              <a:cs typeface="Arial" panose="020B0604020202020204" pitchFamily="34" charset="0"/>
            </a:rPr>
            <a:t>Wirtschaftsbereich</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Eine Möglichkeit zur tieferen Gliederung der Investitionen ist die Darstellung nach Wirtschaftsbereichen. In den Volkswirtschaft­lichen Gesamtrechnungen basiert die Wirtschaftsbereichsgliederung auf der in der Europäischen Union nun einheitlichen Klassifikation der Wirtschaftszweige NACE Rev. 2 (deutsche Fassung: WZ 2008). Einen Wirtschaftsbereich bildet dabei die Gesamt­heit der örtlichen fachlichen Einheiten, die dieselben oder vergleichbaren Produktionstätigkeiten ausüben.</a:t>
          </a:r>
        </a:p>
        <a:p>
          <a:endParaRPr lang="de-DE" sz="1100">
            <a:effectLst/>
            <a:latin typeface="+mn-lt"/>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13600</xdr:colOff>
      <xdr:row>1</xdr:row>
      <xdr:rowOff>13607</xdr:rowOff>
    </xdr:from>
    <xdr:to>
      <xdr:col>1</xdr:col>
      <xdr:colOff>2973636</xdr:colOff>
      <xdr:row>25</xdr:row>
      <xdr:rowOff>132478</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0" y="585107"/>
          <a:ext cx="5940000" cy="3711157"/>
        </a:xfrm>
        <a:prstGeom prst="rect">
          <a:avLst/>
        </a:prstGeom>
        <a:solidFill>
          <a:schemeClr val="bg1"/>
        </a:solidFill>
      </xdr:spPr>
    </xdr:pic>
    <xdr:clientData/>
  </xdr:twoCellAnchor>
  <xdr:twoCellAnchor editAs="oneCell">
    <xdr:from>
      <xdr:col>0</xdr:col>
      <xdr:colOff>13606</xdr:colOff>
      <xdr:row>27</xdr:row>
      <xdr:rowOff>95253</xdr:rowOff>
    </xdr:from>
    <xdr:to>
      <xdr:col>1</xdr:col>
      <xdr:colOff>2973642</xdr:colOff>
      <xdr:row>48</xdr:row>
      <xdr:rowOff>138174</xdr:rowOff>
    </xdr:to>
    <xdr:pic>
      <xdr:nvPicPr>
        <xdr:cNvPr id="3" name="Grafi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6" y="4558396"/>
          <a:ext cx="5940000" cy="3186171"/>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74841</xdr:colOff>
      <xdr:row>1</xdr:row>
      <xdr:rowOff>6808</xdr:rowOff>
    </xdr:from>
    <xdr:to>
      <xdr:col>1</xdr:col>
      <xdr:colOff>2905128</xdr:colOff>
      <xdr:row>30</xdr:row>
      <xdr:rowOff>13611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5" r="14747" b="12360"/>
        <a:stretch/>
      </xdr:blipFill>
      <xdr:spPr>
        <a:xfrm>
          <a:off x="74841" y="387808"/>
          <a:ext cx="5810251" cy="4347482"/>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tatistikportal.de/de/vgrdl/methoden-und-informationen" TargetMode="External"/><Relationship Id="rId6" Type="http://schemas.openxmlformats.org/officeDocument/2006/relationships/image" Target="../media/image2.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8CEA-43C1-4CA8-B631-CEBE3173408A}">
  <sheetPr codeName="Tabelle1"/>
  <dimension ref="A1:D45"/>
  <sheetViews>
    <sheetView tabSelected="1" zoomScale="140" zoomScaleNormal="140" workbookViewId="0">
      <selection sqref="A1:B1"/>
    </sheetView>
  </sheetViews>
  <sheetFormatPr baseColWidth="10" defaultRowHeight="12.75" x14ac:dyDescent="0.2"/>
  <cols>
    <col min="1" max="1" width="8.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8" t="s">
        <v>0</v>
      </c>
      <c r="B1" s="158"/>
      <c r="C1" s="102"/>
      <c r="D1" s="102"/>
    </row>
    <row r="2" spans="1:4" ht="35.1" customHeight="1" thickTop="1" x14ac:dyDescent="0.2">
      <c r="A2" s="103" t="s">
        <v>1</v>
      </c>
      <c r="B2" s="103"/>
      <c r="C2" s="104" t="s">
        <v>2</v>
      </c>
      <c r="D2" s="104"/>
    </row>
    <row r="3" spans="1:4" ht="24.95" customHeight="1" x14ac:dyDescent="0.2">
      <c r="A3" s="105"/>
      <c r="B3" s="105"/>
      <c r="C3" s="105"/>
      <c r="D3" s="105"/>
    </row>
    <row r="4" spans="1:4" ht="24.95" customHeight="1" x14ac:dyDescent="0.2">
      <c r="A4" s="106" t="s">
        <v>3</v>
      </c>
      <c r="B4" s="106"/>
      <c r="C4" s="106"/>
      <c r="D4" s="107"/>
    </row>
    <row r="5" spans="1:4" ht="24.95" customHeight="1" x14ac:dyDescent="0.2">
      <c r="A5" s="106" t="s">
        <v>4</v>
      </c>
      <c r="B5" s="106"/>
      <c r="C5" s="106"/>
      <c r="D5" s="107"/>
    </row>
    <row r="6" spans="1:4" ht="39.950000000000003" customHeight="1" x14ac:dyDescent="0.45">
      <c r="A6" s="108" t="s">
        <v>5</v>
      </c>
      <c r="B6" s="109"/>
      <c r="C6" s="109"/>
      <c r="D6" s="109"/>
    </row>
    <row r="7" spans="1:4" ht="24.95" customHeight="1" x14ac:dyDescent="0.4">
      <c r="A7" s="110"/>
      <c r="B7" s="110"/>
      <c r="C7" s="110"/>
      <c r="D7" s="110"/>
    </row>
    <row r="8" spans="1:4" ht="24.95" customHeight="1" x14ac:dyDescent="0.4">
      <c r="A8" s="110"/>
      <c r="B8" s="110"/>
      <c r="C8" s="110"/>
      <c r="D8" s="110"/>
    </row>
    <row r="9" spans="1:4" ht="24.95" customHeight="1" x14ac:dyDescent="0.4">
      <c r="A9" s="111"/>
      <c r="B9" s="111"/>
      <c r="C9" s="111"/>
      <c r="D9" s="111"/>
    </row>
    <row r="10" spans="1:4" ht="24.95" customHeight="1" x14ac:dyDescent="0.2">
      <c r="A10" s="101"/>
      <c r="B10" s="101"/>
      <c r="C10" s="101"/>
      <c r="D10" s="101"/>
    </row>
    <row r="11" spans="1:4" ht="24.95" customHeight="1" x14ac:dyDescent="0.2">
      <c r="A11" s="101"/>
      <c r="B11" s="101"/>
      <c r="C11" s="101"/>
      <c r="D11" s="101"/>
    </row>
    <row r="12" spans="1:4" ht="24.95" customHeight="1" x14ac:dyDescent="0.2">
      <c r="A12" s="101"/>
      <c r="B12" s="101"/>
      <c r="C12" s="101"/>
      <c r="D12" s="101"/>
    </row>
    <row r="13" spans="1:4" ht="12" customHeight="1" x14ac:dyDescent="0.2">
      <c r="A13" s="2"/>
      <c r="B13" s="113" t="s">
        <v>6</v>
      </c>
      <c r="C13" s="113"/>
      <c r="D13" s="3" t="s">
        <v>7</v>
      </c>
    </row>
    <row r="14" spans="1:4" ht="12" customHeight="1" x14ac:dyDescent="0.2">
      <c r="A14" s="2"/>
      <c r="B14" s="113"/>
      <c r="C14" s="113"/>
      <c r="D14" s="4"/>
    </row>
    <row r="15" spans="1:4" ht="12" customHeight="1" x14ac:dyDescent="0.2">
      <c r="A15" s="2"/>
      <c r="B15" s="113" t="s">
        <v>8</v>
      </c>
      <c r="C15" s="113"/>
      <c r="D15" s="4" t="s">
        <v>122</v>
      </c>
    </row>
    <row r="16" spans="1:4" ht="12" customHeight="1" x14ac:dyDescent="0.2">
      <c r="A16" s="5"/>
      <c r="B16" s="114"/>
      <c r="C16" s="114"/>
    </row>
    <row r="17" spans="1:4" ht="12" customHeight="1" x14ac:dyDescent="0.2">
      <c r="A17" s="115"/>
      <c r="B17" s="115"/>
      <c r="C17" s="115"/>
      <c r="D17" s="115"/>
    </row>
    <row r="18" spans="1:4" ht="12" customHeight="1" x14ac:dyDescent="0.2">
      <c r="A18" s="112" t="s">
        <v>9</v>
      </c>
      <c r="B18" s="112"/>
      <c r="C18" s="112"/>
      <c r="D18" s="112"/>
    </row>
    <row r="19" spans="1:4" ht="12" customHeight="1" x14ac:dyDescent="0.2">
      <c r="A19" s="112" t="s">
        <v>10</v>
      </c>
      <c r="B19" s="112"/>
      <c r="C19" s="112"/>
      <c r="D19" s="112"/>
    </row>
    <row r="20" spans="1:4" ht="12" customHeight="1" x14ac:dyDescent="0.2">
      <c r="A20" s="112"/>
      <c r="B20" s="112"/>
      <c r="C20" s="112"/>
      <c r="D20" s="112"/>
    </row>
    <row r="21" spans="1:4" ht="12" customHeight="1" x14ac:dyDescent="0.2">
      <c r="A21" s="112" t="s">
        <v>11</v>
      </c>
      <c r="B21" s="112"/>
      <c r="C21" s="112"/>
      <c r="D21" s="112"/>
    </row>
    <row r="22" spans="1:4" ht="12" customHeight="1" x14ac:dyDescent="0.2">
      <c r="A22" s="112"/>
      <c r="B22" s="112"/>
      <c r="C22" s="112"/>
      <c r="D22" s="112"/>
    </row>
    <row r="23" spans="1:4" ht="12" customHeight="1" x14ac:dyDescent="0.2">
      <c r="A23" s="117" t="s">
        <v>12</v>
      </c>
      <c r="B23" s="117"/>
      <c r="C23" s="117"/>
      <c r="D23" s="117"/>
    </row>
    <row r="24" spans="1:4" ht="12" customHeight="1" x14ac:dyDescent="0.2">
      <c r="A24" s="117" t="s">
        <v>13</v>
      </c>
      <c r="B24" s="117"/>
      <c r="C24" s="117"/>
      <c r="D24" s="117"/>
    </row>
    <row r="25" spans="1:4" ht="12" customHeight="1" x14ac:dyDescent="0.2">
      <c r="A25" s="118"/>
      <c r="B25" s="118"/>
      <c r="C25" s="118"/>
      <c r="D25" s="118"/>
    </row>
    <row r="26" spans="1:4" ht="12" customHeight="1" x14ac:dyDescent="0.2">
      <c r="A26" s="115"/>
      <c r="B26" s="115"/>
      <c r="C26" s="115"/>
      <c r="D26" s="115"/>
    </row>
    <row r="27" spans="1:4" ht="12" customHeight="1" x14ac:dyDescent="0.2">
      <c r="A27" s="119" t="s">
        <v>14</v>
      </c>
      <c r="B27" s="119"/>
      <c r="C27" s="119"/>
      <c r="D27" s="119"/>
    </row>
    <row r="28" spans="1:4" ht="12" customHeight="1" x14ac:dyDescent="0.2">
      <c r="A28" s="112"/>
      <c r="B28" s="112"/>
      <c r="C28" s="112"/>
      <c r="D28" s="112"/>
    </row>
    <row r="29" spans="1:4" ht="12" customHeight="1" x14ac:dyDescent="0.2">
      <c r="A29" s="6" t="s">
        <v>15</v>
      </c>
      <c r="B29" s="116" t="s">
        <v>16</v>
      </c>
      <c r="C29" s="116"/>
      <c r="D29" s="116"/>
    </row>
    <row r="30" spans="1:4" ht="12" customHeight="1" x14ac:dyDescent="0.2">
      <c r="A30" s="7">
        <v>0</v>
      </c>
      <c r="B30" s="116" t="s">
        <v>17</v>
      </c>
      <c r="C30" s="116"/>
      <c r="D30" s="116"/>
    </row>
    <row r="31" spans="1:4" ht="12" customHeight="1" x14ac:dyDescent="0.2">
      <c r="A31" s="6" t="s">
        <v>18</v>
      </c>
      <c r="B31" s="116" t="s">
        <v>19</v>
      </c>
      <c r="C31" s="116"/>
      <c r="D31" s="116"/>
    </row>
    <row r="32" spans="1:4" ht="12" customHeight="1" x14ac:dyDescent="0.2">
      <c r="A32" s="6" t="s">
        <v>20</v>
      </c>
      <c r="B32" s="116" t="s">
        <v>21</v>
      </c>
      <c r="C32" s="116"/>
      <c r="D32" s="116"/>
    </row>
    <row r="33" spans="1:4" ht="12" customHeight="1" x14ac:dyDescent="0.2">
      <c r="A33" s="6" t="s">
        <v>22</v>
      </c>
      <c r="B33" s="116" t="s">
        <v>23</v>
      </c>
      <c r="C33" s="116"/>
      <c r="D33" s="116"/>
    </row>
    <row r="34" spans="1:4" ht="12" customHeight="1" x14ac:dyDescent="0.2">
      <c r="A34" s="6" t="s">
        <v>24</v>
      </c>
      <c r="B34" s="116" t="s">
        <v>25</v>
      </c>
      <c r="C34" s="116"/>
      <c r="D34" s="116"/>
    </row>
    <row r="35" spans="1:4" ht="12" customHeight="1" x14ac:dyDescent="0.2">
      <c r="A35" s="6" t="s">
        <v>26</v>
      </c>
      <c r="B35" s="116" t="s">
        <v>27</v>
      </c>
      <c r="C35" s="116"/>
      <c r="D35" s="116"/>
    </row>
    <row r="36" spans="1:4" ht="12" customHeight="1" x14ac:dyDescent="0.2">
      <c r="A36" s="6" t="s">
        <v>28</v>
      </c>
      <c r="B36" s="116" t="s">
        <v>29</v>
      </c>
      <c r="C36" s="116"/>
      <c r="D36" s="116"/>
    </row>
    <row r="37" spans="1:4" ht="12" customHeight="1" x14ac:dyDescent="0.2">
      <c r="A37" s="6"/>
      <c r="B37" s="116"/>
      <c r="C37" s="116"/>
      <c r="D37" s="116"/>
    </row>
    <row r="38" spans="1:4" ht="12" customHeight="1" x14ac:dyDescent="0.2">
      <c r="A38" s="6"/>
      <c r="B38" s="116"/>
      <c r="C38" s="116"/>
      <c r="D38" s="116"/>
    </row>
    <row r="39" spans="1:4" ht="12" customHeight="1" x14ac:dyDescent="0.2">
      <c r="A39" s="6"/>
      <c r="B39" s="6"/>
      <c r="C39" s="6"/>
      <c r="D39" s="6"/>
    </row>
    <row r="40" spans="1:4" ht="12" customHeight="1" x14ac:dyDescent="0.2">
      <c r="A40" s="6"/>
      <c r="B40" s="121"/>
      <c r="C40" s="121"/>
      <c r="D40" s="121"/>
    </row>
    <row r="41" spans="1:4" ht="12" customHeight="1" x14ac:dyDescent="0.2">
      <c r="A41" s="7"/>
      <c r="B41" s="117"/>
      <c r="C41" s="117"/>
      <c r="D41" s="117"/>
    </row>
    <row r="42" spans="1:4" ht="12" customHeight="1" x14ac:dyDescent="0.2">
      <c r="A42" s="7"/>
      <c r="B42" s="7"/>
      <c r="C42" s="7"/>
      <c r="D42" s="7"/>
    </row>
    <row r="43" spans="1:4" ht="12" customHeight="1" x14ac:dyDescent="0.2">
      <c r="A43" s="7"/>
      <c r="B43" s="117"/>
      <c r="C43" s="117"/>
      <c r="D43" s="117"/>
    </row>
    <row r="44" spans="1:4" x14ac:dyDescent="0.2">
      <c r="A44" s="116" t="s">
        <v>30</v>
      </c>
      <c r="B44" s="116"/>
      <c r="C44" s="116"/>
      <c r="D44" s="116"/>
    </row>
    <row r="45" spans="1:4" ht="39.950000000000003" customHeight="1" x14ac:dyDescent="0.2">
      <c r="A45" s="120" t="s">
        <v>31</v>
      </c>
      <c r="B45" s="120"/>
      <c r="C45" s="120"/>
      <c r="D45" s="120"/>
    </row>
  </sheetData>
  <mergeCells count="45">
    <mergeCell ref="B43:D43"/>
    <mergeCell ref="A44:D44"/>
    <mergeCell ref="A45:D45"/>
    <mergeCell ref="B35:D35"/>
    <mergeCell ref="B36:D36"/>
    <mergeCell ref="B37:D37"/>
    <mergeCell ref="B38:D38"/>
    <mergeCell ref="B40:D40"/>
    <mergeCell ref="B41:D41"/>
    <mergeCell ref="B34:D34"/>
    <mergeCell ref="A23:D23"/>
    <mergeCell ref="A24:D24"/>
    <mergeCell ref="A25:D25"/>
    <mergeCell ref="A26:D26"/>
    <mergeCell ref="A27:D27"/>
    <mergeCell ref="A28:D28"/>
    <mergeCell ref="B29:D29"/>
    <mergeCell ref="B30:D30"/>
    <mergeCell ref="B31:D31"/>
    <mergeCell ref="B32:D32"/>
    <mergeCell ref="B33:D33"/>
    <mergeCell ref="A22:D22"/>
    <mergeCell ref="A11:D11"/>
    <mergeCell ref="A12:D12"/>
    <mergeCell ref="B13:C13"/>
    <mergeCell ref="B14:C14"/>
    <mergeCell ref="B15:C15"/>
    <mergeCell ref="B16:C16"/>
    <mergeCell ref="A17:D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F7AB-6D83-4190-ADC9-C92335279714}">
  <sheetPr codeName="Tabelle10"/>
  <dimension ref="A1:R207"/>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25" x14ac:dyDescent="0.2"/>
  <cols>
    <col min="1" max="1" width="4" style="52" customWidth="1"/>
    <col min="2" max="2" width="23.5703125" style="48" customWidth="1"/>
    <col min="3" max="18" width="7.7109375" style="48" customWidth="1"/>
    <col min="19" max="16384" width="11.42578125" style="48"/>
  </cols>
  <sheetData>
    <row r="1" spans="1:18" ht="39.950000000000003" customHeight="1" x14ac:dyDescent="0.2">
      <c r="A1" s="138" t="s">
        <v>48</v>
      </c>
      <c r="B1" s="139"/>
      <c r="C1" s="135" t="s">
        <v>49</v>
      </c>
      <c r="D1" s="135"/>
      <c r="E1" s="135"/>
      <c r="F1" s="135"/>
      <c r="G1" s="135"/>
      <c r="H1" s="135"/>
      <c r="I1" s="135"/>
      <c r="J1" s="136"/>
      <c r="K1" s="137" t="s">
        <v>49</v>
      </c>
      <c r="L1" s="135"/>
      <c r="M1" s="135"/>
      <c r="N1" s="135"/>
      <c r="O1" s="135"/>
      <c r="P1" s="135"/>
      <c r="Q1" s="135"/>
      <c r="R1" s="136"/>
    </row>
    <row r="2" spans="1:18" ht="11.45" customHeight="1" x14ac:dyDescent="0.2">
      <c r="A2" s="130" t="s">
        <v>62</v>
      </c>
      <c r="B2" s="124" t="s">
        <v>85</v>
      </c>
      <c r="C2" s="124">
        <v>2008</v>
      </c>
      <c r="D2" s="124">
        <v>2009</v>
      </c>
      <c r="E2" s="124">
        <v>2010</v>
      </c>
      <c r="F2" s="124">
        <v>2011</v>
      </c>
      <c r="G2" s="124">
        <v>2012</v>
      </c>
      <c r="H2" s="124">
        <v>2013</v>
      </c>
      <c r="I2" s="124">
        <v>2014</v>
      </c>
      <c r="J2" s="129">
        <v>2015</v>
      </c>
      <c r="K2" s="130">
        <v>2016</v>
      </c>
      <c r="L2" s="124">
        <v>2017</v>
      </c>
      <c r="M2" s="124">
        <v>2018</v>
      </c>
      <c r="N2" s="124">
        <v>2019</v>
      </c>
      <c r="O2" s="124">
        <v>2020</v>
      </c>
      <c r="P2" s="124">
        <v>2021</v>
      </c>
      <c r="Q2" s="124">
        <v>2022</v>
      </c>
      <c r="R2" s="129">
        <v>2023</v>
      </c>
    </row>
    <row r="3" spans="1:18" ht="11.45" customHeight="1" x14ac:dyDescent="0.2">
      <c r="A3" s="130"/>
      <c r="B3" s="124"/>
      <c r="C3" s="124"/>
      <c r="D3" s="124"/>
      <c r="E3" s="124"/>
      <c r="F3" s="124"/>
      <c r="G3" s="124"/>
      <c r="H3" s="124"/>
      <c r="I3" s="124"/>
      <c r="J3" s="129"/>
      <c r="K3" s="130"/>
      <c r="L3" s="124"/>
      <c r="M3" s="124"/>
      <c r="N3" s="124"/>
      <c r="O3" s="124"/>
      <c r="P3" s="124"/>
      <c r="Q3" s="124"/>
      <c r="R3" s="129"/>
    </row>
    <row r="4" spans="1:18"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row>
    <row r="5" spans="1:18" ht="20.100000000000001" customHeight="1" x14ac:dyDescent="0.2">
      <c r="B5" s="56"/>
      <c r="C5" s="133" t="s">
        <v>64</v>
      </c>
      <c r="D5" s="134"/>
      <c r="E5" s="134"/>
      <c r="F5" s="134"/>
      <c r="G5" s="134"/>
      <c r="H5" s="134"/>
      <c r="I5" s="134"/>
      <c r="J5" s="134"/>
      <c r="K5" s="134" t="s">
        <v>64</v>
      </c>
      <c r="L5" s="134"/>
      <c r="M5" s="134"/>
      <c r="N5" s="134"/>
      <c r="O5" s="134"/>
      <c r="P5" s="134"/>
      <c r="Q5" s="134"/>
      <c r="R5" s="134"/>
    </row>
    <row r="6" spans="1:18" ht="11.45" customHeight="1" x14ac:dyDescent="0.2">
      <c r="A6" s="98">
        <f>IF(D6&lt;&gt;"",COUNTA($D$6:D6),"")</f>
        <v>1</v>
      </c>
      <c r="B6" s="56" t="s">
        <v>86</v>
      </c>
      <c r="C6" s="90">
        <v>14797.768</v>
      </c>
      <c r="D6" s="83">
        <v>14003.425999999999</v>
      </c>
      <c r="E6" s="83">
        <v>14930.734</v>
      </c>
      <c r="F6" s="83">
        <v>16654.98</v>
      </c>
      <c r="G6" s="83">
        <v>17854.147000000001</v>
      </c>
      <c r="H6" s="83">
        <v>17534.902999999998</v>
      </c>
      <c r="I6" s="83">
        <v>18143.143</v>
      </c>
      <c r="J6" s="83">
        <v>18912.16</v>
      </c>
      <c r="K6" s="83">
        <v>20368.27</v>
      </c>
      <c r="L6" s="83">
        <v>24151.288</v>
      </c>
      <c r="M6" s="83">
        <v>25957.886999999999</v>
      </c>
      <c r="N6" s="83">
        <v>26340.755000000001</v>
      </c>
      <c r="O6" s="83">
        <v>24210.891</v>
      </c>
      <c r="P6" s="83">
        <v>27333.504000000001</v>
      </c>
      <c r="Q6" s="83">
        <v>28991.741000000002</v>
      </c>
      <c r="R6" s="83">
        <v>33239.326999999997</v>
      </c>
    </row>
    <row r="7" spans="1:18" ht="11.45" customHeight="1" x14ac:dyDescent="0.2">
      <c r="A7" s="98">
        <f>IF(D7&lt;&gt;"",COUNTA($D$6:D7),"")</f>
        <v>2</v>
      </c>
      <c r="B7" s="56" t="s">
        <v>87</v>
      </c>
      <c r="C7" s="90">
        <v>11733.375</v>
      </c>
      <c r="D7" s="83">
        <v>11646.246999999999</v>
      </c>
      <c r="E7" s="83">
        <v>12187.55</v>
      </c>
      <c r="F7" s="83">
        <v>12863.695</v>
      </c>
      <c r="G7" s="83">
        <v>13786.67</v>
      </c>
      <c r="H7" s="83">
        <v>14593.898999999999</v>
      </c>
      <c r="I7" s="83">
        <v>15483.323</v>
      </c>
      <c r="J7" s="83">
        <v>16290.55</v>
      </c>
      <c r="K7" s="83">
        <v>17346.606</v>
      </c>
      <c r="L7" s="83">
        <v>18897.164000000001</v>
      </c>
      <c r="M7" s="83">
        <v>19314.968000000001</v>
      </c>
      <c r="N7" s="83">
        <v>21358.539000000001</v>
      </c>
      <c r="O7" s="83">
        <v>20550.384999999998</v>
      </c>
      <c r="P7" s="83">
        <v>22591.359</v>
      </c>
      <c r="Q7" s="83">
        <v>23171.128000000001</v>
      </c>
      <c r="R7" s="83">
        <v>26882.61</v>
      </c>
    </row>
    <row r="8" spans="1:18" ht="11.45" customHeight="1" x14ac:dyDescent="0.2">
      <c r="A8" s="98">
        <f>IF(D8&lt;&gt;"",COUNTA($D$6:D8),"")</f>
        <v>3</v>
      </c>
      <c r="B8" s="56" t="s">
        <v>88</v>
      </c>
      <c r="C8" s="90">
        <v>2403.7890000000002</v>
      </c>
      <c r="D8" s="83">
        <v>2565.3560000000002</v>
      </c>
      <c r="E8" s="83">
        <v>2669.4969999999998</v>
      </c>
      <c r="F8" s="83">
        <v>2661.87</v>
      </c>
      <c r="G8" s="83">
        <v>2704.1030000000001</v>
      </c>
      <c r="H8" s="83">
        <v>2913.06</v>
      </c>
      <c r="I8" s="83">
        <v>3051.1959999999999</v>
      </c>
      <c r="J8" s="83">
        <v>3267.3879999999999</v>
      </c>
      <c r="K8" s="83">
        <v>3617.0549999999998</v>
      </c>
      <c r="L8" s="83">
        <v>3606.0450000000001</v>
      </c>
      <c r="M8" s="83">
        <v>3659.2080000000001</v>
      </c>
      <c r="N8" s="83">
        <v>3882.9989999999998</v>
      </c>
      <c r="O8" s="83">
        <v>3708.127</v>
      </c>
      <c r="P8" s="83">
        <v>3692.241</v>
      </c>
      <c r="Q8" s="83">
        <v>4543.1329999999998</v>
      </c>
      <c r="R8" s="83">
        <v>5175.9589999999998</v>
      </c>
    </row>
    <row r="9" spans="1:18" ht="11.45" customHeight="1" x14ac:dyDescent="0.2">
      <c r="A9" s="98">
        <f>IF(D9&lt;&gt;"",COUNTA($D$6:D9),"")</f>
        <v>4</v>
      </c>
      <c r="B9" s="56" t="s">
        <v>89</v>
      </c>
      <c r="C9" s="90">
        <v>576.97299999999996</v>
      </c>
      <c r="D9" s="83">
        <v>617.32600000000002</v>
      </c>
      <c r="E9" s="83">
        <v>638.47900000000004</v>
      </c>
      <c r="F9" s="83">
        <v>665.64200000000005</v>
      </c>
      <c r="G9" s="83">
        <v>685.30899999999997</v>
      </c>
      <c r="H9" s="83">
        <v>698.154</v>
      </c>
      <c r="I9" s="83">
        <v>755.745</v>
      </c>
      <c r="J9" s="83">
        <v>827.56</v>
      </c>
      <c r="K9" s="83">
        <v>890.779</v>
      </c>
      <c r="L9" s="83">
        <v>868.11300000000006</v>
      </c>
      <c r="M9" s="83">
        <v>998.39599999999996</v>
      </c>
      <c r="N9" s="83">
        <v>1029.5319999999999</v>
      </c>
      <c r="O9" s="83">
        <v>1006.432</v>
      </c>
      <c r="P9" s="83">
        <v>1048.6099999999999</v>
      </c>
      <c r="Q9" s="83">
        <v>1515.1890000000001</v>
      </c>
      <c r="R9" s="83">
        <v>1782.799</v>
      </c>
    </row>
    <row r="10" spans="1:18" ht="11.45" customHeight="1" x14ac:dyDescent="0.2">
      <c r="A10" s="98">
        <f>IF(D10&lt;&gt;"",COUNTA($D$6:D10),"")</f>
        <v>5</v>
      </c>
      <c r="B10" s="56" t="s">
        <v>90</v>
      </c>
      <c r="C10" s="90">
        <v>415.83300000000003</v>
      </c>
      <c r="D10" s="83">
        <v>389.98200000000003</v>
      </c>
      <c r="E10" s="83">
        <v>461.471</v>
      </c>
      <c r="F10" s="83">
        <v>496.51</v>
      </c>
      <c r="G10" s="83">
        <v>528.36699999999996</v>
      </c>
      <c r="H10" s="83">
        <v>549.64800000000002</v>
      </c>
      <c r="I10" s="83">
        <v>599.4</v>
      </c>
      <c r="J10" s="83">
        <v>667.85299999999995</v>
      </c>
      <c r="K10" s="83">
        <v>728.65599999999995</v>
      </c>
      <c r="L10" s="83">
        <v>779.33</v>
      </c>
      <c r="M10" s="83">
        <v>834.89700000000005</v>
      </c>
      <c r="N10" s="83">
        <v>768.52599999999995</v>
      </c>
      <c r="O10" s="83">
        <v>763.82500000000005</v>
      </c>
      <c r="P10" s="83">
        <v>896.56299999999999</v>
      </c>
      <c r="Q10" s="83">
        <v>1204.7819999999999</v>
      </c>
      <c r="R10" s="83">
        <v>1325.0419999999999</v>
      </c>
    </row>
    <row r="11" spans="1:18" ht="11.45" customHeight="1" x14ac:dyDescent="0.2">
      <c r="A11" s="98">
        <f>IF(D11&lt;&gt;"",COUNTA($D$6:D11),"")</f>
        <v>6</v>
      </c>
      <c r="B11" s="56" t="s">
        <v>91</v>
      </c>
      <c r="C11" s="90">
        <v>1133.9870000000001</v>
      </c>
      <c r="D11" s="83">
        <v>1204.354</v>
      </c>
      <c r="E11" s="83">
        <v>1306.0840000000001</v>
      </c>
      <c r="F11" s="83">
        <v>1370.88</v>
      </c>
      <c r="G11" s="83">
        <v>1468.2619999999999</v>
      </c>
      <c r="H11" s="83">
        <v>1480.23</v>
      </c>
      <c r="I11" s="83">
        <v>1648.992</v>
      </c>
      <c r="J11" s="83">
        <v>1717.701</v>
      </c>
      <c r="K11" s="83">
        <v>1972.6869999999999</v>
      </c>
      <c r="L11" s="83">
        <v>1904.6759999999999</v>
      </c>
      <c r="M11" s="83">
        <v>2013.6389999999999</v>
      </c>
      <c r="N11" s="83">
        <v>2059.2179999999998</v>
      </c>
      <c r="O11" s="83">
        <v>1971.5250000000001</v>
      </c>
      <c r="P11" s="83">
        <v>2135.7910000000002</v>
      </c>
      <c r="Q11" s="83">
        <v>2210.4639999999999</v>
      </c>
      <c r="R11" s="83">
        <v>2548.8420000000001</v>
      </c>
    </row>
    <row r="12" spans="1:18" ht="11.45" customHeight="1" x14ac:dyDescent="0.2">
      <c r="A12" s="98">
        <f>IF(D12&lt;&gt;"",COUNTA($D$6:D12),"")</f>
        <v>7</v>
      </c>
      <c r="B12" s="56" t="s">
        <v>92</v>
      </c>
      <c r="C12" s="90">
        <v>6208.3869999999997</v>
      </c>
      <c r="D12" s="83">
        <v>6275.1809999999996</v>
      </c>
      <c r="E12" s="83">
        <v>6198.0680000000002</v>
      </c>
      <c r="F12" s="83">
        <v>6418.3689999999997</v>
      </c>
      <c r="G12" s="83">
        <v>6672.3310000000001</v>
      </c>
      <c r="H12" s="83">
        <v>6414.2759999999998</v>
      </c>
      <c r="I12" s="83">
        <v>6947.9470000000001</v>
      </c>
      <c r="J12" s="83">
        <v>6944.38</v>
      </c>
      <c r="K12" s="83">
        <v>7879.69</v>
      </c>
      <c r="L12" s="83">
        <v>7977.4939999999997</v>
      </c>
      <c r="M12" s="83">
        <v>8402.5879999999997</v>
      </c>
      <c r="N12" s="83">
        <v>8889.82</v>
      </c>
      <c r="O12" s="83">
        <v>8190.0469999999996</v>
      </c>
      <c r="P12" s="83">
        <v>8590.6290000000008</v>
      </c>
      <c r="Q12" s="83">
        <v>8715.27</v>
      </c>
      <c r="R12" s="83">
        <v>9879.7160000000003</v>
      </c>
    </row>
    <row r="13" spans="1:18" ht="11.45" customHeight="1" x14ac:dyDescent="0.2">
      <c r="A13" s="98">
        <f>IF(D13&lt;&gt;"",COUNTA($D$6:D13),"")</f>
        <v>8</v>
      </c>
      <c r="B13" s="62" t="s">
        <v>93</v>
      </c>
      <c r="C13" s="91">
        <v>458.887</v>
      </c>
      <c r="D13" s="80">
        <v>478.47300000000001</v>
      </c>
      <c r="E13" s="80">
        <v>512.45899999999995</v>
      </c>
      <c r="F13" s="80">
        <v>545.85799999999995</v>
      </c>
      <c r="G13" s="80">
        <v>559.11300000000006</v>
      </c>
      <c r="H13" s="80">
        <v>506.27300000000002</v>
      </c>
      <c r="I13" s="80">
        <v>526.02700000000004</v>
      </c>
      <c r="J13" s="80">
        <v>574.78300000000002</v>
      </c>
      <c r="K13" s="80">
        <v>580.58399999999995</v>
      </c>
      <c r="L13" s="80">
        <v>584.39800000000002</v>
      </c>
      <c r="M13" s="80">
        <v>621.173</v>
      </c>
      <c r="N13" s="80">
        <v>663.42100000000005</v>
      </c>
      <c r="O13" s="80">
        <v>655.62599999999998</v>
      </c>
      <c r="P13" s="80">
        <v>681.33100000000002</v>
      </c>
      <c r="Q13" s="80">
        <v>781.30499999999995</v>
      </c>
      <c r="R13" s="80">
        <v>849.00599999999997</v>
      </c>
    </row>
    <row r="14" spans="1:18" ht="11.45" customHeight="1" x14ac:dyDescent="0.2">
      <c r="A14" s="98">
        <f>IF(D14&lt;&gt;"",COUNTA($D$6:D14),"")</f>
        <v>9</v>
      </c>
      <c r="B14" s="56" t="s">
        <v>94</v>
      </c>
      <c r="C14" s="90">
        <v>5121.9799999999996</v>
      </c>
      <c r="D14" s="83">
        <v>4997.4780000000001</v>
      </c>
      <c r="E14" s="83">
        <v>5374.893</v>
      </c>
      <c r="F14" s="83">
        <v>5817.902</v>
      </c>
      <c r="G14" s="83">
        <v>6077.8159999999998</v>
      </c>
      <c r="H14" s="83">
        <v>6198.6459999999997</v>
      </c>
      <c r="I14" s="83">
        <v>6687.0919999999996</v>
      </c>
      <c r="J14" s="83">
        <v>7016.7209999999995</v>
      </c>
      <c r="K14" s="83">
        <v>8485.8310000000001</v>
      </c>
      <c r="L14" s="83">
        <v>8954.3140000000003</v>
      </c>
      <c r="M14" s="83">
        <v>9735.2860000000001</v>
      </c>
      <c r="N14" s="83">
        <v>10235.683000000001</v>
      </c>
      <c r="O14" s="83">
        <v>9576.5889999999999</v>
      </c>
      <c r="P14" s="83">
        <v>9239.1049999999996</v>
      </c>
      <c r="Q14" s="83">
        <v>9194.1790000000001</v>
      </c>
      <c r="R14" s="83">
        <v>10703.464</v>
      </c>
    </row>
    <row r="15" spans="1:18" ht="11.45" customHeight="1" x14ac:dyDescent="0.2">
      <c r="A15" s="98">
        <f>IF(D15&lt;&gt;"",COUNTA($D$6:D15),"")</f>
        <v>10</v>
      </c>
      <c r="B15" s="56" t="s">
        <v>95</v>
      </c>
      <c r="C15" s="90">
        <v>9599.875</v>
      </c>
      <c r="D15" s="83">
        <v>9806.7530000000006</v>
      </c>
      <c r="E15" s="83">
        <v>9877.0540000000001</v>
      </c>
      <c r="F15" s="83">
        <v>10220.808999999999</v>
      </c>
      <c r="G15" s="83">
        <v>10867.992</v>
      </c>
      <c r="H15" s="83">
        <v>10204.305</v>
      </c>
      <c r="I15" s="83">
        <v>11132.518</v>
      </c>
      <c r="J15" s="83">
        <v>11750.535</v>
      </c>
      <c r="K15" s="83">
        <v>12636.459000000001</v>
      </c>
      <c r="L15" s="83">
        <v>13130.009</v>
      </c>
      <c r="M15" s="83">
        <v>13400.101000000001</v>
      </c>
      <c r="N15" s="83">
        <v>14025.612999999999</v>
      </c>
      <c r="O15" s="83">
        <v>13833.522000000001</v>
      </c>
      <c r="P15" s="83">
        <v>14518.593999999999</v>
      </c>
      <c r="Q15" s="83">
        <v>14728.954</v>
      </c>
      <c r="R15" s="83">
        <v>16304.062</v>
      </c>
    </row>
    <row r="16" spans="1:18" ht="11.45" customHeight="1" x14ac:dyDescent="0.2">
      <c r="A16" s="98">
        <f>IF(D16&lt;&gt;"",COUNTA($D$6:D16),"")</f>
        <v>11</v>
      </c>
      <c r="B16" s="56" t="s">
        <v>96</v>
      </c>
      <c r="C16" s="90">
        <v>2186.8139999999999</v>
      </c>
      <c r="D16" s="83">
        <v>2314.6979999999999</v>
      </c>
      <c r="E16" s="83">
        <v>2411.681</v>
      </c>
      <c r="F16" s="83">
        <v>2487.1410000000001</v>
      </c>
      <c r="G16" s="83">
        <v>2754.634</v>
      </c>
      <c r="H16" s="83">
        <v>2674.6410000000001</v>
      </c>
      <c r="I16" s="83">
        <v>2959.8560000000002</v>
      </c>
      <c r="J16" s="83">
        <v>3392.8589999999999</v>
      </c>
      <c r="K16" s="83">
        <v>3740.9059999999999</v>
      </c>
      <c r="L16" s="83">
        <v>3584.098</v>
      </c>
      <c r="M16" s="83">
        <v>3701.3989999999999</v>
      </c>
      <c r="N16" s="83">
        <v>3797.8209999999999</v>
      </c>
      <c r="O16" s="83">
        <v>3664.4580000000001</v>
      </c>
      <c r="P16" s="83">
        <v>6570.2030000000004</v>
      </c>
      <c r="Q16" s="83">
        <v>6437.5609999999997</v>
      </c>
      <c r="R16" s="83">
        <v>5152.3639999999996</v>
      </c>
    </row>
    <row r="17" spans="1:18" ht="11.45" customHeight="1" x14ac:dyDescent="0.2">
      <c r="A17" s="98">
        <f>IF(D17&lt;&gt;"",COUNTA($D$6:D17),"")</f>
        <v>12</v>
      </c>
      <c r="B17" s="56" t="s">
        <v>97</v>
      </c>
      <c r="C17" s="90">
        <v>511.43299999999999</v>
      </c>
      <c r="D17" s="83">
        <v>458.17599999999999</v>
      </c>
      <c r="E17" s="83">
        <v>441.76799999999997</v>
      </c>
      <c r="F17" s="83">
        <v>502.44400000000002</v>
      </c>
      <c r="G17" s="83">
        <v>519.41600000000005</v>
      </c>
      <c r="H17" s="83">
        <v>551.61800000000005</v>
      </c>
      <c r="I17" s="83">
        <v>594.84100000000001</v>
      </c>
      <c r="J17" s="83">
        <v>705.73400000000004</v>
      </c>
      <c r="K17" s="83">
        <v>718.02</v>
      </c>
      <c r="L17" s="83">
        <v>806.32100000000003</v>
      </c>
      <c r="M17" s="83">
        <v>834.33399999999995</v>
      </c>
      <c r="N17" s="83">
        <v>823.25400000000002</v>
      </c>
      <c r="O17" s="83">
        <v>813.48099999999999</v>
      </c>
      <c r="P17" s="83">
        <v>823.21600000000001</v>
      </c>
      <c r="Q17" s="83">
        <v>1028.3489999999999</v>
      </c>
      <c r="R17" s="83">
        <v>1039.6220000000001</v>
      </c>
    </row>
    <row r="18" spans="1:18" ht="11.45" customHeight="1" x14ac:dyDescent="0.2">
      <c r="A18" s="98">
        <f>IF(D18&lt;&gt;"",COUNTA($D$6:D18),"")</f>
        <v>13</v>
      </c>
      <c r="B18" s="56" t="s">
        <v>98</v>
      </c>
      <c r="C18" s="90">
        <v>1930.4490000000001</v>
      </c>
      <c r="D18" s="83">
        <v>2014.28</v>
      </c>
      <c r="E18" s="83">
        <v>2118.4850000000001</v>
      </c>
      <c r="F18" s="83">
        <v>2111.2959999999998</v>
      </c>
      <c r="G18" s="83">
        <v>2138.3040000000001</v>
      </c>
      <c r="H18" s="83">
        <v>2220.8429999999998</v>
      </c>
      <c r="I18" s="83">
        <v>2372.0419999999999</v>
      </c>
      <c r="J18" s="83">
        <v>2546.7020000000002</v>
      </c>
      <c r="K18" s="83">
        <v>2750.6170000000002</v>
      </c>
      <c r="L18" s="83">
        <v>2851.1010000000001</v>
      </c>
      <c r="M18" s="83">
        <v>3117.12</v>
      </c>
      <c r="N18" s="83">
        <v>3338.6239999999998</v>
      </c>
      <c r="O18" s="83">
        <v>3293.1010000000001</v>
      </c>
      <c r="P18" s="83">
        <v>3388.2060000000001</v>
      </c>
      <c r="Q18" s="83">
        <v>3684.3609999999999</v>
      </c>
      <c r="R18" s="83">
        <v>4348.6949999999997</v>
      </c>
    </row>
    <row r="19" spans="1:18" ht="11.45" customHeight="1" x14ac:dyDescent="0.2">
      <c r="A19" s="98">
        <f>IF(D19&lt;&gt;"",COUNTA($D$6:D19),"")</f>
        <v>14</v>
      </c>
      <c r="B19" s="56" t="s">
        <v>99</v>
      </c>
      <c r="C19" s="90">
        <v>653.33799999999997</v>
      </c>
      <c r="D19" s="83">
        <v>671.827</v>
      </c>
      <c r="E19" s="83">
        <v>732.346</v>
      </c>
      <c r="F19" s="83">
        <v>680.18399999999997</v>
      </c>
      <c r="G19" s="83">
        <v>737.90599999999995</v>
      </c>
      <c r="H19" s="83">
        <v>755.43600000000004</v>
      </c>
      <c r="I19" s="83">
        <v>797.56100000000004</v>
      </c>
      <c r="J19" s="83">
        <v>863.51099999999997</v>
      </c>
      <c r="K19" s="83">
        <v>927.17600000000004</v>
      </c>
      <c r="L19" s="83">
        <v>907.22500000000002</v>
      </c>
      <c r="M19" s="83">
        <v>979.01400000000001</v>
      </c>
      <c r="N19" s="83">
        <v>1033.829</v>
      </c>
      <c r="O19" s="83">
        <v>1055.2349999999999</v>
      </c>
      <c r="P19" s="83">
        <v>1092.318</v>
      </c>
      <c r="Q19" s="83">
        <v>1187.4190000000001</v>
      </c>
      <c r="R19" s="83">
        <v>1264.08</v>
      </c>
    </row>
    <row r="20" spans="1:18" ht="11.45" customHeight="1" x14ac:dyDescent="0.2">
      <c r="A20" s="98">
        <f>IF(D20&lt;&gt;"",COUNTA($D$6:D20),"")</f>
        <v>15</v>
      </c>
      <c r="B20" s="56" t="s">
        <v>100</v>
      </c>
      <c r="C20" s="90">
        <v>980.72400000000005</v>
      </c>
      <c r="D20" s="83">
        <v>984.28300000000002</v>
      </c>
      <c r="E20" s="83">
        <v>985.22699999999998</v>
      </c>
      <c r="F20" s="83">
        <v>1100.577</v>
      </c>
      <c r="G20" s="83">
        <v>1157.9849999999999</v>
      </c>
      <c r="H20" s="83">
        <v>1171.886</v>
      </c>
      <c r="I20" s="83">
        <v>1233.962</v>
      </c>
      <c r="J20" s="83">
        <v>1301.903</v>
      </c>
      <c r="K20" s="83">
        <v>1437.2739999999999</v>
      </c>
      <c r="L20" s="83">
        <v>1465.6659999999999</v>
      </c>
      <c r="M20" s="83">
        <v>1601.7460000000001</v>
      </c>
      <c r="N20" s="83">
        <v>1717.3579999999999</v>
      </c>
      <c r="O20" s="83">
        <v>1693.2909999999999</v>
      </c>
      <c r="P20" s="83">
        <v>1766.6959999999999</v>
      </c>
      <c r="Q20" s="83">
        <v>1849.2059999999999</v>
      </c>
      <c r="R20" s="83">
        <v>2163.4389999999999</v>
      </c>
    </row>
    <row r="21" spans="1:18" ht="11.45" customHeight="1" x14ac:dyDescent="0.2">
      <c r="A21" s="98">
        <f>IF(D21&lt;&gt;"",COUNTA($D$6:D21),"")</f>
        <v>16</v>
      </c>
      <c r="B21" s="56" t="s">
        <v>101</v>
      </c>
      <c r="C21" s="90">
        <v>851.39</v>
      </c>
      <c r="D21" s="83">
        <v>872.16099999999994</v>
      </c>
      <c r="E21" s="83">
        <v>924.20299999999997</v>
      </c>
      <c r="F21" s="83">
        <v>918.84500000000003</v>
      </c>
      <c r="G21" s="83">
        <v>945.64499999999998</v>
      </c>
      <c r="H21" s="83">
        <v>989.18499999999995</v>
      </c>
      <c r="I21" s="83">
        <v>1068.354</v>
      </c>
      <c r="J21" s="83">
        <v>1130.6600000000001</v>
      </c>
      <c r="K21" s="83">
        <v>1196.3910000000001</v>
      </c>
      <c r="L21" s="83">
        <v>1272.759</v>
      </c>
      <c r="M21" s="83">
        <v>1349.2429999999999</v>
      </c>
      <c r="N21" s="83">
        <v>1417.009</v>
      </c>
      <c r="O21" s="83">
        <v>1433.4649999999999</v>
      </c>
      <c r="P21" s="83">
        <v>1597.634</v>
      </c>
      <c r="Q21" s="83">
        <v>1650.96</v>
      </c>
      <c r="R21" s="83">
        <v>1853.9739999999999</v>
      </c>
    </row>
    <row r="22" spans="1:18" ht="11.45" customHeight="1" x14ac:dyDescent="0.2">
      <c r="A22" s="98">
        <f>IF(D22&lt;&gt;"",COUNTA($D$6:D22),"")</f>
        <v>17</v>
      </c>
      <c r="B22" s="56" t="s">
        <v>102</v>
      </c>
      <c r="C22" s="90">
        <v>59565</v>
      </c>
      <c r="D22" s="83">
        <v>59300</v>
      </c>
      <c r="E22" s="83">
        <v>61770</v>
      </c>
      <c r="F22" s="83">
        <v>65517</v>
      </c>
      <c r="G22" s="83">
        <v>69458</v>
      </c>
      <c r="H22" s="83">
        <v>69457</v>
      </c>
      <c r="I22" s="83">
        <v>74002</v>
      </c>
      <c r="J22" s="83">
        <v>77911</v>
      </c>
      <c r="K22" s="83">
        <v>85277</v>
      </c>
      <c r="L22" s="83">
        <v>91740</v>
      </c>
      <c r="M22" s="83">
        <v>96521</v>
      </c>
      <c r="N22" s="83">
        <v>101382</v>
      </c>
      <c r="O22" s="83">
        <v>96420</v>
      </c>
      <c r="P22" s="83">
        <v>105966</v>
      </c>
      <c r="Q22" s="83">
        <v>110894</v>
      </c>
      <c r="R22" s="83">
        <v>124513</v>
      </c>
    </row>
    <row r="23" spans="1:18" ht="20.100000000000001" customHeight="1" x14ac:dyDescent="0.2">
      <c r="A23" s="98" t="str">
        <f>IF(D23&lt;&gt;"",COUNTA($D$6:D23),"")</f>
        <v/>
      </c>
      <c r="B23" s="56"/>
      <c r="C23" s="140" t="s">
        <v>79</v>
      </c>
      <c r="D23" s="141"/>
      <c r="E23" s="141"/>
      <c r="F23" s="141"/>
      <c r="G23" s="141"/>
      <c r="H23" s="141"/>
      <c r="I23" s="141"/>
      <c r="J23" s="141"/>
      <c r="K23" s="141" t="s">
        <v>79</v>
      </c>
      <c r="L23" s="141"/>
      <c r="M23" s="141"/>
      <c r="N23" s="141"/>
      <c r="O23" s="141"/>
      <c r="P23" s="141"/>
      <c r="Q23" s="141"/>
      <c r="R23" s="141"/>
    </row>
    <row r="24" spans="1:18" ht="11.45" customHeight="1" x14ac:dyDescent="0.2">
      <c r="A24" s="98">
        <f>IF(D24&lt;&gt;"",COUNTA($D$6:D24),"")</f>
        <v>18</v>
      </c>
      <c r="B24" s="56" t="s">
        <v>86</v>
      </c>
      <c r="C24" s="94" t="s">
        <v>22</v>
      </c>
      <c r="D24" s="92">
        <v>-5.3679852258800107</v>
      </c>
      <c r="E24" s="92">
        <v>6.6220080714533713</v>
      </c>
      <c r="F24" s="92">
        <v>11.548300304593196</v>
      </c>
      <c r="G24" s="92">
        <v>7.2000506755336842</v>
      </c>
      <c r="H24" s="92">
        <v>-1.7880663803204937</v>
      </c>
      <c r="I24" s="92">
        <v>3.4687388917976905</v>
      </c>
      <c r="J24" s="92">
        <v>4.2386095948204785</v>
      </c>
      <c r="K24" s="92">
        <v>7.6993320699486469</v>
      </c>
      <c r="L24" s="92">
        <v>18.57309432759876</v>
      </c>
      <c r="M24" s="92">
        <v>7.4803422492415308</v>
      </c>
      <c r="N24" s="92">
        <v>1.4749582660560931</v>
      </c>
      <c r="O24" s="92">
        <v>-8.0858122707568558</v>
      </c>
      <c r="P24" s="92">
        <v>12.897555071393283</v>
      </c>
      <c r="Q24" s="92">
        <v>6.0666828519314615</v>
      </c>
      <c r="R24" s="92">
        <v>14.651020785540268</v>
      </c>
    </row>
    <row r="25" spans="1:18" ht="11.45" customHeight="1" x14ac:dyDescent="0.2">
      <c r="A25" s="98">
        <f>IF(D25&lt;&gt;"",COUNTA($D$6:D25),"")</f>
        <v>19</v>
      </c>
      <c r="B25" s="56" t="s">
        <v>87</v>
      </c>
      <c r="C25" s="94" t="s">
        <v>22</v>
      </c>
      <c r="D25" s="92">
        <v>-0.74256554486667303</v>
      </c>
      <c r="E25" s="92">
        <v>4.6478749763765101</v>
      </c>
      <c r="F25" s="92">
        <v>5.5478336499132315</v>
      </c>
      <c r="G25" s="92">
        <v>7.1750379653746457</v>
      </c>
      <c r="H25" s="92">
        <v>5.8551412342501852</v>
      </c>
      <c r="I25" s="92">
        <v>6.0944919517395588</v>
      </c>
      <c r="J25" s="92">
        <v>5.2135255461634431</v>
      </c>
      <c r="K25" s="92">
        <v>6.4826294999248031</v>
      </c>
      <c r="L25" s="92">
        <v>8.9386822990041974</v>
      </c>
      <c r="M25" s="92">
        <v>2.2109349318236324</v>
      </c>
      <c r="N25" s="92">
        <v>10.580245330978546</v>
      </c>
      <c r="O25" s="92">
        <v>-3.7837513137017469</v>
      </c>
      <c r="P25" s="92">
        <v>9.9315608928981138</v>
      </c>
      <c r="Q25" s="92">
        <v>2.5663307816054801</v>
      </c>
      <c r="R25" s="92">
        <v>16.017700994099208</v>
      </c>
    </row>
    <row r="26" spans="1:18" ht="11.45" customHeight="1" x14ac:dyDescent="0.2">
      <c r="A26" s="98">
        <f>IF(D26&lt;&gt;"",COUNTA($D$6:D26),"")</f>
        <v>20</v>
      </c>
      <c r="B26" s="56" t="s">
        <v>88</v>
      </c>
      <c r="C26" s="94" t="s">
        <v>22</v>
      </c>
      <c r="D26" s="92">
        <v>6.7213470067464325</v>
      </c>
      <c r="E26" s="92">
        <v>4.0595145469088889</v>
      </c>
      <c r="F26" s="92">
        <v>-0.28570925533911445</v>
      </c>
      <c r="G26" s="92">
        <v>1.586591381247018</v>
      </c>
      <c r="H26" s="92">
        <v>7.7274053540120331</v>
      </c>
      <c r="I26" s="92">
        <v>4.7419551948809842</v>
      </c>
      <c r="J26" s="92">
        <v>7.0854838561665652</v>
      </c>
      <c r="K26" s="92">
        <v>10.701728720311147</v>
      </c>
      <c r="L26" s="92">
        <v>-0.30439127964601037</v>
      </c>
      <c r="M26" s="92">
        <v>1.474274447490256</v>
      </c>
      <c r="N26" s="92">
        <v>6.1158316225806244</v>
      </c>
      <c r="O26" s="92">
        <v>-4.5035293596521662</v>
      </c>
      <c r="P26" s="92">
        <v>-0.4284103537985619</v>
      </c>
      <c r="Q26" s="92">
        <v>23.045407924347302</v>
      </c>
      <c r="R26" s="92">
        <v>13.929286243656085</v>
      </c>
    </row>
    <row r="27" spans="1:18" ht="11.45" customHeight="1" x14ac:dyDescent="0.2">
      <c r="A27" s="98">
        <f>IF(D27&lt;&gt;"",COUNTA($D$6:D27),"")</f>
        <v>21</v>
      </c>
      <c r="B27" s="56" t="s">
        <v>89</v>
      </c>
      <c r="C27" s="94" t="s">
        <v>22</v>
      </c>
      <c r="D27" s="92">
        <v>6.9939147932398917</v>
      </c>
      <c r="E27" s="92">
        <v>3.4265525832380299</v>
      </c>
      <c r="F27" s="92">
        <v>4.2543294297854741</v>
      </c>
      <c r="G27" s="92">
        <v>2.9545912066846745</v>
      </c>
      <c r="H27" s="92">
        <v>1.8743369779179904</v>
      </c>
      <c r="I27" s="92">
        <v>8.2490396101719679</v>
      </c>
      <c r="J27" s="92">
        <v>9.5025438474617765</v>
      </c>
      <c r="K27" s="92">
        <v>7.6392044081395909</v>
      </c>
      <c r="L27" s="92">
        <v>-2.5445144081753162</v>
      </c>
      <c r="M27" s="92">
        <v>15.007608456502782</v>
      </c>
      <c r="N27" s="92">
        <v>3.1186022379897356</v>
      </c>
      <c r="O27" s="92">
        <v>-2.2437379314096115</v>
      </c>
      <c r="P27" s="92">
        <v>4.1908444882515656</v>
      </c>
      <c r="Q27" s="92">
        <v>44.494998140395381</v>
      </c>
      <c r="R27" s="92">
        <v>17.66182304649783</v>
      </c>
    </row>
    <row r="28" spans="1:18" ht="11.45" customHeight="1" x14ac:dyDescent="0.2">
      <c r="A28" s="98">
        <f>IF(D28&lt;&gt;"",COUNTA($D$6:D28),"")</f>
        <v>22</v>
      </c>
      <c r="B28" s="56" t="s">
        <v>90</v>
      </c>
      <c r="C28" s="94" t="s">
        <v>22</v>
      </c>
      <c r="D28" s="92">
        <v>-6.2166783300026696</v>
      </c>
      <c r="E28" s="92">
        <v>18.331358883230507</v>
      </c>
      <c r="F28" s="92">
        <v>7.5928931612170647</v>
      </c>
      <c r="G28" s="92">
        <v>6.4161849710982661</v>
      </c>
      <c r="H28" s="92">
        <v>4.0276928725677417</v>
      </c>
      <c r="I28" s="92">
        <v>9.0516112129944979</v>
      </c>
      <c r="J28" s="92">
        <v>11.420253586920253</v>
      </c>
      <c r="K28" s="92">
        <v>9.1042489889242102</v>
      </c>
      <c r="L28" s="92">
        <v>6.9544476405876026</v>
      </c>
      <c r="M28" s="92">
        <v>7.1300989311331531</v>
      </c>
      <c r="N28" s="92">
        <v>-7.9496033642473263</v>
      </c>
      <c r="O28" s="92">
        <v>-0.61169043077267393</v>
      </c>
      <c r="P28" s="92">
        <v>17.378064347199949</v>
      </c>
      <c r="Q28" s="92">
        <v>34.377840709464927</v>
      </c>
      <c r="R28" s="92">
        <v>9.981888839640698</v>
      </c>
    </row>
    <row r="29" spans="1:18" ht="11.45" customHeight="1" x14ac:dyDescent="0.2">
      <c r="A29" s="98">
        <f>IF(D29&lt;&gt;"",COUNTA($D$6:D29),"")</f>
        <v>23</v>
      </c>
      <c r="B29" s="56" t="s">
        <v>91</v>
      </c>
      <c r="C29" s="94" t="s">
        <v>22</v>
      </c>
      <c r="D29" s="92">
        <v>6.2052739581670693</v>
      </c>
      <c r="E29" s="92">
        <v>8.4468520053074094</v>
      </c>
      <c r="F29" s="92">
        <v>4.9610897920807542</v>
      </c>
      <c r="G29" s="92">
        <v>7.1036122782446309</v>
      </c>
      <c r="H29" s="92">
        <v>0.81511337894735403</v>
      </c>
      <c r="I29" s="92">
        <v>11.401066050546198</v>
      </c>
      <c r="J29" s="92">
        <v>4.1667273097746991</v>
      </c>
      <c r="K29" s="92">
        <v>14.844609160732864</v>
      </c>
      <c r="L29" s="92">
        <v>-3.44763259452716</v>
      </c>
      <c r="M29" s="92">
        <v>5.7208155087794461</v>
      </c>
      <c r="N29" s="92">
        <v>2.2635139665054163</v>
      </c>
      <c r="O29" s="92">
        <v>-4.2585583459352048</v>
      </c>
      <c r="P29" s="92">
        <v>8.3319257934847393</v>
      </c>
      <c r="Q29" s="92">
        <v>3.496269063780117</v>
      </c>
      <c r="R29" s="92">
        <v>15.308007730503641</v>
      </c>
    </row>
    <row r="30" spans="1:18" ht="11.45" customHeight="1" x14ac:dyDescent="0.2">
      <c r="A30" s="98">
        <f>IF(D30&lt;&gt;"",COUNTA($D$6:D30),"")</f>
        <v>24</v>
      </c>
      <c r="B30" s="56" t="s">
        <v>92</v>
      </c>
      <c r="C30" s="94" t="s">
        <v>22</v>
      </c>
      <c r="D30" s="92">
        <v>1.0758672099532456</v>
      </c>
      <c r="E30" s="92">
        <v>-1.2288569843642756</v>
      </c>
      <c r="F30" s="92">
        <v>3.5543495166558352</v>
      </c>
      <c r="G30" s="92">
        <v>3.9567996168497013</v>
      </c>
      <c r="H30" s="92">
        <v>-3.8675389455349261</v>
      </c>
      <c r="I30" s="92">
        <v>8.3200504624372265</v>
      </c>
      <c r="J30" s="92">
        <v>-5.1338906298508027E-2</v>
      </c>
      <c r="K30" s="92">
        <v>13.468588988505813</v>
      </c>
      <c r="L30" s="92">
        <v>1.241216342267272</v>
      </c>
      <c r="M30" s="92">
        <v>5.3286658692566862</v>
      </c>
      <c r="N30" s="92">
        <v>5.7985944330484847</v>
      </c>
      <c r="O30" s="92">
        <v>-7.8716216976271731</v>
      </c>
      <c r="P30" s="92">
        <v>4.8910830426247855</v>
      </c>
      <c r="Q30" s="92">
        <v>1.4508949228281189</v>
      </c>
      <c r="R30" s="92">
        <v>13.360985947652798</v>
      </c>
    </row>
    <row r="31" spans="1:18" ht="11.45" customHeight="1" x14ac:dyDescent="0.2">
      <c r="A31" s="98">
        <f>IF(D31&lt;&gt;"",COUNTA($D$6:D31),"")</f>
        <v>25</v>
      </c>
      <c r="B31" s="62" t="s">
        <v>93</v>
      </c>
      <c r="C31" s="95" t="s">
        <v>22</v>
      </c>
      <c r="D31" s="93">
        <v>4.2681531618895283</v>
      </c>
      <c r="E31" s="93">
        <v>7.1030131271775003</v>
      </c>
      <c r="F31" s="93">
        <v>6.5173994407357467</v>
      </c>
      <c r="G31" s="93">
        <v>2.4282872102268356</v>
      </c>
      <c r="H31" s="93">
        <v>-9.4506834933188824</v>
      </c>
      <c r="I31" s="93">
        <v>3.9018474222405697</v>
      </c>
      <c r="J31" s="93">
        <v>9.2687257498189251</v>
      </c>
      <c r="K31" s="93">
        <v>1.0092504475602098</v>
      </c>
      <c r="L31" s="93">
        <v>0.6569247516293939</v>
      </c>
      <c r="M31" s="93">
        <v>6.2928004544847864</v>
      </c>
      <c r="N31" s="93">
        <v>6.8013258786199655</v>
      </c>
      <c r="O31" s="93">
        <v>-1.1749703431154577</v>
      </c>
      <c r="P31" s="93">
        <v>3.9206803879040795</v>
      </c>
      <c r="Q31" s="93">
        <v>14.673337922390145</v>
      </c>
      <c r="R31" s="93">
        <v>8.6651179756945105</v>
      </c>
    </row>
    <row r="32" spans="1:18" ht="11.45" customHeight="1" x14ac:dyDescent="0.2">
      <c r="A32" s="98">
        <f>IF(D32&lt;&gt;"",COUNTA($D$6:D32),"")</f>
        <v>26</v>
      </c>
      <c r="B32" s="56" t="s">
        <v>94</v>
      </c>
      <c r="C32" s="94" t="s">
        <v>22</v>
      </c>
      <c r="D32" s="92">
        <v>-2.4307396748913508</v>
      </c>
      <c r="E32" s="92">
        <v>7.5521092839228103</v>
      </c>
      <c r="F32" s="92">
        <v>8.2421919841008933</v>
      </c>
      <c r="G32" s="92">
        <v>4.4674867331900741</v>
      </c>
      <c r="H32" s="92">
        <v>1.9880496546785884</v>
      </c>
      <c r="I32" s="92">
        <v>7.8798821549093141</v>
      </c>
      <c r="J32" s="92">
        <v>4.9293325110526371</v>
      </c>
      <c r="K32" s="92">
        <v>20.937272552236294</v>
      </c>
      <c r="L32" s="92">
        <v>5.5207675005547481</v>
      </c>
      <c r="M32" s="92">
        <v>8.7217401578725067</v>
      </c>
      <c r="N32" s="92">
        <v>5.1400338932004672</v>
      </c>
      <c r="O32" s="92">
        <v>-6.4391794861173404</v>
      </c>
      <c r="P32" s="92">
        <v>-3.5240522486659915</v>
      </c>
      <c r="Q32" s="92">
        <v>-0.48625922099597307</v>
      </c>
      <c r="R32" s="92">
        <v>16.415658211570605</v>
      </c>
    </row>
    <row r="33" spans="1:18" ht="11.45" customHeight="1" x14ac:dyDescent="0.2">
      <c r="A33" s="98">
        <f>IF(D33&lt;&gt;"",COUNTA($D$6:D33),"")</f>
        <v>27</v>
      </c>
      <c r="B33" s="56" t="s">
        <v>95</v>
      </c>
      <c r="C33" s="94" t="s">
        <v>22</v>
      </c>
      <c r="D33" s="92">
        <v>2.1550072266565969</v>
      </c>
      <c r="E33" s="92">
        <v>0.71686316561659091</v>
      </c>
      <c r="F33" s="92">
        <v>3.4803393805480867</v>
      </c>
      <c r="G33" s="92">
        <v>6.3320134443369405</v>
      </c>
      <c r="H33" s="92">
        <v>-6.106804274423463</v>
      </c>
      <c r="I33" s="92">
        <v>9.0962882822495015</v>
      </c>
      <c r="J33" s="92">
        <v>5.5514574510456667</v>
      </c>
      <c r="K33" s="92">
        <v>7.539435438471525</v>
      </c>
      <c r="L33" s="92">
        <v>3.9057618910487504</v>
      </c>
      <c r="M33" s="92">
        <v>2.0570587575377899</v>
      </c>
      <c r="N33" s="92">
        <v>4.667964816086088</v>
      </c>
      <c r="O33" s="92">
        <v>-1.369572937738978</v>
      </c>
      <c r="P33" s="92">
        <v>4.9522601691745605</v>
      </c>
      <c r="Q33" s="92">
        <v>1.4489006304604977</v>
      </c>
      <c r="R33" s="92">
        <v>10.693956950371357</v>
      </c>
    </row>
    <row r="34" spans="1:18" ht="11.45" customHeight="1" x14ac:dyDescent="0.2">
      <c r="A34" s="98">
        <f>IF(D34&lt;&gt;"",COUNTA($D$6:D34),"")</f>
        <v>28</v>
      </c>
      <c r="B34" s="56" t="s">
        <v>96</v>
      </c>
      <c r="C34" s="94" t="s">
        <v>22</v>
      </c>
      <c r="D34" s="92">
        <v>5.8479596344270703</v>
      </c>
      <c r="E34" s="92">
        <v>4.1898770379548438</v>
      </c>
      <c r="F34" s="92">
        <v>3.1289378653312774</v>
      </c>
      <c r="G34" s="92">
        <v>10.755039621798684</v>
      </c>
      <c r="H34" s="92">
        <v>-2.9039429557610918</v>
      </c>
      <c r="I34" s="92">
        <v>10.663674115516811</v>
      </c>
      <c r="J34" s="92">
        <v>14.62919142012314</v>
      </c>
      <c r="K34" s="92">
        <v>10.258221753394409</v>
      </c>
      <c r="L34" s="92">
        <v>-4.1917118473439325</v>
      </c>
      <c r="M34" s="92">
        <v>3.2728178749576604</v>
      </c>
      <c r="N34" s="92">
        <v>2.6050150226981743</v>
      </c>
      <c r="O34" s="92">
        <v>-3.51156623758729</v>
      </c>
      <c r="P34" s="92">
        <v>79.295355547805428</v>
      </c>
      <c r="Q34" s="92">
        <v>-2.0188417313742058</v>
      </c>
      <c r="R34" s="92">
        <v>-19.964036068939773</v>
      </c>
    </row>
    <row r="35" spans="1:18" ht="11.45" customHeight="1" x14ac:dyDescent="0.2">
      <c r="A35" s="98">
        <f>IF(D35&lt;&gt;"",COUNTA($D$6:D35),"")</f>
        <v>29</v>
      </c>
      <c r="B35" s="56" t="s">
        <v>97</v>
      </c>
      <c r="C35" s="94" t="s">
        <v>22</v>
      </c>
      <c r="D35" s="92">
        <v>-10.413289717323677</v>
      </c>
      <c r="E35" s="92">
        <v>-3.5811565861153793</v>
      </c>
      <c r="F35" s="92">
        <v>13.734811032034914</v>
      </c>
      <c r="G35" s="92">
        <v>3.3778888791586725</v>
      </c>
      <c r="H35" s="92">
        <v>6.1996549971506463</v>
      </c>
      <c r="I35" s="92">
        <v>7.8356761381970861</v>
      </c>
      <c r="J35" s="92">
        <v>18.642460758421159</v>
      </c>
      <c r="K35" s="92">
        <v>1.740882542147608</v>
      </c>
      <c r="L35" s="92">
        <v>12.29784685663352</v>
      </c>
      <c r="M35" s="92">
        <v>3.4741746773307405</v>
      </c>
      <c r="N35" s="92">
        <v>-1.3280053311982971</v>
      </c>
      <c r="O35" s="92">
        <v>-1.1871184348937267</v>
      </c>
      <c r="P35" s="92">
        <v>1.1967089581686603</v>
      </c>
      <c r="Q35" s="92">
        <v>24.91849040834969</v>
      </c>
      <c r="R35" s="92">
        <v>1.0962231693714877</v>
      </c>
    </row>
    <row r="36" spans="1:18" ht="11.45" customHeight="1" x14ac:dyDescent="0.2">
      <c r="A36" s="98">
        <f>IF(D36&lt;&gt;"",COUNTA($D$6:D36),"")</f>
        <v>30</v>
      </c>
      <c r="B36" s="56" t="s">
        <v>98</v>
      </c>
      <c r="C36" s="94" t="s">
        <v>22</v>
      </c>
      <c r="D36" s="92">
        <v>4.3425648644434531</v>
      </c>
      <c r="E36" s="92">
        <v>5.1733125484043923</v>
      </c>
      <c r="F36" s="92">
        <v>-0.33934627811856116</v>
      </c>
      <c r="G36" s="92">
        <v>1.2792142835490619</v>
      </c>
      <c r="H36" s="92">
        <v>3.8600217742659604</v>
      </c>
      <c r="I36" s="92">
        <v>6.808180497225603</v>
      </c>
      <c r="J36" s="92">
        <v>7.3632760296824422</v>
      </c>
      <c r="K36" s="92">
        <v>8.007022415657584</v>
      </c>
      <c r="L36" s="92">
        <v>3.6531440036908083</v>
      </c>
      <c r="M36" s="92">
        <v>9.3303955208882456</v>
      </c>
      <c r="N36" s="92">
        <v>7.106046607124525</v>
      </c>
      <c r="O36" s="92">
        <v>-1.363525811831461</v>
      </c>
      <c r="P36" s="92">
        <v>2.8880073827070594</v>
      </c>
      <c r="Q36" s="92">
        <v>8.7407613350545983</v>
      </c>
      <c r="R36" s="92">
        <v>18.031186411972115</v>
      </c>
    </row>
    <row r="37" spans="1:18" ht="11.45" customHeight="1" x14ac:dyDescent="0.2">
      <c r="A37" s="98">
        <f>IF(D37&lt;&gt;"",COUNTA($D$6:D37),"")</f>
        <v>31</v>
      </c>
      <c r="B37" s="56" t="s">
        <v>99</v>
      </c>
      <c r="C37" s="94" t="s">
        <v>22</v>
      </c>
      <c r="D37" s="92">
        <v>2.8299287658149379</v>
      </c>
      <c r="E37" s="92">
        <v>9.0081226268071983</v>
      </c>
      <c r="F37" s="92">
        <v>-7.1225895956282956</v>
      </c>
      <c r="G37" s="92">
        <v>8.4862331369158941</v>
      </c>
      <c r="H37" s="92">
        <v>2.37564134185113</v>
      </c>
      <c r="I37" s="92">
        <v>5.576250006618694</v>
      </c>
      <c r="J37" s="92">
        <v>8.2689599917749241</v>
      </c>
      <c r="K37" s="92">
        <v>7.3728070632568663</v>
      </c>
      <c r="L37" s="92">
        <v>-2.1518028939489375</v>
      </c>
      <c r="M37" s="92">
        <v>7.9130314971478963</v>
      </c>
      <c r="N37" s="92">
        <v>5.5990006271616135</v>
      </c>
      <c r="O37" s="92">
        <v>2.0705551885273095</v>
      </c>
      <c r="P37" s="92">
        <v>3.514193520874497</v>
      </c>
      <c r="Q37" s="92">
        <v>8.70634741897506</v>
      </c>
      <c r="R37" s="92">
        <v>6.4561035321146116</v>
      </c>
    </row>
    <row r="38" spans="1:18" ht="11.45" customHeight="1" x14ac:dyDescent="0.2">
      <c r="A38" s="98">
        <f>IF(D38&lt;&gt;"",COUNTA($D$6:D38),"")</f>
        <v>32</v>
      </c>
      <c r="B38" s="56" t="s">
        <v>100</v>
      </c>
      <c r="C38" s="94" t="s">
        <v>22</v>
      </c>
      <c r="D38" s="92">
        <v>0.36289516724379134</v>
      </c>
      <c r="E38" s="92">
        <v>9.5907376232242145E-2</v>
      </c>
      <c r="F38" s="92">
        <v>11.707961718466912</v>
      </c>
      <c r="G38" s="92">
        <v>5.2161729710869844</v>
      </c>
      <c r="H38" s="92">
        <v>1.200447328765053</v>
      </c>
      <c r="I38" s="92">
        <v>5.2971022778666184</v>
      </c>
      <c r="J38" s="92">
        <v>5.5059231969866174</v>
      </c>
      <c r="K38" s="92">
        <v>10.397932872111056</v>
      </c>
      <c r="L38" s="92">
        <v>1.9754062203866487</v>
      </c>
      <c r="M38" s="92">
        <v>9.2845163905009738</v>
      </c>
      <c r="N38" s="92">
        <v>7.2178734955479831</v>
      </c>
      <c r="O38" s="92">
        <v>-1.4013967967075007</v>
      </c>
      <c r="P38" s="92">
        <v>4.3350493211149175</v>
      </c>
      <c r="Q38" s="92">
        <v>4.6702998138898826</v>
      </c>
      <c r="R38" s="92">
        <v>16.992860719681854</v>
      </c>
    </row>
    <row r="39" spans="1:18" ht="11.45" customHeight="1" x14ac:dyDescent="0.2">
      <c r="A39" s="98">
        <f>IF(D39&lt;&gt;"",COUNTA($D$6:D39),"")</f>
        <v>33</v>
      </c>
      <c r="B39" s="56" t="s">
        <v>101</v>
      </c>
      <c r="C39" s="94" t="s">
        <v>22</v>
      </c>
      <c r="D39" s="92">
        <v>2.4396575012626411</v>
      </c>
      <c r="E39" s="92">
        <v>5.9670175575381155</v>
      </c>
      <c r="F39" s="92">
        <v>-0.57974276214208353</v>
      </c>
      <c r="G39" s="92">
        <v>2.9167052114339196</v>
      </c>
      <c r="H39" s="92">
        <v>4.6042648139629563</v>
      </c>
      <c r="I39" s="92">
        <v>8.0034573916911391</v>
      </c>
      <c r="J39" s="92">
        <v>5.8319620650084145</v>
      </c>
      <c r="K39" s="92">
        <v>5.8135071551129425</v>
      </c>
      <c r="L39" s="92">
        <v>6.3831974663801381</v>
      </c>
      <c r="M39" s="92">
        <v>6.0093073394098964</v>
      </c>
      <c r="N39" s="92">
        <v>5.0225200353086876</v>
      </c>
      <c r="O39" s="92">
        <v>1.1613193705897422</v>
      </c>
      <c r="P39" s="92">
        <v>11.452599121708587</v>
      </c>
      <c r="Q39" s="92">
        <v>3.3378107877023147</v>
      </c>
      <c r="R39" s="92">
        <v>12.296724330086738</v>
      </c>
    </row>
    <row r="40" spans="1:18" ht="11.45" customHeight="1" x14ac:dyDescent="0.2">
      <c r="A40" s="98">
        <f>IF(D40&lt;&gt;"",COUNTA($D$6:D40),"")</f>
        <v>34</v>
      </c>
      <c r="B40" s="56" t="s">
        <v>102</v>
      </c>
      <c r="C40" s="94" t="s">
        <v>22</v>
      </c>
      <c r="D40" s="92">
        <v>-0.44489213464282718</v>
      </c>
      <c r="E40" s="92">
        <v>4.1652613827993257</v>
      </c>
      <c r="F40" s="92">
        <v>6.0660514813016029</v>
      </c>
      <c r="G40" s="92">
        <v>6.0152326876993758</v>
      </c>
      <c r="H40" s="92">
        <v>-1.4397189668576599E-3</v>
      </c>
      <c r="I40" s="92">
        <v>6.5436169140619374</v>
      </c>
      <c r="J40" s="92">
        <v>5.2822896678468148</v>
      </c>
      <c r="K40" s="92">
        <v>9.4543774306580577</v>
      </c>
      <c r="L40" s="92">
        <v>7.5788313378753944</v>
      </c>
      <c r="M40" s="92">
        <v>5.2114671898844565</v>
      </c>
      <c r="N40" s="92">
        <v>5.0362097367412275</v>
      </c>
      <c r="O40" s="92">
        <v>-4.8943599455524653</v>
      </c>
      <c r="P40" s="92">
        <v>9.9004355942750468</v>
      </c>
      <c r="Q40" s="92">
        <v>4.6505482890738543</v>
      </c>
      <c r="R40" s="92">
        <v>12.281097264053962</v>
      </c>
    </row>
    <row r="41" spans="1:18" ht="20.100000000000001" customHeight="1" x14ac:dyDescent="0.2">
      <c r="A41" s="98" t="str">
        <f>IF(D41&lt;&gt;"",COUNTA($D$6:D41),"")</f>
        <v/>
      </c>
      <c r="B41" s="56"/>
      <c r="C41" s="140" t="s">
        <v>82</v>
      </c>
      <c r="D41" s="141"/>
      <c r="E41" s="141"/>
      <c r="F41" s="141"/>
      <c r="G41" s="141"/>
      <c r="H41" s="141"/>
      <c r="I41" s="141"/>
      <c r="J41" s="141"/>
      <c r="K41" s="141" t="s">
        <v>82</v>
      </c>
      <c r="L41" s="141"/>
      <c r="M41" s="141"/>
      <c r="N41" s="141"/>
      <c r="O41" s="141"/>
      <c r="P41" s="141"/>
      <c r="Q41" s="141"/>
      <c r="R41" s="141"/>
    </row>
    <row r="42" spans="1:18" ht="11.45" customHeight="1" x14ac:dyDescent="0.2">
      <c r="A42" s="98">
        <f>IF(D42&lt;&gt;"",COUNTA($D$6:D42),"")</f>
        <v>35</v>
      </c>
      <c r="B42" s="56" t="s">
        <v>86</v>
      </c>
      <c r="C42" s="94">
        <v>18.820778470279155</v>
      </c>
      <c r="D42" s="92">
        <v>18.554105566879844</v>
      </c>
      <c r="E42" s="92">
        <v>18.97785180033063</v>
      </c>
      <c r="F42" s="92">
        <v>19.195590718534064</v>
      </c>
      <c r="G42" s="92">
        <v>19.13658792773349</v>
      </c>
      <c r="H42" s="92">
        <v>18.948044563410704</v>
      </c>
      <c r="I42" s="92">
        <v>19.126348433569891</v>
      </c>
      <c r="J42" s="92">
        <v>18.808652225074969</v>
      </c>
      <c r="K42" s="92">
        <v>19.48193470493467</v>
      </c>
      <c r="L42" s="92">
        <v>21.051925435424305</v>
      </c>
      <c r="M42" s="92">
        <v>20.705307457526178</v>
      </c>
      <c r="N42" s="92">
        <v>20.60579746190945</v>
      </c>
      <c r="O42" s="92">
        <v>19.765219226094342</v>
      </c>
      <c r="P42" s="92">
        <v>21.058788600441442</v>
      </c>
      <c r="Q42" s="92">
        <v>20.951450491154461</v>
      </c>
      <c r="R42" s="92">
        <v>22.783283514340269</v>
      </c>
    </row>
    <row r="43" spans="1:18" ht="11.45" customHeight="1" x14ac:dyDescent="0.2">
      <c r="A43" s="98">
        <f>IF(D43&lt;&gt;"",COUNTA($D$6:D43),"")</f>
        <v>36</v>
      </c>
      <c r="B43" s="56" t="s">
        <v>87</v>
      </c>
      <c r="C43" s="94">
        <v>12.089002007660142</v>
      </c>
      <c r="D43" s="92">
        <v>12.264667469276612</v>
      </c>
      <c r="E43" s="92">
        <v>12.093275660262854</v>
      </c>
      <c r="F43" s="92">
        <v>11.160322537151268</v>
      </c>
      <c r="G43" s="92">
        <v>11.770852029446088</v>
      </c>
      <c r="H43" s="92">
        <v>12.255089445221513</v>
      </c>
      <c r="I43" s="92">
        <v>12.229281440326712</v>
      </c>
      <c r="J43" s="92">
        <v>12.259460516609771</v>
      </c>
      <c r="K43" s="92">
        <v>12.655839830204924</v>
      </c>
      <c r="L43" s="92">
        <v>12.842968490240228</v>
      </c>
      <c r="M43" s="92">
        <v>12.364786767634595</v>
      </c>
      <c r="N43" s="92">
        <v>13.20503316816845</v>
      </c>
      <c r="O43" s="92">
        <v>12.589766415994308</v>
      </c>
      <c r="P43" s="92">
        <v>13.743292814228742</v>
      </c>
      <c r="Q43" s="92">
        <v>12.607413250800747</v>
      </c>
      <c r="R43" s="92">
        <v>13.79325465120805</v>
      </c>
    </row>
    <row r="44" spans="1:18" ht="11.45" customHeight="1" x14ac:dyDescent="0.2">
      <c r="A44" s="98">
        <f>IF(D44&lt;&gt;"",COUNTA($D$6:D44),"")</f>
        <v>37</v>
      </c>
      <c r="B44" s="56" t="s">
        <v>88</v>
      </c>
      <c r="C44" s="94">
        <v>15.452421232179059</v>
      </c>
      <c r="D44" s="92">
        <v>14.882296788393536</v>
      </c>
      <c r="E44" s="92">
        <v>14.761116537749821</v>
      </c>
      <c r="F44" s="92">
        <v>14.662667268331763</v>
      </c>
      <c r="G44" s="92">
        <v>13.1089719350704</v>
      </c>
      <c r="H44" s="92">
        <v>13.750931992350051</v>
      </c>
      <c r="I44" s="92">
        <v>12.830957838229718</v>
      </c>
      <c r="J44" s="92">
        <v>12.747161498983372</v>
      </c>
      <c r="K44" s="92">
        <v>13.490081192867558</v>
      </c>
      <c r="L44" s="92">
        <v>13.226567727599486</v>
      </c>
      <c r="M44" s="92">
        <v>12.272341964009772</v>
      </c>
      <c r="N44" s="92">
        <v>12.662246281764499</v>
      </c>
      <c r="O44" s="92">
        <v>12.194345292963058</v>
      </c>
      <c r="P44" s="92">
        <v>11.914361596310533</v>
      </c>
      <c r="Q44" s="92">
        <v>11.303056475437968</v>
      </c>
      <c r="R44" s="92">
        <v>12.646569489454972</v>
      </c>
    </row>
    <row r="45" spans="1:18" ht="11.45" customHeight="1" x14ac:dyDescent="0.2">
      <c r="A45" s="98">
        <f>IF(D45&lt;&gt;"",COUNTA($D$6:D45),"")</f>
        <v>38</v>
      </c>
      <c r="B45" s="56" t="s">
        <v>89</v>
      </c>
      <c r="C45" s="94">
        <v>4.7860796042747245</v>
      </c>
      <c r="D45" s="92">
        <v>5.6908626460797569</v>
      </c>
      <c r="E45" s="92">
        <v>5.4747952629330108</v>
      </c>
      <c r="F45" s="92">
        <v>5.4983103426884892</v>
      </c>
      <c r="G45" s="92">
        <v>5.0705296003538445</v>
      </c>
      <c r="H45" s="92">
        <v>5.3192961304485236</v>
      </c>
      <c r="I45" s="92">
        <v>5.326572693767301</v>
      </c>
      <c r="J45" s="92">
        <v>5.537900247397376</v>
      </c>
      <c r="K45" s="92">
        <v>5.4652716683834495</v>
      </c>
      <c r="L45" s="92">
        <v>5.0746534588526941</v>
      </c>
      <c r="M45" s="92">
        <v>5.4153836674216453</v>
      </c>
      <c r="N45" s="92">
        <v>5.4632501056000953</v>
      </c>
      <c r="O45" s="92">
        <v>5.052350962770066</v>
      </c>
      <c r="P45" s="92">
        <v>5.08380095194065</v>
      </c>
      <c r="Q45" s="92">
        <v>6.8956947151115795</v>
      </c>
      <c r="R45" s="92">
        <v>7.5820756534897624</v>
      </c>
    </row>
    <row r="46" spans="1:18" ht="11.45" customHeight="1" x14ac:dyDescent="0.2">
      <c r="A46" s="98">
        <f>IF(D46&lt;&gt;"",COUNTA($D$6:D46),"")</f>
        <v>39</v>
      </c>
      <c r="B46" s="56" t="s">
        <v>90</v>
      </c>
      <c r="C46" s="94">
        <v>10.183962927243098</v>
      </c>
      <c r="D46" s="92">
        <v>10.617336787666332</v>
      </c>
      <c r="E46" s="92">
        <v>11.485535156284028</v>
      </c>
      <c r="F46" s="92">
        <v>12.252671904732644</v>
      </c>
      <c r="G46" s="92">
        <v>9.6284294766428573</v>
      </c>
      <c r="H46" s="92">
        <v>11.11375765470047</v>
      </c>
      <c r="I46" s="92">
        <v>13.594173329565489</v>
      </c>
      <c r="J46" s="92">
        <v>12.198419920385964</v>
      </c>
      <c r="K46" s="92">
        <v>13.445234255883037</v>
      </c>
      <c r="L46" s="92">
        <v>16.288279536496841</v>
      </c>
      <c r="M46" s="92">
        <v>14.99424580953414</v>
      </c>
      <c r="N46" s="92">
        <v>13.390251738670157</v>
      </c>
      <c r="O46" s="92">
        <v>14.25531482069368</v>
      </c>
      <c r="P46" s="92">
        <v>15.002697451076068</v>
      </c>
      <c r="Q46" s="92">
        <v>18.989099072943628</v>
      </c>
      <c r="R46" s="92">
        <v>21.926128663409017</v>
      </c>
    </row>
    <row r="47" spans="1:18" ht="11.45" customHeight="1" x14ac:dyDescent="0.2">
      <c r="A47" s="98">
        <f>IF(D47&lt;&gt;"",COUNTA($D$6:D47),"")</f>
        <v>40</v>
      </c>
      <c r="B47" s="56" t="s">
        <v>91</v>
      </c>
      <c r="C47" s="94">
        <v>4.8455721111651933</v>
      </c>
      <c r="D47" s="92">
        <v>6.2289308477963852</v>
      </c>
      <c r="E47" s="92">
        <v>5.4237938492901039</v>
      </c>
      <c r="F47" s="92">
        <v>6.4639362357737342</v>
      </c>
      <c r="G47" s="92">
        <v>6.8339802502493985</v>
      </c>
      <c r="H47" s="92">
        <v>6.5492413816415853</v>
      </c>
      <c r="I47" s="92">
        <v>6.933798762102775</v>
      </c>
      <c r="J47" s="92">
        <v>6.875291915550795</v>
      </c>
      <c r="K47" s="92">
        <v>8.4589531385830252</v>
      </c>
      <c r="L47" s="92">
        <v>9.8100280382756093</v>
      </c>
      <c r="M47" s="92">
        <v>8.9536806736260299</v>
      </c>
      <c r="N47" s="92">
        <v>8.7132873678155676</v>
      </c>
      <c r="O47" s="92">
        <v>8.7117813827063326</v>
      </c>
      <c r="P47" s="92">
        <v>9.3177187521254314</v>
      </c>
      <c r="Q47" s="92">
        <v>8.8568513578970283</v>
      </c>
      <c r="R47" s="92">
        <v>8.9636243843280532</v>
      </c>
    </row>
    <row r="48" spans="1:18" ht="11.45" customHeight="1" x14ac:dyDescent="0.2">
      <c r="A48" s="98">
        <f>IF(D48&lt;&gt;"",COUNTA($D$6:D48),"")</f>
        <v>41</v>
      </c>
      <c r="B48" s="56" t="s">
        <v>92</v>
      </c>
      <c r="C48" s="94">
        <v>14.124153351534792</v>
      </c>
      <c r="D48" s="92">
        <v>16.391192434388604</v>
      </c>
      <c r="E48" s="92">
        <v>14.919419170612638</v>
      </c>
      <c r="F48" s="92">
        <v>13.590777148716395</v>
      </c>
      <c r="G48" s="92">
        <v>15.062779235670504</v>
      </c>
      <c r="H48" s="92">
        <v>14.112028891320778</v>
      </c>
      <c r="I48" s="92">
        <v>15.069971029559948</v>
      </c>
      <c r="J48" s="92">
        <v>14.862259391817576</v>
      </c>
      <c r="K48" s="92">
        <v>15.410968816985589</v>
      </c>
      <c r="L48" s="92">
        <v>14.813261774068389</v>
      </c>
      <c r="M48" s="92">
        <v>15.088642263576112</v>
      </c>
      <c r="N48" s="92">
        <v>15.475870366471504</v>
      </c>
      <c r="O48" s="92">
        <v>13.740962894042919</v>
      </c>
      <c r="P48" s="92">
        <v>14.083535151134859</v>
      </c>
      <c r="Q48" s="92">
        <v>12.071562994867675</v>
      </c>
      <c r="R48" s="92">
        <v>13.388224100488069</v>
      </c>
    </row>
    <row r="49" spans="1:18" ht="11.45" customHeight="1" x14ac:dyDescent="0.2">
      <c r="A49" s="98">
        <f>IF(D49&lt;&gt;"",COUNTA($D$6:D49),"")</f>
        <v>42</v>
      </c>
      <c r="B49" s="54" t="s">
        <v>93</v>
      </c>
      <c r="C49" s="95">
        <v>5.7404804026281111</v>
      </c>
      <c r="D49" s="93">
        <v>6.5994255072465364</v>
      </c>
      <c r="E49" s="93">
        <v>6.471280244132636</v>
      </c>
      <c r="F49" s="93">
        <v>6.1134044830527845</v>
      </c>
      <c r="G49" s="93">
        <v>6.299397036321472</v>
      </c>
      <c r="H49" s="93">
        <v>6.3612548637044481</v>
      </c>
      <c r="I49" s="93">
        <v>6.0176330477849902</v>
      </c>
      <c r="J49" s="93">
        <v>6.3199768744459002</v>
      </c>
      <c r="K49" s="93">
        <v>5.6800968558535425</v>
      </c>
      <c r="L49" s="93">
        <v>5.6118389849950017</v>
      </c>
      <c r="M49" s="93">
        <v>5.3426221476967237</v>
      </c>
      <c r="N49" s="93">
        <v>5.0331628960360808</v>
      </c>
      <c r="O49" s="93">
        <v>5.2403306904389417</v>
      </c>
      <c r="P49" s="93">
        <v>6.03009369275411</v>
      </c>
      <c r="Q49" s="93">
        <v>5.3900158201781361</v>
      </c>
      <c r="R49" s="93">
        <v>6.3369122079638975</v>
      </c>
    </row>
    <row r="50" spans="1:18" ht="11.45" customHeight="1" x14ac:dyDescent="0.2">
      <c r="A50" s="98">
        <f>IF(D50&lt;&gt;"",COUNTA($D$6:D50),"")</f>
        <v>43</v>
      </c>
      <c r="B50" s="56" t="s">
        <v>94</v>
      </c>
      <c r="C50" s="94">
        <v>11.172243136268984</v>
      </c>
      <c r="D50" s="92">
        <v>9.8810515849909226</v>
      </c>
      <c r="E50" s="92">
        <v>10.216293794298137</v>
      </c>
      <c r="F50" s="92">
        <v>9.7352217705982689</v>
      </c>
      <c r="G50" s="92">
        <v>9.7991015348085728</v>
      </c>
      <c r="H50" s="92">
        <v>9.842710568308549</v>
      </c>
      <c r="I50" s="92">
        <v>10.094165783772659</v>
      </c>
      <c r="J50" s="92">
        <v>10.238072594308187</v>
      </c>
      <c r="K50" s="92">
        <v>11.658043673170747</v>
      </c>
      <c r="L50" s="92">
        <v>11.623774336164459</v>
      </c>
      <c r="M50" s="92">
        <v>12.365704581720324</v>
      </c>
      <c r="N50" s="92">
        <v>11.51881999516163</v>
      </c>
      <c r="O50" s="92">
        <v>11.006779050891499</v>
      </c>
      <c r="P50" s="92">
        <v>9.1558771610186245</v>
      </c>
      <c r="Q50" s="92">
        <v>8.5880938569030594</v>
      </c>
      <c r="R50" s="92">
        <v>10.049279707814202</v>
      </c>
    </row>
    <row r="51" spans="1:18" ht="11.45" customHeight="1" x14ac:dyDescent="0.2">
      <c r="A51" s="98">
        <f>IF(D51&lt;&gt;"",COUNTA($D$6:D51),"")</f>
        <v>44</v>
      </c>
      <c r="B51" s="56" t="s">
        <v>95</v>
      </c>
      <c r="C51" s="94">
        <v>11.146900352089883</v>
      </c>
      <c r="D51" s="92">
        <v>11.009158914661109</v>
      </c>
      <c r="E51" s="92">
        <v>10.712278228610352</v>
      </c>
      <c r="F51" s="92">
        <v>10.240822024032244</v>
      </c>
      <c r="G51" s="92">
        <v>11.206433924907268</v>
      </c>
      <c r="H51" s="92">
        <v>10.399440729820801</v>
      </c>
      <c r="I51" s="92">
        <v>10.705110366696724</v>
      </c>
      <c r="J51" s="92">
        <v>11.138691784097732</v>
      </c>
      <c r="K51" s="92">
        <v>11.441935261154542</v>
      </c>
      <c r="L51" s="92">
        <v>11.118363116582248</v>
      </c>
      <c r="M51" s="92">
        <v>10.770489880706712</v>
      </c>
      <c r="N51" s="92">
        <v>11.199589636224161</v>
      </c>
      <c r="O51" s="92">
        <v>11.184422428159756</v>
      </c>
      <c r="P51" s="92">
        <v>10.886109804472307</v>
      </c>
      <c r="Q51" s="92">
        <v>10.714943351534753</v>
      </c>
      <c r="R51" s="92">
        <v>10.935598097103167</v>
      </c>
    </row>
    <row r="52" spans="1:18" ht="11.45" customHeight="1" x14ac:dyDescent="0.2">
      <c r="A52" s="98">
        <f>IF(D52&lt;&gt;"",COUNTA($D$6:D52),"")</f>
        <v>45</v>
      </c>
      <c r="B52" s="56" t="s">
        <v>96</v>
      </c>
      <c r="C52" s="94">
        <v>10.000001829145383</v>
      </c>
      <c r="D52" s="92">
        <v>10.276146538056159</v>
      </c>
      <c r="E52" s="92">
        <v>10.416135155396079</v>
      </c>
      <c r="F52" s="92">
        <v>9.7684471201917482</v>
      </c>
      <c r="G52" s="92">
        <v>10.818511672211548</v>
      </c>
      <c r="H52" s="92">
        <v>9.9866019686962577</v>
      </c>
      <c r="I52" s="92">
        <v>10.442860572737622</v>
      </c>
      <c r="J52" s="92">
        <v>11.711448566879206</v>
      </c>
      <c r="K52" s="92">
        <v>12.809124626532387</v>
      </c>
      <c r="L52" s="92">
        <v>11.619161028739651</v>
      </c>
      <c r="M52" s="92">
        <v>10.802779152422604</v>
      </c>
      <c r="N52" s="92">
        <v>11.249875328740375</v>
      </c>
      <c r="O52" s="92">
        <v>10.985169177141593</v>
      </c>
      <c r="P52" s="92">
        <v>17.370476168469484</v>
      </c>
      <c r="Q52" s="92">
        <v>15.789393003355192</v>
      </c>
      <c r="R52" s="92">
        <v>12.711668749025783</v>
      </c>
    </row>
    <row r="53" spans="1:18" ht="11.45" customHeight="1" x14ac:dyDescent="0.2">
      <c r="A53" s="98">
        <f>IF(D53&lt;&gt;"",COUNTA($D$6:D53),"")</f>
        <v>46</v>
      </c>
      <c r="B53" s="56" t="s">
        <v>97</v>
      </c>
      <c r="C53" s="94">
        <v>10.072938415853947</v>
      </c>
      <c r="D53" s="92">
        <v>10.345289293780738</v>
      </c>
      <c r="E53" s="92">
        <v>7.803240928826038</v>
      </c>
      <c r="F53" s="92">
        <v>8.7629610354457235</v>
      </c>
      <c r="G53" s="92">
        <v>9.2747110134425608</v>
      </c>
      <c r="H53" s="92">
        <v>9.5260035350059713</v>
      </c>
      <c r="I53" s="92">
        <v>9.6837295091641522</v>
      </c>
      <c r="J53" s="92">
        <v>10.959233831638437</v>
      </c>
      <c r="K53" s="92">
        <v>11.620825298382274</v>
      </c>
      <c r="L53" s="92">
        <v>13.197827382871719</v>
      </c>
      <c r="M53" s="92">
        <v>12.536361931641972</v>
      </c>
      <c r="N53" s="92">
        <v>11.354204924715056</v>
      </c>
      <c r="O53" s="92">
        <v>12.647279729691702</v>
      </c>
      <c r="P53" s="92">
        <v>11.766548889117583</v>
      </c>
      <c r="Q53" s="92">
        <v>13.549842016080365</v>
      </c>
      <c r="R53" s="92">
        <v>12.477490344431935</v>
      </c>
    </row>
    <row r="54" spans="1:18" ht="11.45" customHeight="1" x14ac:dyDescent="0.2">
      <c r="A54" s="98">
        <f>IF(D54&lt;&gt;"",COUNTA($D$6:D54),"")</f>
        <v>47</v>
      </c>
      <c r="B54" s="56" t="s">
        <v>98</v>
      </c>
      <c r="C54" s="94">
        <v>9.5103885203498866</v>
      </c>
      <c r="D54" s="92">
        <v>10.224754445842807</v>
      </c>
      <c r="E54" s="92">
        <v>9.5209432798090887</v>
      </c>
      <c r="F54" s="92">
        <v>8.6555413526005207</v>
      </c>
      <c r="G54" s="92">
        <v>8.8389016766517319</v>
      </c>
      <c r="H54" s="92">
        <v>9.6394298870275303</v>
      </c>
      <c r="I54" s="92">
        <v>10.030456612383208</v>
      </c>
      <c r="J54" s="92">
        <v>11.170077286944002</v>
      </c>
      <c r="K54" s="92">
        <v>10.728203620093046</v>
      </c>
      <c r="L54" s="92">
        <v>11.380282807771959</v>
      </c>
      <c r="M54" s="92">
        <v>11.771754579128769</v>
      </c>
      <c r="N54" s="92">
        <v>11.398510659029657</v>
      </c>
      <c r="O54" s="92">
        <v>11.299243056282538</v>
      </c>
      <c r="P54" s="92">
        <v>11.419693344600889</v>
      </c>
      <c r="Q54" s="92">
        <v>11.392506907731251</v>
      </c>
      <c r="R54" s="92">
        <v>12.986053720165106</v>
      </c>
    </row>
    <row r="55" spans="1:18" ht="11.45" customHeight="1" x14ac:dyDescent="0.2">
      <c r="A55" s="98">
        <f>IF(D55&lt;&gt;"",COUNTA($D$6:D55),"")</f>
        <v>48</v>
      </c>
      <c r="B55" s="56" t="s">
        <v>99</v>
      </c>
      <c r="C55" s="94">
        <v>6.5957507381299036</v>
      </c>
      <c r="D55" s="92">
        <v>6.3369061181416688</v>
      </c>
      <c r="E55" s="92">
        <v>6.9971968064670946</v>
      </c>
      <c r="F55" s="92">
        <v>6.7138927052856516</v>
      </c>
      <c r="G55" s="92">
        <v>6.7331674463718842</v>
      </c>
      <c r="H55" s="92">
        <v>7.0961988862485805</v>
      </c>
      <c r="I55" s="92">
        <v>7.4433564235499308</v>
      </c>
      <c r="J55" s="92">
        <v>7.6211213311188972</v>
      </c>
      <c r="K55" s="92">
        <v>7.9093013727411909</v>
      </c>
      <c r="L55" s="92">
        <v>7.5584843690234989</v>
      </c>
      <c r="M55" s="92">
        <v>7.9843935474952481</v>
      </c>
      <c r="N55" s="92">
        <v>7.6197993361717975</v>
      </c>
      <c r="O55" s="92">
        <v>8.0014100576784557</v>
      </c>
      <c r="P55" s="92">
        <v>7.2464688226861487</v>
      </c>
      <c r="Q55" s="92">
        <v>7.6107098934056179</v>
      </c>
      <c r="R55" s="92">
        <v>7.9732006400863877</v>
      </c>
    </row>
    <row r="56" spans="1:18" ht="11.45" customHeight="1" x14ac:dyDescent="0.2">
      <c r="A56" s="98">
        <f>IF(D56&lt;&gt;"",COUNTA($D$6:D56),"")</f>
        <v>49</v>
      </c>
      <c r="B56" s="56" t="s">
        <v>100</v>
      </c>
      <c r="C56" s="94">
        <v>7.0282340766773252</v>
      </c>
      <c r="D56" s="92">
        <v>7.270485646987634</v>
      </c>
      <c r="E56" s="92">
        <v>6.1885154050364042</v>
      </c>
      <c r="F56" s="92">
        <v>6.2103703954496208</v>
      </c>
      <c r="G56" s="92">
        <v>6.6311143474320593</v>
      </c>
      <c r="H56" s="92">
        <v>7.57812484338689</v>
      </c>
      <c r="I56" s="92">
        <v>6.7107990523668368</v>
      </c>
      <c r="J56" s="92">
        <v>7.1873127301926338</v>
      </c>
      <c r="K56" s="92">
        <v>6.8573760684457996</v>
      </c>
      <c r="L56" s="92">
        <v>7.0890528448743151</v>
      </c>
      <c r="M56" s="92">
        <v>7.4941656014717468</v>
      </c>
      <c r="N56" s="92">
        <v>7.1985674944662854</v>
      </c>
      <c r="O56" s="92">
        <v>7.2132729016348529</v>
      </c>
      <c r="P56" s="92">
        <v>7.5544006161551911</v>
      </c>
      <c r="Q56" s="92">
        <v>6.6811209448054196</v>
      </c>
      <c r="R56" s="92">
        <v>7.8034955523870986</v>
      </c>
    </row>
    <row r="57" spans="1:18" ht="11.45" customHeight="1" x14ac:dyDescent="0.2">
      <c r="A57" s="98">
        <f>IF(D57&lt;&gt;"",COUNTA($D$6:D57),"")</f>
        <v>50</v>
      </c>
      <c r="B57" s="56" t="s">
        <v>101</v>
      </c>
      <c r="C57" s="94">
        <v>6.9980807246394683</v>
      </c>
      <c r="D57" s="92">
        <v>8.4533579029927512</v>
      </c>
      <c r="E57" s="92">
        <v>8.7619247161413902</v>
      </c>
      <c r="F57" s="92">
        <v>8.0182210997340011</v>
      </c>
      <c r="G57" s="92">
        <v>8.2438138378070196</v>
      </c>
      <c r="H57" s="92">
        <v>9.0062435555717411</v>
      </c>
      <c r="I57" s="92">
        <v>9.2348289749961694</v>
      </c>
      <c r="J57" s="92">
        <v>9.960137778411644</v>
      </c>
      <c r="K57" s="92">
        <v>9.4842078902639404</v>
      </c>
      <c r="L57" s="92">
        <v>10.657766486240252</v>
      </c>
      <c r="M57" s="92">
        <v>10.562054515592351</v>
      </c>
      <c r="N57" s="92">
        <v>10.74901008466176</v>
      </c>
      <c r="O57" s="92">
        <v>10.796904033629016</v>
      </c>
      <c r="P57" s="92">
        <v>11.790736011585022</v>
      </c>
      <c r="Q57" s="92">
        <v>11.283096118315868</v>
      </c>
      <c r="R57" s="92">
        <v>12.359232599553048</v>
      </c>
    </row>
    <row r="58" spans="1:18" ht="11.45" customHeight="1" x14ac:dyDescent="0.2">
      <c r="A58" s="98">
        <f>IF(D58&lt;&gt;"",COUNTA($D$6:D58),"")</f>
        <v>51</v>
      </c>
      <c r="B58" s="56" t="s">
        <v>102</v>
      </c>
      <c r="C58" s="94">
        <v>11.961660033014303</v>
      </c>
      <c r="D58" s="92">
        <v>12.156023458960561</v>
      </c>
      <c r="E58" s="92">
        <v>11.888539886368886</v>
      </c>
      <c r="F58" s="92">
        <v>11.531272420250222</v>
      </c>
      <c r="G58" s="92">
        <v>11.999018767793471</v>
      </c>
      <c r="H58" s="92">
        <v>11.960909247459963</v>
      </c>
      <c r="I58" s="92">
        <v>12.101341086703766</v>
      </c>
      <c r="J58" s="92">
        <v>12.301995831491189</v>
      </c>
      <c r="K58" s="92">
        <v>12.835846506293217</v>
      </c>
      <c r="L58" s="92">
        <v>13.172385373397065</v>
      </c>
      <c r="M58" s="92">
        <v>13.005521765024509</v>
      </c>
      <c r="N58" s="92">
        <v>13.09701131012744</v>
      </c>
      <c r="O58" s="92">
        <v>12.592053763707669</v>
      </c>
      <c r="P58" s="92">
        <v>13.118419342259196</v>
      </c>
      <c r="Q58" s="92">
        <v>12.523900033767797</v>
      </c>
      <c r="R58" s="92">
        <v>13.483692391659826</v>
      </c>
    </row>
    <row r="59" spans="1:18" ht="11.45" customHeight="1" x14ac:dyDescent="0.2"/>
    <row r="60" spans="1:18" ht="11.45" customHeight="1" x14ac:dyDescent="0.2"/>
    <row r="61" spans="1:18" ht="11.45" customHeight="1" x14ac:dyDescent="0.2"/>
    <row r="62" spans="1:18" ht="11.45" customHeight="1" x14ac:dyDescent="0.2"/>
    <row r="63" spans="1:18" ht="11.45" customHeight="1" x14ac:dyDescent="0.2"/>
    <row r="64" spans="1:18"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sheetData>
  <mergeCells count="27">
    <mergeCell ref="K1:R1"/>
    <mergeCell ref="C5:J5"/>
    <mergeCell ref="K5:R5"/>
    <mergeCell ref="C23:J23"/>
    <mergeCell ref="K23:R23"/>
    <mergeCell ref="Q2:Q3"/>
    <mergeCell ref="C41:J41"/>
    <mergeCell ref="K41:R41"/>
    <mergeCell ref="L2:L3"/>
    <mergeCell ref="M2:M3"/>
    <mergeCell ref="N2:N3"/>
    <mergeCell ref="O2:O3"/>
    <mergeCell ref="P2:P3"/>
    <mergeCell ref="E2:E3"/>
    <mergeCell ref="F2:F3"/>
    <mergeCell ref="R2:R3"/>
    <mergeCell ref="G2:G3"/>
    <mergeCell ref="H2:H3"/>
    <mergeCell ref="I2:I3"/>
    <mergeCell ref="J2:J3"/>
    <mergeCell ref="K2:K3"/>
    <mergeCell ref="A1:B1"/>
    <mergeCell ref="A2:A3"/>
    <mergeCell ref="B2:B3"/>
    <mergeCell ref="C2:C3"/>
    <mergeCell ref="D2:D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A9F9-22AE-4C62-9279-C5172401F378}">
  <sheetPr codeName="Tabelle11"/>
  <dimension ref="A1:AI78"/>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23.28515625" style="48" customWidth="1"/>
    <col min="3" max="26" width="7.7109375" style="48" customWidth="1"/>
    <col min="27" max="35" width="6.85546875" style="48" customWidth="1"/>
    <col min="36" max="16384" width="11.42578125" style="48"/>
  </cols>
  <sheetData>
    <row r="1" spans="1:35" ht="39.950000000000003" customHeight="1" x14ac:dyDescent="0.2">
      <c r="A1" s="125" t="s">
        <v>50</v>
      </c>
      <c r="B1" s="126"/>
      <c r="C1" s="135" t="s">
        <v>103</v>
      </c>
      <c r="D1" s="135"/>
      <c r="E1" s="135"/>
      <c r="F1" s="135"/>
      <c r="G1" s="135"/>
      <c r="H1" s="135"/>
      <c r="I1" s="135"/>
      <c r="J1" s="136"/>
      <c r="K1" s="137" t="s">
        <v>103</v>
      </c>
      <c r="L1" s="135"/>
      <c r="M1" s="135"/>
      <c r="N1" s="135"/>
      <c r="O1" s="135"/>
      <c r="P1" s="135"/>
      <c r="Q1" s="135"/>
      <c r="R1" s="136"/>
      <c r="S1" s="137" t="s">
        <v>103</v>
      </c>
      <c r="T1" s="135"/>
      <c r="U1" s="135"/>
      <c r="V1" s="135"/>
      <c r="W1" s="135"/>
      <c r="X1" s="135"/>
      <c r="Y1" s="135"/>
      <c r="Z1" s="136"/>
      <c r="AA1" s="137" t="s">
        <v>103</v>
      </c>
      <c r="AB1" s="135"/>
      <c r="AC1" s="135"/>
      <c r="AD1" s="135"/>
      <c r="AE1" s="135"/>
      <c r="AF1" s="135"/>
      <c r="AG1" s="135"/>
      <c r="AH1" s="135"/>
      <c r="AI1" s="136"/>
    </row>
    <row r="2" spans="1:35" ht="11.45" customHeight="1" x14ac:dyDescent="0.2">
      <c r="A2" s="127" t="s">
        <v>62</v>
      </c>
      <c r="B2" s="124" t="s">
        <v>85</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6" t="s">
        <v>86</v>
      </c>
      <c r="C6" s="90">
        <v>32153.690999999999</v>
      </c>
      <c r="D6" s="83">
        <v>31732.383999999998</v>
      </c>
      <c r="E6" s="83">
        <v>27242.351999999999</v>
      </c>
      <c r="F6" s="83">
        <v>26749.152999999998</v>
      </c>
      <c r="G6" s="83">
        <v>27677.183000000001</v>
      </c>
      <c r="H6" s="83">
        <v>28709.164000000001</v>
      </c>
      <c r="I6" s="83">
        <v>30334.175999999999</v>
      </c>
      <c r="J6" s="83">
        <v>32423.504000000001</v>
      </c>
      <c r="K6" s="83">
        <v>35182.847000000002</v>
      </c>
      <c r="L6" s="83">
        <v>37550.358</v>
      </c>
      <c r="M6" s="83">
        <v>39785.824000000001</v>
      </c>
      <c r="N6" s="83">
        <v>38047.957999999999</v>
      </c>
      <c r="O6" s="83">
        <v>36281.239000000001</v>
      </c>
      <c r="P6" s="83">
        <v>38198.894</v>
      </c>
      <c r="Q6" s="83">
        <v>37326.629999999997</v>
      </c>
      <c r="R6" s="83">
        <v>41571.275999999998</v>
      </c>
      <c r="S6" s="83">
        <v>44070.38</v>
      </c>
      <c r="T6" s="83">
        <v>46144.743000000002</v>
      </c>
      <c r="U6" s="83">
        <v>38487.601999999999</v>
      </c>
      <c r="V6" s="83">
        <v>41053.919000000002</v>
      </c>
      <c r="W6" s="83">
        <v>45484.235999999997</v>
      </c>
      <c r="X6" s="83">
        <v>48238.648000000001</v>
      </c>
      <c r="Y6" s="83">
        <v>49334.154999999999</v>
      </c>
      <c r="Z6" s="83">
        <v>49971.624000000003</v>
      </c>
      <c r="AA6" s="83">
        <v>52954.709000000003</v>
      </c>
      <c r="AB6" s="83">
        <v>57191.838000000003</v>
      </c>
      <c r="AC6" s="83">
        <v>64339.887999999999</v>
      </c>
      <c r="AD6" s="83">
        <v>70995.284</v>
      </c>
      <c r="AE6" s="83">
        <v>71167.394</v>
      </c>
      <c r="AF6" s="83">
        <v>62828.231</v>
      </c>
      <c r="AG6" s="83">
        <v>65454.917999999998</v>
      </c>
      <c r="AH6" s="83">
        <v>70791.823999999993</v>
      </c>
      <c r="AI6" s="83">
        <v>76572.152000000002</v>
      </c>
    </row>
    <row r="7" spans="1:35" ht="11.45" customHeight="1" x14ac:dyDescent="0.2">
      <c r="A7" s="98">
        <f>IF(D7&lt;&gt;"",COUNTA($D$6:D7),"")</f>
        <v>2</v>
      </c>
      <c r="B7" s="56" t="s">
        <v>87</v>
      </c>
      <c r="C7" s="90">
        <v>35880.283000000003</v>
      </c>
      <c r="D7" s="83">
        <v>35423.048000000003</v>
      </c>
      <c r="E7" s="83">
        <v>31364.981</v>
      </c>
      <c r="F7" s="83">
        <v>30595.850999999999</v>
      </c>
      <c r="G7" s="83">
        <v>30778.115000000002</v>
      </c>
      <c r="H7" s="83">
        <v>32015.885999999999</v>
      </c>
      <c r="I7" s="83">
        <v>31942.819</v>
      </c>
      <c r="J7" s="83">
        <v>36544.498</v>
      </c>
      <c r="K7" s="83">
        <v>38358.637000000002</v>
      </c>
      <c r="L7" s="83">
        <v>42880.87</v>
      </c>
      <c r="M7" s="83">
        <v>43419.156999999999</v>
      </c>
      <c r="N7" s="83">
        <v>40706.033000000003</v>
      </c>
      <c r="O7" s="83">
        <v>43696.224000000002</v>
      </c>
      <c r="P7" s="83">
        <v>42866.241999999998</v>
      </c>
      <c r="Q7" s="83">
        <v>42837.697</v>
      </c>
      <c r="R7" s="83">
        <v>52386.915999999997</v>
      </c>
      <c r="S7" s="83">
        <v>55254.862999999998</v>
      </c>
      <c r="T7" s="83">
        <v>57624.908000000003</v>
      </c>
      <c r="U7" s="83">
        <v>48190.02</v>
      </c>
      <c r="V7" s="83">
        <v>49646.194000000003</v>
      </c>
      <c r="W7" s="83">
        <v>54704.898999999998</v>
      </c>
      <c r="X7" s="83">
        <v>56977.845000000001</v>
      </c>
      <c r="Y7" s="83">
        <v>54859.720999999998</v>
      </c>
      <c r="Z7" s="83">
        <v>58751.482000000004</v>
      </c>
      <c r="AA7" s="83">
        <v>63975.165999999997</v>
      </c>
      <c r="AB7" s="83">
        <v>67560.582999999999</v>
      </c>
      <c r="AC7" s="83">
        <v>69929.051999999996</v>
      </c>
      <c r="AD7" s="83">
        <v>72983.993000000002</v>
      </c>
      <c r="AE7" s="83">
        <v>76735.990999999995</v>
      </c>
      <c r="AF7" s="83">
        <v>71039.013999999996</v>
      </c>
      <c r="AG7" s="83">
        <v>70455.751999999993</v>
      </c>
      <c r="AH7" s="83">
        <v>78852.297000000006</v>
      </c>
      <c r="AI7" s="83">
        <v>84455.892999999996</v>
      </c>
    </row>
    <row r="8" spans="1:35" ht="11.45" customHeight="1" x14ac:dyDescent="0.2">
      <c r="A8" s="98">
        <f>IF(D8&lt;&gt;"",COUNTA($D$6:D8),"")</f>
        <v>3</v>
      </c>
      <c r="B8" s="56" t="s">
        <v>88</v>
      </c>
      <c r="C8" s="90">
        <v>7818.1890000000003</v>
      </c>
      <c r="D8" s="83">
        <v>7709.6229999999996</v>
      </c>
      <c r="E8" s="83">
        <v>7346.7889999999998</v>
      </c>
      <c r="F8" s="83">
        <v>7176.643</v>
      </c>
      <c r="G8" s="83">
        <v>8738.3060000000005</v>
      </c>
      <c r="H8" s="83">
        <v>8570.1509999999998</v>
      </c>
      <c r="I8" s="83">
        <v>8791.5480000000007</v>
      </c>
      <c r="J8" s="83">
        <v>9262.0820000000003</v>
      </c>
      <c r="K8" s="83">
        <v>9700.107</v>
      </c>
      <c r="L8" s="83">
        <v>10453.264999999999</v>
      </c>
      <c r="M8" s="83">
        <v>9188.4040000000005</v>
      </c>
      <c r="N8" s="83">
        <v>8007.1109999999999</v>
      </c>
      <c r="O8" s="83">
        <v>7453.1940000000004</v>
      </c>
      <c r="P8" s="83">
        <v>8265.7710000000006</v>
      </c>
      <c r="Q8" s="83">
        <v>8797.4809999999998</v>
      </c>
      <c r="R8" s="83">
        <v>10652.937</v>
      </c>
      <c r="S8" s="83">
        <v>10117.398999999999</v>
      </c>
      <c r="T8" s="83">
        <v>10556.134</v>
      </c>
      <c r="U8" s="83">
        <v>9909.3259999999991</v>
      </c>
      <c r="V8" s="83">
        <v>10377.391</v>
      </c>
      <c r="W8" s="83">
        <v>11490.717000000001</v>
      </c>
      <c r="X8" s="83">
        <v>11579.742</v>
      </c>
      <c r="Y8" s="83">
        <v>12103.251</v>
      </c>
      <c r="Z8" s="83">
        <v>13965.267</v>
      </c>
      <c r="AA8" s="83">
        <v>14354.362999999999</v>
      </c>
      <c r="AB8" s="83">
        <v>14633.486000000001</v>
      </c>
      <c r="AC8" s="83">
        <v>14300.618</v>
      </c>
      <c r="AD8" s="83">
        <v>15557.813</v>
      </c>
      <c r="AE8" s="83">
        <v>14844.423000000001</v>
      </c>
      <c r="AF8" s="83">
        <v>14881.35</v>
      </c>
      <c r="AG8" s="83">
        <v>13892.186</v>
      </c>
      <c r="AH8" s="83">
        <v>19474.026000000002</v>
      </c>
      <c r="AI8" s="83">
        <v>18684.344000000001</v>
      </c>
    </row>
    <row r="9" spans="1:35" ht="11.45" customHeight="1" x14ac:dyDescent="0.2">
      <c r="A9" s="98">
        <f>IF(D9&lt;&gt;"",COUNTA($D$6:D9),"")</f>
        <v>4</v>
      </c>
      <c r="B9" s="56" t="s">
        <v>89</v>
      </c>
      <c r="C9" s="90">
        <v>3311.5729999999999</v>
      </c>
      <c r="D9" s="83">
        <v>4047.19</v>
      </c>
      <c r="E9" s="83">
        <v>4825.1940000000004</v>
      </c>
      <c r="F9" s="83">
        <v>5491.6189999999997</v>
      </c>
      <c r="G9" s="83">
        <v>5486.6109999999999</v>
      </c>
      <c r="H9" s="83">
        <v>5680.5649999999996</v>
      </c>
      <c r="I9" s="83">
        <v>5426.8050000000003</v>
      </c>
      <c r="J9" s="83">
        <v>5333.6540000000005</v>
      </c>
      <c r="K9" s="83">
        <v>5589.6989999999996</v>
      </c>
      <c r="L9" s="83">
        <v>5805.5249999999996</v>
      </c>
      <c r="M9" s="83">
        <v>4528.232</v>
      </c>
      <c r="N9" s="83">
        <v>3770.163</v>
      </c>
      <c r="O9" s="83">
        <v>3475.1680000000001</v>
      </c>
      <c r="P9" s="83">
        <v>4290.4520000000002</v>
      </c>
      <c r="Q9" s="83">
        <v>4136.4539999999997</v>
      </c>
      <c r="R9" s="83">
        <v>4651.5290000000005</v>
      </c>
      <c r="S9" s="83">
        <v>4886.2190000000001</v>
      </c>
      <c r="T9" s="83">
        <v>5026.9920000000002</v>
      </c>
      <c r="U9" s="83">
        <v>4212.5709999999999</v>
      </c>
      <c r="V9" s="83">
        <v>4596.518</v>
      </c>
      <c r="W9" s="83">
        <v>4797.2579999999998</v>
      </c>
      <c r="X9" s="83">
        <v>5049.5140000000001</v>
      </c>
      <c r="Y9" s="83">
        <v>5133.5889999999999</v>
      </c>
      <c r="Z9" s="83">
        <v>5497.9970000000003</v>
      </c>
      <c r="AA9" s="83">
        <v>5751.7389999999996</v>
      </c>
      <c r="AB9" s="83">
        <v>6122.2740000000003</v>
      </c>
      <c r="AC9" s="83">
        <v>6434.3639999999996</v>
      </c>
      <c r="AD9" s="83">
        <v>6702.9269999999997</v>
      </c>
      <c r="AE9" s="83">
        <v>7237.1949999999997</v>
      </c>
      <c r="AF9" s="83">
        <v>7596.2889999999998</v>
      </c>
      <c r="AG9" s="83">
        <v>7297.893</v>
      </c>
      <c r="AH9" s="83">
        <v>8649.5429999999997</v>
      </c>
      <c r="AI9" s="83">
        <v>9353.1540000000005</v>
      </c>
    </row>
    <row r="10" spans="1:35" ht="11.45" customHeight="1" x14ac:dyDescent="0.2">
      <c r="A10" s="98">
        <f>IF(D10&lt;&gt;"",COUNTA($D$6:D10),"")</f>
        <v>5</v>
      </c>
      <c r="B10" s="56" t="s">
        <v>90</v>
      </c>
      <c r="C10" s="90">
        <v>2058.2739999999999</v>
      </c>
      <c r="D10" s="83">
        <v>1786.078</v>
      </c>
      <c r="E10" s="83">
        <v>1651.115</v>
      </c>
      <c r="F10" s="83">
        <v>1506.538</v>
      </c>
      <c r="G10" s="83">
        <v>1766.2829999999999</v>
      </c>
      <c r="H10" s="83">
        <v>1873.5429999999999</v>
      </c>
      <c r="I10" s="83">
        <v>2038.4179999999999</v>
      </c>
      <c r="J10" s="83">
        <v>2067.5709999999999</v>
      </c>
      <c r="K10" s="83">
        <v>2481.0250000000001</v>
      </c>
      <c r="L10" s="83">
        <v>2564.3519999999999</v>
      </c>
      <c r="M10" s="83">
        <v>2261.5639999999999</v>
      </c>
      <c r="N10" s="83">
        <v>1983.0619999999999</v>
      </c>
      <c r="O10" s="83">
        <v>1968.1859999999999</v>
      </c>
      <c r="P10" s="83">
        <v>2005.7370000000001</v>
      </c>
      <c r="Q10" s="83">
        <v>2305.0250000000001</v>
      </c>
      <c r="R10" s="83">
        <v>2629.2840000000001</v>
      </c>
      <c r="S10" s="83">
        <v>2967.1170000000002</v>
      </c>
      <c r="T10" s="83">
        <v>2881.1320000000001</v>
      </c>
      <c r="U10" s="83">
        <v>1959.654</v>
      </c>
      <c r="V10" s="83">
        <v>2369.4989999999998</v>
      </c>
      <c r="W10" s="83">
        <v>2676.9949999999999</v>
      </c>
      <c r="X10" s="83">
        <v>2709.924</v>
      </c>
      <c r="Y10" s="83">
        <v>2941.6489999999999</v>
      </c>
      <c r="Z10" s="83">
        <v>2939.9349999999999</v>
      </c>
      <c r="AA10" s="83">
        <v>3587.1379999999999</v>
      </c>
      <c r="AB10" s="83">
        <v>3365.5279999999998</v>
      </c>
      <c r="AC10" s="83">
        <v>2858.3910000000001</v>
      </c>
      <c r="AD10" s="83">
        <v>3474.6559999999999</v>
      </c>
      <c r="AE10" s="83">
        <v>3316.3359999999998</v>
      </c>
      <c r="AF10" s="83">
        <v>3391.703</v>
      </c>
      <c r="AG10" s="83">
        <v>3821.0990000000002</v>
      </c>
      <c r="AH10" s="83">
        <v>3888.3359999999998</v>
      </c>
      <c r="AI10" s="83">
        <v>4195.6559999999999</v>
      </c>
    </row>
    <row r="11" spans="1:35" ht="11.45" customHeight="1" x14ac:dyDescent="0.2">
      <c r="A11" s="98">
        <f>IF(D11&lt;&gt;"",COUNTA($D$6:D11),"")</f>
        <v>6</v>
      </c>
      <c r="B11" s="56" t="s">
        <v>91</v>
      </c>
      <c r="C11" s="90">
        <v>7036.6769999999997</v>
      </c>
      <c r="D11" s="83">
        <v>7105.1049999999996</v>
      </c>
      <c r="E11" s="83">
        <v>6196.4809999999998</v>
      </c>
      <c r="F11" s="83">
        <v>5930.0330000000004</v>
      </c>
      <c r="G11" s="83">
        <v>5786.348</v>
      </c>
      <c r="H11" s="83">
        <v>5775.9930000000004</v>
      </c>
      <c r="I11" s="83">
        <v>6827.0910000000003</v>
      </c>
      <c r="J11" s="83">
        <v>7281.3789999999999</v>
      </c>
      <c r="K11" s="83">
        <v>7250.3029999999999</v>
      </c>
      <c r="L11" s="83">
        <v>8449.5339999999997</v>
      </c>
      <c r="M11" s="83">
        <v>10351.644</v>
      </c>
      <c r="N11" s="83">
        <v>12014.029</v>
      </c>
      <c r="O11" s="83">
        <v>11282.210999999999</v>
      </c>
      <c r="P11" s="83">
        <v>15238.866</v>
      </c>
      <c r="Q11" s="83">
        <v>16657.208999999999</v>
      </c>
      <c r="R11" s="83">
        <v>17377.237000000001</v>
      </c>
      <c r="S11" s="83">
        <v>20937.609</v>
      </c>
      <c r="T11" s="83">
        <v>21156.602999999999</v>
      </c>
      <c r="U11" s="83">
        <v>14098.674999999999</v>
      </c>
      <c r="V11" s="83">
        <v>18704.671999999999</v>
      </c>
      <c r="W11" s="83">
        <v>15226.098</v>
      </c>
      <c r="X11" s="83">
        <v>15949.777</v>
      </c>
      <c r="Y11" s="83">
        <v>15846.727999999999</v>
      </c>
      <c r="Z11" s="83">
        <v>17152.599999999999</v>
      </c>
      <c r="AA11" s="83">
        <v>17666.100999999999</v>
      </c>
      <c r="AB11" s="83">
        <v>15625.116</v>
      </c>
      <c r="AC11" s="83">
        <v>12117.573</v>
      </c>
      <c r="AD11" s="83">
        <v>13810.817999999999</v>
      </c>
      <c r="AE11" s="83">
        <v>12969.447</v>
      </c>
      <c r="AF11" s="83">
        <v>12438.89</v>
      </c>
      <c r="AG11" s="83">
        <v>14361.366</v>
      </c>
      <c r="AH11" s="83">
        <v>13325.384</v>
      </c>
      <c r="AI11" s="83">
        <v>19150.491000000002</v>
      </c>
    </row>
    <row r="12" spans="1:35" ht="11.45" customHeight="1" x14ac:dyDescent="0.2">
      <c r="A12" s="98">
        <f>IF(D12&lt;&gt;"",COUNTA($D$6:D12),"")</f>
        <v>7</v>
      </c>
      <c r="B12" s="56" t="s">
        <v>92</v>
      </c>
      <c r="C12" s="90">
        <v>18109.668000000001</v>
      </c>
      <c r="D12" s="83">
        <v>18461.184000000001</v>
      </c>
      <c r="E12" s="83">
        <v>16265.038</v>
      </c>
      <c r="F12" s="83">
        <v>15621.949000000001</v>
      </c>
      <c r="G12" s="83">
        <v>16733</v>
      </c>
      <c r="H12" s="83">
        <v>16987.726999999999</v>
      </c>
      <c r="I12" s="83">
        <v>17673.697</v>
      </c>
      <c r="J12" s="83">
        <v>19048.404999999999</v>
      </c>
      <c r="K12" s="83">
        <v>20567.726999999999</v>
      </c>
      <c r="L12" s="83">
        <v>22077.065999999999</v>
      </c>
      <c r="M12" s="83">
        <v>23580.782999999999</v>
      </c>
      <c r="N12" s="83">
        <v>21470.564999999999</v>
      </c>
      <c r="O12" s="83">
        <v>20511.623</v>
      </c>
      <c r="P12" s="83">
        <v>22084.633999999998</v>
      </c>
      <c r="Q12" s="83">
        <v>23604.107</v>
      </c>
      <c r="R12" s="83">
        <v>21948.25</v>
      </c>
      <c r="S12" s="83">
        <v>23808.232</v>
      </c>
      <c r="T12" s="83">
        <v>24829.254000000001</v>
      </c>
      <c r="U12" s="83">
        <v>20364.439999999999</v>
      </c>
      <c r="V12" s="83">
        <v>22069.652999999998</v>
      </c>
      <c r="W12" s="83">
        <v>25506.510999999999</v>
      </c>
      <c r="X12" s="83">
        <v>24310.174999999999</v>
      </c>
      <c r="Y12" s="83">
        <v>24381.223999999998</v>
      </c>
      <c r="Z12" s="83">
        <v>25127.886999999999</v>
      </c>
      <c r="AA12" s="83">
        <v>25404.807000000001</v>
      </c>
      <c r="AB12" s="83">
        <v>27593.149000000001</v>
      </c>
      <c r="AC12" s="83">
        <v>27870.295999999998</v>
      </c>
      <c r="AD12" s="83">
        <v>29908.485000000001</v>
      </c>
      <c r="AE12" s="83">
        <v>30978.231</v>
      </c>
      <c r="AF12" s="83">
        <v>27537.417000000001</v>
      </c>
      <c r="AG12" s="83">
        <v>28133.133999999998</v>
      </c>
      <c r="AH12" s="83">
        <v>33090.550000000003</v>
      </c>
      <c r="AI12" s="83">
        <v>36159.144</v>
      </c>
    </row>
    <row r="13" spans="1:35" ht="11.45" customHeight="1" x14ac:dyDescent="0.2">
      <c r="A13" s="98">
        <f>IF(D13&lt;&gt;"",COUNTA($D$6:D13),"")</f>
        <v>8</v>
      </c>
      <c r="B13" s="54" t="s">
        <v>93</v>
      </c>
      <c r="C13" s="91">
        <v>2464.8719999999998</v>
      </c>
      <c r="D13" s="80">
        <v>2949.5149999999999</v>
      </c>
      <c r="E13" s="80">
        <v>3156.46</v>
      </c>
      <c r="F13" s="80">
        <v>3593.2260000000001</v>
      </c>
      <c r="G13" s="80">
        <v>3678.7890000000002</v>
      </c>
      <c r="H13" s="80">
        <v>3648.5990000000002</v>
      </c>
      <c r="I13" s="80">
        <v>3422.0419999999999</v>
      </c>
      <c r="J13" s="80">
        <v>3574.9810000000002</v>
      </c>
      <c r="K13" s="80">
        <v>3680.085</v>
      </c>
      <c r="L13" s="80">
        <v>4149.402</v>
      </c>
      <c r="M13" s="80">
        <v>3452.922</v>
      </c>
      <c r="N13" s="80">
        <v>3188.0079999999998</v>
      </c>
      <c r="O13" s="80">
        <v>3067.3339999999998</v>
      </c>
      <c r="P13" s="80">
        <v>3208.3820000000001</v>
      </c>
      <c r="Q13" s="80">
        <v>3354.808</v>
      </c>
      <c r="R13" s="80">
        <v>4255.6769999999997</v>
      </c>
      <c r="S13" s="80">
        <v>4240.6440000000002</v>
      </c>
      <c r="T13" s="80">
        <v>4322.2669999999998</v>
      </c>
      <c r="U13" s="80">
        <v>3155.4070000000002</v>
      </c>
      <c r="V13" s="80">
        <v>3805.1350000000002</v>
      </c>
      <c r="W13" s="80">
        <v>3615.0279999999998</v>
      </c>
      <c r="X13" s="80">
        <v>3722.93</v>
      </c>
      <c r="Y13" s="80">
        <v>3383.4259999999999</v>
      </c>
      <c r="Z13" s="80">
        <v>4065.59</v>
      </c>
      <c r="AA13" s="80">
        <v>4160.8339999999998</v>
      </c>
      <c r="AB13" s="80">
        <v>5161.6930000000002</v>
      </c>
      <c r="AC13" s="80">
        <v>5268.6080000000002</v>
      </c>
      <c r="AD13" s="80">
        <v>5332.9189999999999</v>
      </c>
      <c r="AE13" s="80">
        <v>6684.0450000000001</v>
      </c>
      <c r="AF13" s="80">
        <v>5044.7560000000003</v>
      </c>
      <c r="AG13" s="80">
        <v>4997.6099999999997</v>
      </c>
      <c r="AH13" s="80">
        <v>6624.018</v>
      </c>
      <c r="AI13" s="80">
        <v>6301.6710000000003</v>
      </c>
    </row>
    <row r="14" spans="1:35" ht="11.45" customHeight="1" x14ac:dyDescent="0.2">
      <c r="A14" s="98">
        <f>IF(D14&lt;&gt;"",COUNTA($D$6:D14),"")</f>
        <v>9</v>
      </c>
      <c r="B14" s="56" t="s">
        <v>94</v>
      </c>
      <c r="C14" s="90">
        <v>23988.228999999999</v>
      </c>
      <c r="D14" s="83">
        <v>23164.996999999999</v>
      </c>
      <c r="E14" s="83">
        <v>20056.712</v>
      </c>
      <c r="F14" s="83">
        <v>19423.16</v>
      </c>
      <c r="G14" s="83">
        <v>19236.904999999999</v>
      </c>
      <c r="H14" s="83">
        <v>20958.79</v>
      </c>
      <c r="I14" s="83">
        <v>22797.513999999999</v>
      </c>
      <c r="J14" s="83">
        <v>24899.923999999999</v>
      </c>
      <c r="K14" s="83">
        <v>26043.239000000001</v>
      </c>
      <c r="L14" s="83">
        <v>28126.745999999999</v>
      </c>
      <c r="M14" s="83">
        <v>28365.974999999999</v>
      </c>
      <c r="N14" s="83">
        <v>27383.491000000002</v>
      </c>
      <c r="O14" s="83">
        <v>28022.484</v>
      </c>
      <c r="P14" s="83">
        <v>25223.098000000002</v>
      </c>
      <c r="Q14" s="83">
        <v>24081.539000000001</v>
      </c>
      <c r="R14" s="83">
        <v>27247.582999999999</v>
      </c>
      <c r="S14" s="83">
        <v>30529.708999999999</v>
      </c>
      <c r="T14" s="83">
        <v>31374.07</v>
      </c>
      <c r="U14" s="83">
        <v>32101.821</v>
      </c>
      <c r="V14" s="83">
        <v>32753.302</v>
      </c>
      <c r="W14" s="83">
        <v>34909.072</v>
      </c>
      <c r="X14" s="83">
        <v>35873.671999999999</v>
      </c>
      <c r="Y14" s="83">
        <v>35536.065999999999</v>
      </c>
      <c r="Z14" s="83">
        <v>38727.432000000001</v>
      </c>
      <c r="AA14" s="83">
        <v>41382.374000000003</v>
      </c>
      <c r="AB14" s="83">
        <v>43887.362999999998</v>
      </c>
      <c r="AC14" s="83">
        <v>48289.262000000002</v>
      </c>
      <c r="AD14" s="83">
        <v>50491.324000000001</v>
      </c>
      <c r="AE14" s="83">
        <v>58465.502</v>
      </c>
      <c r="AF14" s="83">
        <v>54660.478999999999</v>
      </c>
      <c r="AG14" s="83">
        <v>64703.951999999997</v>
      </c>
      <c r="AH14" s="83">
        <v>66858.229000000007</v>
      </c>
      <c r="AI14" s="83">
        <v>68644.407999999996</v>
      </c>
    </row>
    <row r="15" spans="1:35" ht="11.45" customHeight="1" x14ac:dyDescent="0.2">
      <c r="A15" s="98">
        <f>IF(D15&lt;&gt;"",COUNTA($D$6:D15),"")</f>
        <v>10</v>
      </c>
      <c r="B15" s="56" t="s">
        <v>95</v>
      </c>
      <c r="C15" s="90">
        <v>45037.495999999999</v>
      </c>
      <c r="D15" s="83">
        <v>43931.864999999998</v>
      </c>
      <c r="E15" s="83">
        <v>38947.582999999999</v>
      </c>
      <c r="F15" s="83">
        <v>38164.254999999997</v>
      </c>
      <c r="G15" s="83">
        <v>36763.396999999997</v>
      </c>
      <c r="H15" s="83">
        <v>37987.845999999998</v>
      </c>
      <c r="I15" s="83">
        <v>39453.550999999999</v>
      </c>
      <c r="J15" s="83">
        <v>42751.881000000001</v>
      </c>
      <c r="K15" s="83">
        <v>47278.921000000002</v>
      </c>
      <c r="L15" s="83">
        <v>51251.211000000003</v>
      </c>
      <c r="M15" s="83">
        <v>51887.366000000002</v>
      </c>
      <c r="N15" s="83">
        <v>49047.788999999997</v>
      </c>
      <c r="O15" s="83">
        <v>45520.01</v>
      </c>
      <c r="P15" s="83">
        <v>45658.099000000002</v>
      </c>
      <c r="Q15" s="83">
        <v>51792.612000000001</v>
      </c>
      <c r="R15" s="83">
        <v>52687.98</v>
      </c>
      <c r="S15" s="83">
        <v>53041.523000000001</v>
      </c>
      <c r="T15" s="83">
        <v>55174.279000000002</v>
      </c>
      <c r="U15" s="83">
        <v>50399.095999999998</v>
      </c>
      <c r="V15" s="83">
        <v>51883.338000000003</v>
      </c>
      <c r="W15" s="83">
        <v>58543.440999999999</v>
      </c>
      <c r="X15" s="83">
        <v>54051.578000000001</v>
      </c>
      <c r="Y15" s="83">
        <v>54366.976999999999</v>
      </c>
      <c r="Z15" s="83">
        <v>57224.49</v>
      </c>
      <c r="AA15" s="83">
        <v>62928.536</v>
      </c>
      <c r="AB15" s="83">
        <v>62963.245999999999</v>
      </c>
      <c r="AC15" s="83">
        <v>69054.706999999995</v>
      </c>
      <c r="AD15" s="83">
        <v>70998.106</v>
      </c>
      <c r="AE15" s="83">
        <v>69155.366999999998</v>
      </c>
      <c r="AF15" s="83">
        <v>65585.745999999999</v>
      </c>
      <c r="AG15" s="83">
        <v>70721.142000000007</v>
      </c>
      <c r="AH15" s="83">
        <v>72135.349000000002</v>
      </c>
      <c r="AI15" s="83">
        <v>80398.725000000006</v>
      </c>
    </row>
    <row r="16" spans="1:35" ht="11.45" customHeight="1" x14ac:dyDescent="0.2">
      <c r="A16" s="98">
        <f>IF(D16&lt;&gt;"",COUNTA($D$6:D16),"")</f>
        <v>11</v>
      </c>
      <c r="B16" s="56" t="s">
        <v>96</v>
      </c>
      <c r="C16" s="90">
        <v>9079.7749999999996</v>
      </c>
      <c r="D16" s="83">
        <v>8629.3760000000002</v>
      </c>
      <c r="E16" s="83">
        <v>7532.04</v>
      </c>
      <c r="F16" s="83">
        <v>7696.6279999999997</v>
      </c>
      <c r="G16" s="83">
        <v>8048.7910000000002</v>
      </c>
      <c r="H16" s="83">
        <v>7853.67</v>
      </c>
      <c r="I16" s="83">
        <v>8123.6710000000003</v>
      </c>
      <c r="J16" s="83">
        <v>9022.4539999999997</v>
      </c>
      <c r="K16" s="83">
        <v>9978.2800000000007</v>
      </c>
      <c r="L16" s="83">
        <v>10455.86</v>
      </c>
      <c r="M16" s="83">
        <v>9208.2579999999998</v>
      </c>
      <c r="N16" s="83">
        <v>8623.77</v>
      </c>
      <c r="O16" s="83">
        <v>7766.9679999999998</v>
      </c>
      <c r="P16" s="83">
        <v>7852.8239999999996</v>
      </c>
      <c r="Q16" s="83">
        <v>8362.5630000000001</v>
      </c>
      <c r="R16" s="83">
        <v>8881.08</v>
      </c>
      <c r="S16" s="83">
        <v>9546.2450000000008</v>
      </c>
      <c r="T16" s="83">
        <v>10062.438</v>
      </c>
      <c r="U16" s="83">
        <v>9845.0879999999997</v>
      </c>
      <c r="V16" s="83">
        <v>11083.589</v>
      </c>
      <c r="W16" s="83">
        <v>11391.523999999999</v>
      </c>
      <c r="X16" s="83">
        <v>12039.341</v>
      </c>
      <c r="Y16" s="83">
        <v>11894.394</v>
      </c>
      <c r="Z16" s="83">
        <v>12971.182000000001</v>
      </c>
      <c r="AA16" s="83">
        <v>14389.281999999999</v>
      </c>
      <c r="AB16" s="83">
        <v>14382.843999999999</v>
      </c>
      <c r="AC16" s="83">
        <v>15343.352999999999</v>
      </c>
      <c r="AD16" s="83">
        <v>16142.277</v>
      </c>
      <c r="AE16" s="83">
        <v>16069.239</v>
      </c>
      <c r="AF16" s="83">
        <v>15175.25</v>
      </c>
      <c r="AG16" s="83">
        <v>18166.462</v>
      </c>
      <c r="AH16" s="83">
        <v>20027.179</v>
      </c>
      <c r="AI16" s="83">
        <v>18717.816999999999</v>
      </c>
    </row>
    <row r="17" spans="1:35" ht="11.45" customHeight="1" x14ac:dyDescent="0.2">
      <c r="A17" s="98">
        <f>IF(D17&lt;&gt;"",COUNTA($D$6:D17),"")</f>
        <v>12</v>
      </c>
      <c r="B17" s="56" t="s">
        <v>97</v>
      </c>
      <c r="C17" s="90">
        <v>2195.02</v>
      </c>
      <c r="D17" s="83">
        <v>2250.1109999999999</v>
      </c>
      <c r="E17" s="83">
        <v>1953.655</v>
      </c>
      <c r="F17" s="83">
        <v>2135.681</v>
      </c>
      <c r="G17" s="83">
        <v>2154.8910000000001</v>
      </c>
      <c r="H17" s="83">
        <v>2128.076</v>
      </c>
      <c r="I17" s="83">
        <v>2507.7089999999998</v>
      </c>
      <c r="J17" s="83">
        <v>3009.7869999999998</v>
      </c>
      <c r="K17" s="83">
        <v>2969.57</v>
      </c>
      <c r="L17" s="83">
        <v>3096.4949999999999</v>
      </c>
      <c r="M17" s="83">
        <v>2606.8760000000002</v>
      </c>
      <c r="N17" s="83">
        <v>2560.5940000000001</v>
      </c>
      <c r="O17" s="83">
        <v>2859.768</v>
      </c>
      <c r="P17" s="83">
        <v>2459.3220000000001</v>
      </c>
      <c r="Q17" s="83">
        <v>2382.799</v>
      </c>
      <c r="R17" s="83">
        <v>2306.9740000000002</v>
      </c>
      <c r="S17" s="83">
        <v>3077.6080000000002</v>
      </c>
      <c r="T17" s="83">
        <v>3144.4090000000001</v>
      </c>
      <c r="U17" s="83">
        <v>2187.4499999999998</v>
      </c>
      <c r="V17" s="83">
        <v>3250.7249999999999</v>
      </c>
      <c r="W17" s="83">
        <v>3073.672</v>
      </c>
      <c r="X17" s="83">
        <v>3106.3679999999999</v>
      </c>
      <c r="Y17" s="83">
        <v>2979.9479999999999</v>
      </c>
      <c r="Z17" s="83">
        <v>3247.7669999999998</v>
      </c>
      <c r="AA17" s="83">
        <v>3175.8310000000001</v>
      </c>
      <c r="AB17" s="83">
        <v>3214.4920000000002</v>
      </c>
      <c r="AC17" s="83">
        <v>3329.5590000000002</v>
      </c>
      <c r="AD17" s="83">
        <v>3810.49</v>
      </c>
      <c r="AE17" s="83">
        <v>3630.14</v>
      </c>
      <c r="AF17" s="83">
        <v>3208.7020000000002</v>
      </c>
      <c r="AG17" s="83">
        <v>3358.0059999999999</v>
      </c>
      <c r="AH17" s="83">
        <v>3886.3290000000002</v>
      </c>
      <c r="AI17" s="83">
        <v>3976.8310000000001</v>
      </c>
    </row>
    <row r="18" spans="1:35" ht="11.45" customHeight="1" x14ac:dyDescent="0.2">
      <c r="A18" s="98">
        <f>IF(D18&lt;&gt;"",COUNTA($D$6:D18),"")</f>
        <v>13</v>
      </c>
      <c r="B18" s="56" t="s">
        <v>98</v>
      </c>
      <c r="C18" s="90">
        <v>7991.1689999999999</v>
      </c>
      <c r="D18" s="83">
        <v>8086.68</v>
      </c>
      <c r="E18" s="83">
        <v>8301.7829999999994</v>
      </c>
      <c r="F18" s="83">
        <v>9287.5239999999994</v>
      </c>
      <c r="G18" s="83">
        <v>9898.5010000000002</v>
      </c>
      <c r="H18" s="83">
        <v>10776.984</v>
      </c>
      <c r="I18" s="83">
        <v>10363.482</v>
      </c>
      <c r="J18" s="83">
        <v>11538.275</v>
      </c>
      <c r="K18" s="83">
        <v>11785.380999999999</v>
      </c>
      <c r="L18" s="83">
        <v>12255.165999999999</v>
      </c>
      <c r="M18" s="83">
        <v>10726.886</v>
      </c>
      <c r="N18" s="83">
        <v>9008.6509999999998</v>
      </c>
      <c r="O18" s="83">
        <v>8947.9210000000003</v>
      </c>
      <c r="P18" s="83">
        <v>9385.5540000000001</v>
      </c>
      <c r="Q18" s="83">
        <v>9486.5959999999995</v>
      </c>
      <c r="R18" s="83">
        <v>10188.226000000001</v>
      </c>
      <c r="S18" s="83">
        <v>10974.114</v>
      </c>
      <c r="T18" s="83">
        <v>11076.146000000001</v>
      </c>
      <c r="U18" s="83">
        <v>9978.7970000000005</v>
      </c>
      <c r="V18" s="83">
        <v>12188.647999999999</v>
      </c>
      <c r="W18" s="83">
        <v>13427.326999999999</v>
      </c>
      <c r="X18" s="83">
        <v>12640.647999999999</v>
      </c>
      <c r="Y18" s="83">
        <v>11983.927</v>
      </c>
      <c r="Z18" s="83">
        <v>11760.325000000001</v>
      </c>
      <c r="AA18" s="83">
        <v>11794.791999999999</v>
      </c>
      <c r="AB18" s="83">
        <v>12769.329</v>
      </c>
      <c r="AC18" s="83">
        <v>12666.074000000001</v>
      </c>
      <c r="AD18" s="83">
        <v>13080.73</v>
      </c>
      <c r="AE18" s="83">
        <v>14920.447</v>
      </c>
      <c r="AF18" s="83">
        <v>13973.451999999999</v>
      </c>
      <c r="AG18" s="83">
        <v>14921.093000000001</v>
      </c>
      <c r="AH18" s="83">
        <v>15871.061</v>
      </c>
      <c r="AI18" s="83">
        <v>16747.234</v>
      </c>
    </row>
    <row r="19" spans="1:35" ht="11.45" customHeight="1" x14ac:dyDescent="0.2">
      <c r="A19" s="98">
        <f>IF(D19&lt;&gt;"",COUNTA($D$6:D19),"")</f>
        <v>14</v>
      </c>
      <c r="B19" s="56" t="s">
        <v>99</v>
      </c>
      <c r="C19" s="90">
        <v>4316.174</v>
      </c>
      <c r="D19" s="83">
        <v>5069.4269999999997</v>
      </c>
      <c r="E19" s="83">
        <v>5568</v>
      </c>
      <c r="F19" s="83">
        <v>5895.7070000000003</v>
      </c>
      <c r="G19" s="83">
        <v>6527.9610000000002</v>
      </c>
      <c r="H19" s="83">
        <v>6191.6130000000003</v>
      </c>
      <c r="I19" s="83">
        <v>5833.7259999999997</v>
      </c>
      <c r="J19" s="83">
        <v>6020.6379999999999</v>
      </c>
      <c r="K19" s="83">
        <v>5911.0789999999997</v>
      </c>
      <c r="L19" s="83">
        <v>5892.4740000000002</v>
      </c>
      <c r="M19" s="83">
        <v>4621.3109999999997</v>
      </c>
      <c r="N19" s="83">
        <v>4330.5450000000001</v>
      </c>
      <c r="O19" s="83">
        <v>4178.2730000000001</v>
      </c>
      <c r="P19" s="83">
        <v>4550.0379999999996</v>
      </c>
      <c r="Q19" s="83">
        <v>4397.0940000000001</v>
      </c>
      <c r="R19" s="83">
        <v>4759.0590000000002</v>
      </c>
      <c r="S19" s="83">
        <v>5146.5029999999997</v>
      </c>
      <c r="T19" s="83">
        <v>5468.8850000000002</v>
      </c>
      <c r="U19" s="83">
        <v>5000.9160000000002</v>
      </c>
      <c r="V19" s="83">
        <v>5231.2240000000002</v>
      </c>
      <c r="W19" s="83">
        <v>5271.0119999999997</v>
      </c>
      <c r="X19" s="83">
        <v>5723.7309999999998</v>
      </c>
      <c r="Y19" s="83">
        <v>5476.9</v>
      </c>
      <c r="Z19" s="83">
        <v>5655.3620000000001</v>
      </c>
      <c r="AA19" s="83">
        <v>5945.8919999999998</v>
      </c>
      <c r="AB19" s="83">
        <v>6669.7359999999999</v>
      </c>
      <c r="AC19" s="83">
        <v>6451.6260000000002</v>
      </c>
      <c r="AD19" s="83">
        <v>6525.5680000000002</v>
      </c>
      <c r="AE19" s="83">
        <v>7490.4070000000002</v>
      </c>
      <c r="AF19" s="83">
        <v>6845.6409999999996</v>
      </c>
      <c r="AG19" s="83">
        <v>7197.5209999999997</v>
      </c>
      <c r="AH19" s="83">
        <v>7364.366</v>
      </c>
      <c r="AI19" s="83">
        <v>7851.5309999999999</v>
      </c>
    </row>
    <row r="20" spans="1:35" ht="11.45" customHeight="1" x14ac:dyDescent="0.2">
      <c r="A20" s="98">
        <f>IF(D20&lt;&gt;"",COUNTA($D$6:D20),"")</f>
        <v>15</v>
      </c>
      <c r="B20" s="56" t="s">
        <v>100</v>
      </c>
      <c r="C20" s="90">
        <v>5962.4059999999999</v>
      </c>
      <c r="D20" s="83">
        <v>5941.357</v>
      </c>
      <c r="E20" s="83">
        <v>5657.0959999999995</v>
      </c>
      <c r="F20" s="83">
        <v>5281.7340000000004</v>
      </c>
      <c r="G20" s="83">
        <v>5305.9639999999999</v>
      </c>
      <c r="H20" s="83">
        <v>5345.6040000000003</v>
      </c>
      <c r="I20" s="83">
        <v>5657.482</v>
      </c>
      <c r="J20" s="83">
        <v>6107.16</v>
      </c>
      <c r="K20" s="83">
        <v>6491.0069999999996</v>
      </c>
      <c r="L20" s="83">
        <v>7157.6790000000001</v>
      </c>
      <c r="M20" s="83">
        <v>6659.9160000000002</v>
      </c>
      <c r="N20" s="83">
        <v>6240.2719999999999</v>
      </c>
      <c r="O20" s="83">
        <v>5987.4340000000002</v>
      </c>
      <c r="P20" s="83">
        <v>5575.1610000000001</v>
      </c>
      <c r="Q20" s="83">
        <v>6390.2849999999999</v>
      </c>
      <c r="R20" s="83">
        <v>7480.7629999999999</v>
      </c>
      <c r="S20" s="83">
        <v>7572.8230000000003</v>
      </c>
      <c r="T20" s="83">
        <v>7756.1059999999998</v>
      </c>
      <c r="U20" s="83">
        <v>5938.94</v>
      </c>
      <c r="V20" s="83">
        <v>7680.5519999999997</v>
      </c>
      <c r="W20" s="83">
        <v>8765.4869999999992</v>
      </c>
      <c r="X20" s="83">
        <v>8238.7870000000003</v>
      </c>
      <c r="Y20" s="83">
        <v>6826.924</v>
      </c>
      <c r="Z20" s="83">
        <v>8424.8320000000003</v>
      </c>
      <c r="AA20" s="83">
        <v>8630.1830000000009</v>
      </c>
      <c r="AB20" s="83">
        <v>9180.9789999999994</v>
      </c>
      <c r="AC20" s="83">
        <v>10033.449000000001</v>
      </c>
      <c r="AD20" s="83">
        <v>10168.617</v>
      </c>
      <c r="AE20" s="83">
        <v>10163.474</v>
      </c>
      <c r="AF20" s="83">
        <v>9689.1170000000002</v>
      </c>
      <c r="AG20" s="83">
        <v>9483.0499999999993</v>
      </c>
      <c r="AH20" s="83">
        <v>10807.138000000001</v>
      </c>
      <c r="AI20" s="83">
        <v>11780.878000000001</v>
      </c>
    </row>
    <row r="21" spans="1:35" ht="11.45" customHeight="1" x14ac:dyDescent="0.2">
      <c r="A21" s="98">
        <f>IF(D21&lt;&gt;"",COUNTA($D$6:D21),"")</f>
        <v>16</v>
      </c>
      <c r="B21" s="56" t="s">
        <v>101</v>
      </c>
      <c r="C21" s="90">
        <v>3448.5070000000001</v>
      </c>
      <c r="D21" s="83">
        <v>4397.0529999999999</v>
      </c>
      <c r="E21" s="83">
        <v>4582.7079999999996</v>
      </c>
      <c r="F21" s="83">
        <v>4956.2910000000002</v>
      </c>
      <c r="G21" s="83">
        <v>4687.9679999999998</v>
      </c>
      <c r="H21" s="83">
        <v>4445.7910000000002</v>
      </c>
      <c r="I21" s="83">
        <v>4387.2719999999999</v>
      </c>
      <c r="J21" s="83">
        <v>5040.8019999999997</v>
      </c>
      <c r="K21" s="83">
        <v>5848.1</v>
      </c>
      <c r="L21" s="83">
        <v>5854.0020000000004</v>
      </c>
      <c r="M21" s="83">
        <v>5782.8850000000002</v>
      </c>
      <c r="N21" s="83">
        <v>4513.9570000000003</v>
      </c>
      <c r="O21" s="83">
        <v>3967.9540000000002</v>
      </c>
      <c r="P21" s="83">
        <v>4253.9219999999996</v>
      </c>
      <c r="Q21" s="83">
        <v>4334.1040000000003</v>
      </c>
      <c r="R21" s="83">
        <v>4886.2349999999997</v>
      </c>
      <c r="S21" s="83">
        <v>5565.0069999999996</v>
      </c>
      <c r="T21" s="83">
        <v>6085.6329999999998</v>
      </c>
      <c r="U21" s="83">
        <v>4506.2020000000002</v>
      </c>
      <c r="V21" s="83">
        <v>5027.6379999999999</v>
      </c>
      <c r="W21" s="83">
        <v>5427.7349999999997</v>
      </c>
      <c r="X21" s="83">
        <v>5779.3130000000001</v>
      </c>
      <c r="Y21" s="83">
        <v>5590.11</v>
      </c>
      <c r="Z21" s="83">
        <v>5930.22</v>
      </c>
      <c r="AA21" s="83">
        <v>6058.2659999999996</v>
      </c>
      <c r="AB21" s="83">
        <v>6148.3490000000002</v>
      </c>
      <c r="AC21" s="83">
        <v>6443.1790000000001</v>
      </c>
      <c r="AD21" s="83">
        <v>6605.9830000000002</v>
      </c>
      <c r="AE21" s="83">
        <v>6968.3630000000003</v>
      </c>
      <c r="AF21" s="83">
        <v>6610.9629999999997</v>
      </c>
      <c r="AG21" s="83">
        <v>6588.81</v>
      </c>
      <c r="AH21" s="83">
        <v>7246.3670000000002</v>
      </c>
      <c r="AI21" s="83">
        <v>7436.0730000000003</v>
      </c>
    </row>
    <row r="22" spans="1:35" ht="11.45" customHeight="1" x14ac:dyDescent="0.2">
      <c r="A22" s="98">
        <f>IF(D22&lt;&gt;"",COUNTA($D$6:D22),"")</f>
        <v>17</v>
      </c>
      <c r="B22" s="56" t="s">
        <v>102</v>
      </c>
      <c r="C22" s="90">
        <v>210852</v>
      </c>
      <c r="D22" s="83">
        <v>210685</v>
      </c>
      <c r="E22" s="83">
        <v>190648</v>
      </c>
      <c r="F22" s="83">
        <v>189506</v>
      </c>
      <c r="G22" s="83">
        <v>193269</v>
      </c>
      <c r="H22" s="83">
        <v>198950</v>
      </c>
      <c r="I22" s="83">
        <v>205581</v>
      </c>
      <c r="J22" s="83">
        <v>223927</v>
      </c>
      <c r="K22" s="83">
        <v>239116</v>
      </c>
      <c r="L22" s="83">
        <v>258020</v>
      </c>
      <c r="M22" s="83">
        <v>256428</v>
      </c>
      <c r="N22" s="83">
        <v>240896</v>
      </c>
      <c r="O22" s="83">
        <v>234986</v>
      </c>
      <c r="P22" s="83">
        <v>241117</v>
      </c>
      <c r="Q22" s="83">
        <v>250247</v>
      </c>
      <c r="R22" s="83">
        <v>273911</v>
      </c>
      <c r="S22" s="83">
        <v>291736</v>
      </c>
      <c r="T22" s="83">
        <v>302684</v>
      </c>
      <c r="U22" s="83">
        <v>260336</v>
      </c>
      <c r="V22" s="83">
        <v>281722</v>
      </c>
      <c r="W22" s="83">
        <v>304311</v>
      </c>
      <c r="X22" s="83">
        <v>305992</v>
      </c>
      <c r="Y22" s="83">
        <v>302639</v>
      </c>
      <c r="Z22" s="83">
        <v>321414</v>
      </c>
      <c r="AA22" s="83">
        <v>342160</v>
      </c>
      <c r="AB22" s="83">
        <v>356470</v>
      </c>
      <c r="AC22" s="83">
        <v>374730</v>
      </c>
      <c r="AD22" s="83">
        <v>396590</v>
      </c>
      <c r="AE22" s="83">
        <v>410796</v>
      </c>
      <c r="AF22" s="83">
        <v>380507</v>
      </c>
      <c r="AG22" s="83">
        <v>403554</v>
      </c>
      <c r="AH22" s="83">
        <v>438892</v>
      </c>
      <c r="AI22" s="83">
        <v>470426</v>
      </c>
    </row>
    <row r="23" spans="1:35" ht="20.100000000000001" customHeight="1" x14ac:dyDescent="0.2">
      <c r="A23" s="98" t="str">
        <f>IF(D23&lt;&gt;"",COUNTA($D$6:D23),"")</f>
        <v/>
      </c>
      <c r="B23" s="56"/>
      <c r="C23" s="131" t="s">
        <v>79</v>
      </c>
      <c r="D23" s="132"/>
      <c r="E23" s="132"/>
      <c r="F23" s="132"/>
      <c r="G23" s="132"/>
      <c r="H23" s="132"/>
      <c r="I23" s="132"/>
      <c r="J23" s="132"/>
      <c r="K23" s="132" t="s">
        <v>79</v>
      </c>
      <c r="L23" s="132"/>
      <c r="M23" s="132"/>
      <c r="N23" s="132"/>
      <c r="O23" s="132"/>
      <c r="P23" s="132"/>
      <c r="Q23" s="132"/>
      <c r="R23" s="132"/>
      <c r="S23" s="132" t="s">
        <v>79</v>
      </c>
      <c r="T23" s="132"/>
      <c r="U23" s="132"/>
      <c r="V23" s="132"/>
      <c r="W23" s="132"/>
      <c r="X23" s="132"/>
      <c r="Y23" s="132"/>
      <c r="Z23" s="132"/>
      <c r="AA23" s="132" t="s">
        <v>79</v>
      </c>
      <c r="AB23" s="132"/>
      <c r="AC23" s="132"/>
      <c r="AD23" s="132"/>
      <c r="AE23" s="132"/>
      <c r="AF23" s="132"/>
      <c r="AG23" s="132"/>
      <c r="AH23" s="132"/>
      <c r="AI23" s="132"/>
    </row>
    <row r="24" spans="1:35" ht="11.45" customHeight="1" x14ac:dyDescent="0.2">
      <c r="A24" s="98">
        <f>IF(D24&lt;&gt;"",COUNTA($D$6:D24),"")</f>
        <v>18</v>
      </c>
      <c r="B24" s="56" t="s">
        <v>86</v>
      </c>
      <c r="C24" s="94" t="s">
        <v>22</v>
      </c>
      <c r="D24" s="92">
        <v>-1.3102912508551507</v>
      </c>
      <c r="E24" s="92">
        <v>-14.149683805666792</v>
      </c>
      <c r="F24" s="92">
        <v>-1.8104126985805042</v>
      </c>
      <c r="G24" s="92">
        <v>3.4693808809572402</v>
      </c>
      <c r="H24" s="92">
        <v>3.7286345218008639</v>
      </c>
      <c r="I24" s="92">
        <v>5.6602553804771185</v>
      </c>
      <c r="J24" s="92">
        <v>6.8877031635868402</v>
      </c>
      <c r="K24" s="92">
        <v>8.5103170835576556</v>
      </c>
      <c r="L24" s="92">
        <v>6.7291626513340432</v>
      </c>
      <c r="M24" s="92">
        <v>5.9532481687657945</v>
      </c>
      <c r="N24" s="92">
        <v>-4.368053304614226</v>
      </c>
      <c r="O24" s="92">
        <v>-4.6434003107341528</v>
      </c>
      <c r="P24" s="92">
        <v>5.2855278729593547</v>
      </c>
      <c r="Q24" s="92">
        <v>-2.2834797258789745</v>
      </c>
      <c r="R24" s="92">
        <v>11.371629316656767</v>
      </c>
      <c r="S24" s="92">
        <v>6.011612441244286</v>
      </c>
      <c r="T24" s="92">
        <v>4.7069324112930273</v>
      </c>
      <c r="U24" s="92">
        <v>-16.593745033968442</v>
      </c>
      <c r="V24" s="92">
        <v>6.6679056803798789</v>
      </c>
      <c r="W24" s="92">
        <v>10.791459397579072</v>
      </c>
      <c r="X24" s="92">
        <v>6.0557508320025422</v>
      </c>
      <c r="Y24" s="92">
        <v>2.2710151412203756</v>
      </c>
      <c r="Z24" s="92">
        <v>1.2921453706869004</v>
      </c>
      <c r="AA24" s="92">
        <v>5.9695578434673244</v>
      </c>
      <c r="AB24" s="92">
        <v>8.0014206102048444</v>
      </c>
      <c r="AC24" s="92">
        <v>12.498374330966596</v>
      </c>
      <c r="AD24" s="92">
        <v>10.344121208293057</v>
      </c>
      <c r="AE24" s="92">
        <v>0.24242455315764355</v>
      </c>
      <c r="AF24" s="92">
        <v>-11.717673686351365</v>
      </c>
      <c r="AG24" s="92">
        <v>4.1807432076195177</v>
      </c>
      <c r="AH24" s="92">
        <v>8.153559981543328</v>
      </c>
      <c r="AI24" s="92">
        <v>8.1652480094311457</v>
      </c>
    </row>
    <row r="25" spans="1:35" ht="11.45" customHeight="1" x14ac:dyDescent="0.2">
      <c r="A25" s="98">
        <f>IF(D25&lt;&gt;"",COUNTA($D$6:D25),"")</f>
        <v>19</v>
      </c>
      <c r="B25" s="56" t="s">
        <v>87</v>
      </c>
      <c r="C25" s="94" t="s">
        <v>22</v>
      </c>
      <c r="D25" s="92">
        <v>-1.2743349878260437</v>
      </c>
      <c r="E25" s="92">
        <v>-11.456007399476183</v>
      </c>
      <c r="F25" s="92">
        <v>-2.4521934191511225</v>
      </c>
      <c r="G25" s="92">
        <v>0.59571475884099445</v>
      </c>
      <c r="H25" s="92">
        <v>4.0215945648393348</v>
      </c>
      <c r="I25" s="92">
        <v>-0.22822107749883916</v>
      </c>
      <c r="J25" s="92">
        <v>14.405989026829474</v>
      </c>
      <c r="K25" s="92">
        <v>4.964191873698744</v>
      </c>
      <c r="L25" s="92">
        <v>11.789347468211657</v>
      </c>
      <c r="M25" s="92">
        <v>1.2553080196367286</v>
      </c>
      <c r="N25" s="92">
        <v>-6.2486795862941324</v>
      </c>
      <c r="O25" s="92">
        <v>7.3458177563016269</v>
      </c>
      <c r="P25" s="92">
        <v>-1.8994364364298388</v>
      </c>
      <c r="Q25" s="92">
        <v>-6.6590861872146384E-2</v>
      </c>
      <c r="R25" s="92">
        <v>22.291625527861594</v>
      </c>
      <c r="S25" s="92">
        <v>5.4745482631579225</v>
      </c>
      <c r="T25" s="92">
        <v>4.2892966724032959</v>
      </c>
      <c r="U25" s="92">
        <v>-16.37293373205906</v>
      </c>
      <c r="V25" s="92">
        <v>3.0217335456594538</v>
      </c>
      <c r="W25" s="92">
        <v>10.189512211147546</v>
      </c>
      <c r="X25" s="92">
        <v>4.1549222127254088</v>
      </c>
      <c r="Y25" s="92">
        <v>-3.7174519324133795</v>
      </c>
      <c r="Z25" s="92">
        <v>7.0940225889956681</v>
      </c>
      <c r="AA25" s="92">
        <v>8.8911527372194623</v>
      </c>
      <c r="AB25" s="92">
        <v>5.6043887404684503</v>
      </c>
      <c r="AC25" s="92">
        <v>3.5056965094572972</v>
      </c>
      <c r="AD25" s="92">
        <v>4.3686292215144</v>
      </c>
      <c r="AE25" s="92">
        <v>5.1408505423922204</v>
      </c>
      <c r="AF25" s="92">
        <v>-7.4241264441349299</v>
      </c>
      <c r="AG25" s="92">
        <v>-0.82104461641317261</v>
      </c>
      <c r="AH25" s="92">
        <v>11.917472685551635</v>
      </c>
      <c r="AI25" s="92">
        <v>7.1064461191282735</v>
      </c>
    </row>
    <row r="26" spans="1:35" ht="11.45" customHeight="1" x14ac:dyDescent="0.2">
      <c r="A26" s="98">
        <f>IF(D26&lt;&gt;"",COUNTA($D$6:D26),"")</f>
        <v>20</v>
      </c>
      <c r="B26" s="56" t="s">
        <v>88</v>
      </c>
      <c r="C26" s="94" t="s">
        <v>22</v>
      </c>
      <c r="D26" s="92">
        <v>-1.388633608115639</v>
      </c>
      <c r="E26" s="92">
        <v>-4.7062482821792972</v>
      </c>
      <c r="F26" s="92">
        <v>-2.3159233237813144</v>
      </c>
      <c r="G26" s="92">
        <v>21.760355085239713</v>
      </c>
      <c r="H26" s="92">
        <v>-1.924343230827577</v>
      </c>
      <c r="I26" s="92">
        <v>2.5833500483247027</v>
      </c>
      <c r="J26" s="92">
        <v>5.3521177385370589</v>
      </c>
      <c r="K26" s="92">
        <v>4.7292282663876222</v>
      </c>
      <c r="L26" s="92">
        <v>7.7644298150525559</v>
      </c>
      <c r="M26" s="92">
        <v>-12.100152440409767</v>
      </c>
      <c r="N26" s="92">
        <v>-12.856345889884684</v>
      </c>
      <c r="O26" s="92">
        <v>-6.917813428588663</v>
      </c>
      <c r="P26" s="92">
        <v>10.90239969602294</v>
      </c>
      <c r="Q26" s="92">
        <v>6.4326727657952292</v>
      </c>
      <c r="R26" s="92">
        <v>21.090764504066563</v>
      </c>
      <c r="S26" s="92">
        <v>-5.0271394639806841</v>
      </c>
      <c r="T26" s="92">
        <v>4.3364406207563819</v>
      </c>
      <c r="U26" s="92">
        <v>-6.1273189597631106</v>
      </c>
      <c r="V26" s="92">
        <v>4.7234796796472329</v>
      </c>
      <c r="W26" s="92">
        <v>10.728380572727769</v>
      </c>
      <c r="X26" s="92">
        <v>0.7747558311635383</v>
      </c>
      <c r="Y26" s="92">
        <v>4.5209038336087284</v>
      </c>
      <c r="Z26" s="92">
        <v>15.384428530813747</v>
      </c>
      <c r="AA26" s="92">
        <v>2.7861694302013702</v>
      </c>
      <c r="AB26" s="92">
        <v>1.9445167995263879</v>
      </c>
      <c r="AC26" s="92">
        <v>-2.274700642075306</v>
      </c>
      <c r="AD26" s="92">
        <v>8.7911934994697436</v>
      </c>
      <c r="AE26" s="92">
        <v>-4.5854131297245955</v>
      </c>
      <c r="AF26" s="92">
        <v>0.24876008990042928</v>
      </c>
      <c r="AG26" s="92">
        <v>-6.647004472040507</v>
      </c>
      <c r="AH26" s="92">
        <v>40.179709658364779</v>
      </c>
      <c r="AI26" s="92">
        <v>-4.0550526121306403</v>
      </c>
    </row>
    <row r="27" spans="1:35" ht="11.45" customHeight="1" x14ac:dyDescent="0.2">
      <c r="A27" s="98">
        <f>IF(D27&lt;&gt;"",COUNTA($D$6:D27),"")</f>
        <v>21</v>
      </c>
      <c r="B27" s="56" t="s">
        <v>89</v>
      </c>
      <c r="C27" s="94" t="s">
        <v>22</v>
      </c>
      <c r="D27" s="92">
        <v>22.213522093579094</v>
      </c>
      <c r="E27" s="92">
        <v>19.223312965291967</v>
      </c>
      <c r="F27" s="92">
        <v>13.811361781515934</v>
      </c>
      <c r="G27" s="92">
        <v>-9.1193507779764024E-2</v>
      </c>
      <c r="H27" s="92">
        <v>3.5350419411910194</v>
      </c>
      <c r="I27" s="92">
        <v>-4.4671612770912752</v>
      </c>
      <c r="J27" s="92">
        <v>-1.7164980131034744</v>
      </c>
      <c r="K27" s="92">
        <v>4.8005551166236131</v>
      </c>
      <c r="L27" s="92">
        <v>3.8611381399964468</v>
      </c>
      <c r="M27" s="92">
        <v>-22.001334935255642</v>
      </c>
      <c r="N27" s="92">
        <v>-16.740948785309588</v>
      </c>
      <c r="O27" s="92">
        <v>-7.8244627619548544</v>
      </c>
      <c r="P27" s="92">
        <v>23.460275877310103</v>
      </c>
      <c r="Q27" s="92">
        <v>-3.5893187943834355</v>
      </c>
      <c r="R27" s="92">
        <v>12.45209060707553</v>
      </c>
      <c r="S27" s="92">
        <v>5.045437747458954</v>
      </c>
      <c r="T27" s="92">
        <v>2.881021092177817</v>
      </c>
      <c r="U27" s="92">
        <v>-16.200960733575865</v>
      </c>
      <c r="V27" s="92">
        <v>9.1143152245979948</v>
      </c>
      <c r="W27" s="92">
        <v>4.3672188382597437</v>
      </c>
      <c r="X27" s="92">
        <v>5.2583371584350891</v>
      </c>
      <c r="Y27" s="92">
        <v>1.665011721920169</v>
      </c>
      <c r="Z27" s="92">
        <v>7.0985036005024948</v>
      </c>
      <c r="AA27" s="92">
        <v>4.6151716707011659</v>
      </c>
      <c r="AB27" s="92">
        <v>6.442138629725723</v>
      </c>
      <c r="AC27" s="92">
        <v>5.0976156898564158</v>
      </c>
      <c r="AD27" s="92">
        <v>4.1738857173762627</v>
      </c>
      <c r="AE27" s="92">
        <v>7.970667142876537</v>
      </c>
      <c r="AF27" s="92">
        <v>4.9617842271764125</v>
      </c>
      <c r="AG27" s="92">
        <v>-3.9281812474485895</v>
      </c>
      <c r="AH27" s="92">
        <v>18.5210991720487</v>
      </c>
      <c r="AI27" s="92">
        <v>8.1346609872914666</v>
      </c>
    </row>
    <row r="28" spans="1:35" ht="11.45" customHeight="1" x14ac:dyDescent="0.2">
      <c r="A28" s="98">
        <f>IF(D28&lt;&gt;"",COUNTA($D$6:D28),"")</f>
        <v>22</v>
      </c>
      <c r="B28" s="56" t="s">
        <v>90</v>
      </c>
      <c r="C28" s="94" t="s">
        <v>22</v>
      </c>
      <c r="D28" s="92">
        <v>-13.224478373627612</v>
      </c>
      <c r="E28" s="92">
        <v>-7.5563889147058525</v>
      </c>
      <c r="F28" s="92">
        <v>-8.7563252711046786</v>
      </c>
      <c r="G28" s="92">
        <v>17.241184756043324</v>
      </c>
      <c r="H28" s="92">
        <v>6.072639548701992</v>
      </c>
      <c r="I28" s="92">
        <v>8.8001716533861245</v>
      </c>
      <c r="J28" s="92">
        <v>1.4301777162485809</v>
      </c>
      <c r="K28" s="92">
        <v>19.997088370846757</v>
      </c>
      <c r="L28" s="92">
        <v>3.3585715581261777</v>
      </c>
      <c r="M28" s="92">
        <v>-11.807583358290906</v>
      </c>
      <c r="N28" s="92">
        <v>-12.314575223164146</v>
      </c>
      <c r="O28" s="92">
        <v>-0.75015304614782596</v>
      </c>
      <c r="P28" s="92">
        <v>1.9078989485749822</v>
      </c>
      <c r="Q28" s="92">
        <v>14.921597397864227</v>
      </c>
      <c r="R28" s="92">
        <v>14.067482999099793</v>
      </c>
      <c r="S28" s="92">
        <v>12.848859233160054</v>
      </c>
      <c r="T28" s="92">
        <v>-2.8979308871203933</v>
      </c>
      <c r="U28" s="92">
        <v>-31.983192717306949</v>
      </c>
      <c r="V28" s="92">
        <v>20.914151171584372</v>
      </c>
      <c r="W28" s="92">
        <v>12.977258061725285</v>
      </c>
      <c r="X28" s="92">
        <v>1.2300732724566164</v>
      </c>
      <c r="Y28" s="92">
        <v>8.5509778133999337</v>
      </c>
      <c r="Z28" s="92">
        <v>-5.8266638881797249E-2</v>
      </c>
      <c r="AA28" s="92">
        <v>22.014194191368176</v>
      </c>
      <c r="AB28" s="92">
        <v>-6.177905617235802</v>
      </c>
      <c r="AC28" s="92">
        <v>-15.068571707024871</v>
      </c>
      <c r="AD28" s="92">
        <v>21.559856576654489</v>
      </c>
      <c r="AE28" s="92">
        <v>-4.5564222760468951</v>
      </c>
      <c r="AF28" s="92">
        <v>2.2725984339343177</v>
      </c>
      <c r="AG28" s="92">
        <v>12.660188701664032</v>
      </c>
      <c r="AH28" s="92">
        <v>1.7596246524887211</v>
      </c>
      <c r="AI28" s="92">
        <v>7.903637957213574</v>
      </c>
    </row>
    <row r="29" spans="1:35" ht="11.45" customHeight="1" x14ac:dyDescent="0.2">
      <c r="A29" s="98">
        <f>IF(D29&lt;&gt;"",COUNTA($D$6:D29),"")</f>
        <v>23</v>
      </c>
      <c r="B29" s="56" t="s">
        <v>91</v>
      </c>
      <c r="C29" s="94" t="s">
        <v>22</v>
      </c>
      <c r="D29" s="92">
        <v>0.97244764822941288</v>
      </c>
      <c r="E29" s="92">
        <v>-12.788326140148527</v>
      </c>
      <c r="F29" s="92">
        <v>-4.2999889776148752</v>
      </c>
      <c r="G29" s="92">
        <v>-2.4230050659077276</v>
      </c>
      <c r="H29" s="92">
        <v>-0.17895570746868317</v>
      </c>
      <c r="I29" s="92">
        <v>18.197702109403526</v>
      </c>
      <c r="J29" s="92">
        <v>6.6541957621481833</v>
      </c>
      <c r="K29" s="92">
        <v>-0.42678728850675124</v>
      </c>
      <c r="L29" s="92">
        <v>16.540425965645849</v>
      </c>
      <c r="M29" s="92">
        <v>22.511418972927974</v>
      </c>
      <c r="N29" s="92">
        <v>16.059139978152263</v>
      </c>
      <c r="O29" s="92">
        <v>-6.0913620235143435</v>
      </c>
      <c r="P29" s="92">
        <v>35.069854658807571</v>
      </c>
      <c r="Q29" s="92">
        <v>9.3074051573128873</v>
      </c>
      <c r="R29" s="92">
        <v>4.3226209144641219</v>
      </c>
      <c r="S29" s="92">
        <v>20.488711755499452</v>
      </c>
      <c r="T29" s="92">
        <v>1.0459360474254724</v>
      </c>
      <c r="U29" s="92">
        <v>-33.360402896438522</v>
      </c>
      <c r="V29" s="92">
        <v>32.669715416519637</v>
      </c>
      <c r="W29" s="92">
        <v>-18.597353645121391</v>
      </c>
      <c r="X29" s="92">
        <v>4.752885473349771</v>
      </c>
      <c r="Y29" s="92">
        <v>-0.6460842681374166</v>
      </c>
      <c r="Z29" s="92">
        <v>8.2406412225918189</v>
      </c>
      <c r="AA29" s="92">
        <v>2.9937210685260545</v>
      </c>
      <c r="AB29" s="92">
        <v>-11.553115200688596</v>
      </c>
      <c r="AC29" s="92">
        <v>-22.44810854524216</v>
      </c>
      <c r="AD29" s="92">
        <v>13.973466468904293</v>
      </c>
      <c r="AE29" s="92">
        <v>-6.0921156154544933</v>
      </c>
      <c r="AF29" s="92">
        <v>-4.090822068203833</v>
      </c>
      <c r="AG29" s="92">
        <v>15.455366194250452</v>
      </c>
      <c r="AH29" s="92">
        <v>-7.213673128308268</v>
      </c>
      <c r="AI29" s="92">
        <v>43.714365004415633</v>
      </c>
    </row>
    <row r="30" spans="1:35" ht="11.45" customHeight="1" x14ac:dyDescent="0.2">
      <c r="A30" s="98">
        <f>IF(D30&lt;&gt;"",COUNTA($D$6:D30),"")</f>
        <v>24</v>
      </c>
      <c r="B30" s="56" t="s">
        <v>92</v>
      </c>
      <c r="C30" s="94" t="s">
        <v>22</v>
      </c>
      <c r="D30" s="92">
        <v>1.9410405535871778</v>
      </c>
      <c r="E30" s="92">
        <v>-11.896019236902681</v>
      </c>
      <c r="F30" s="92">
        <v>-3.9538118509160567</v>
      </c>
      <c r="G30" s="92">
        <v>7.1121151400507072</v>
      </c>
      <c r="H30" s="92">
        <v>1.522303233132134</v>
      </c>
      <c r="I30" s="92">
        <v>4.0380328692590837</v>
      </c>
      <c r="J30" s="92">
        <v>7.7782707262662703</v>
      </c>
      <c r="K30" s="92">
        <v>7.9761113857039474</v>
      </c>
      <c r="L30" s="92">
        <v>7.3383850339903871</v>
      </c>
      <c r="M30" s="92">
        <v>6.8112175775531041</v>
      </c>
      <c r="N30" s="92">
        <v>-8.9488885928851474</v>
      </c>
      <c r="O30" s="92">
        <v>-4.4663100388834671</v>
      </c>
      <c r="P30" s="92">
        <v>7.6688763244137235</v>
      </c>
      <c r="Q30" s="92">
        <v>6.8802272204284662</v>
      </c>
      <c r="R30" s="92">
        <v>-7.0151224106889538</v>
      </c>
      <c r="S30" s="92">
        <v>8.4743977310263912</v>
      </c>
      <c r="T30" s="92">
        <v>4.2885250782166437</v>
      </c>
      <c r="U30" s="92">
        <v>-17.982070665514154</v>
      </c>
      <c r="V30" s="92">
        <v>8.3734833857449562</v>
      </c>
      <c r="W30" s="92">
        <v>15.5727776961423</v>
      </c>
      <c r="X30" s="92">
        <v>-4.6903161314379691</v>
      </c>
      <c r="Y30" s="92">
        <v>0.29226033954918051</v>
      </c>
      <c r="Z30" s="92">
        <v>3.0624508433210735</v>
      </c>
      <c r="AA30" s="92">
        <v>1.1020425235118256</v>
      </c>
      <c r="AB30" s="92">
        <v>8.6138894894970068</v>
      </c>
      <c r="AC30" s="92">
        <v>1.0044051151972542</v>
      </c>
      <c r="AD30" s="92">
        <v>7.3131229033233085</v>
      </c>
      <c r="AE30" s="92">
        <v>3.5767308173583516</v>
      </c>
      <c r="AF30" s="92">
        <v>-11.107199762310508</v>
      </c>
      <c r="AG30" s="92">
        <v>2.1633002107641395</v>
      </c>
      <c r="AH30" s="92">
        <v>17.621271771570136</v>
      </c>
      <c r="AI30" s="92">
        <v>9.2733242572275163</v>
      </c>
    </row>
    <row r="31" spans="1:35" ht="11.45" customHeight="1" x14ac:dyDescent="0.2">
      <c r="A31" s="98">
        <f>IF(D31&lt;&gt;"",COUNTA($D$6:D31),"")</f>
        <v>25</v>
      </c>
      <c r="B31" s="54" t="s">
        <v>93</v>
      </c>
      <c r="C31" s="95" t="s">
        <v>22</v>
      </c>
      <c r="D31" s="93">
        <v>19.661994618787507</v>
      </c>
      <c r="E31" s="93">
        <v>7.01623826290085</v>
      </c>
      <c r="F31" s="93">
        <v>13.837210039094428</v>
      </c>
      <c r="G31" s="93">
        <v>2.3812306824007172</v>
      </c>
      <c r="H31" s="93">
        <v>-0.82065049123502321</v>
      </c>
      <c r="I31" s="93">
        <v>-6.2094244941688581</v>
      </c>
      <c r="J31" s="93">
        <v>4.4692321134574033</v>
      </c>
      <c r="K31" s="93">
        <v>2.939987653081233</v>
      </c>
      <c r="L31" s="93">
        <v>12.752884783911242</v>
      </c>
      <c r="M31" s="93">
        <v>-16.785069270222554</v>
      </c>
      <c r="N31" s="93">
        <v>-7.6721686733728705</v>
      </c>
      <c r="O31" s="93">
        <v>-3.7852477158150166</v>
      </c>
      <c r="P31" s="93">
        <v>4.5983906545553888</v>
      </c>
      <c r="Q31" s="93">
        <v>4.5638580443351193</v>
      </c>
      <c r="R31" s="93">
        <v>26.853071770426205</v>
      </c>
      <c r="S31" s="93">
        <v>-0.35324579379497079</v>
      </c>
      <c r="T31" s="93">
        <v>1.9247784062986659</v>
      </c>
      <c r="U31" s="93">
        <v>-26.996481244680165</v>
      </c>
      <c r="V31" s="93">
        <v>20.590941200295241</v>
      </c>
      <c r="W31" s="93">
        <v>-4.9960645285909697</v>
      </c>
      <c r="X31" s="93">
        <v>2.9848178216047012</v>
      </c>
      <c r="Y31" s="93">
        <v>-9.1192689628867587</v>
      </c>
      <c r="Z31" s="93">
        <v>20.161930540227569</v>
      </c>
      <c r="AA31" s="93">
        <v>2.3426858094397125</v>
      </c>
      <c r="AB31" s="93">
        <v>24.054288154730518</v>
      </c>
      <c r="AC31" s="93">
        <v>2.0713165234739841</v>
      </c>
      <c r="AD31" s="93">
        <v>1.22064499769199</v>
      </c>
      <c r="AE31" s="93">
        <v>25.335580757930131</v>
      </c>
      <c r="AF31" s="93">
        <v>-24.525403404674865</v>
      </c>
      <c r="AG31" s="93">
        <v>-0.93455461473260548</v>
      </c>
      <c r="AH31" s="93">
        <v>32.543715896198385</v>
      </c>
      <c r="AI31" s="93">
        <v>-4.8663364139409042</v>
      </c>
    </row>
    <row r="32" spans="1:35" ht="11.45" customHeight="1" x14ac:dyDescent="0.2">
      <c r="A32" s="98">
        <f>IF(D32&lt;&gt;"",COUNTA($D$6:D32),"")</f>
        <v>26</v>
      </c>
      <c r="B32" s="56" t="s">
        <v>94</v>
      </c>
      <c r="C32" s="94" t="s">
        <v>22</v>
      </c>
      <c r="D32" s="92">
        <v>-3.4318164963324302</v>
      </c>
      <c r="E32" s="92">
        <v>-13.418024617054774</v>
      </c>
      <c r="F32" s="92">
        <v>-3.1588028985010106</v>
      </c>
      <c r="G32" s="92">
        <v>-0.95893253209055584</v>
      </c>
      <c r="H32" s="92">
        <v>8.9509461111337814</v>
      </c>
      <c r="I32" s="92">
        <v>8.7730446270991784</v>
      </c>
      <c r="J32" s="92">
        <v>9.222102023931205</v>
      </c>
      <c r="K32" s="92">
        <v>4.5916405206698627</v>
      </c>
      <c r="L32" s="92">
        <v>8.0001838480996934</v>
      </c>
      <c r="M32" s="92">
        <v>0.85053919852655546</v>
      </c>
      <c r="N32" s="92">
        <v>-3.4636003169289968</v>
      </c>
      <c r="O32" s="92">
        <v>2.3334972155303353</v>
      </c>
      <c r="P32" s="92">
        <v>-9.9897853452249272</v>
      </c>
      <c r="Q32" s="92">
        <v>-4.5258476972178441</v>
      </c>
      <c r="R32" s="92">
        <v>13.147182993578609</v>
      </c>
      <c r="S32" s="92">
        <v>12.045567491252344</v>
      </c>
      <c r="T32" s="92">
        <v>2.7657027454798211</v>
      </c>
      <c r="U32" s="92">
        <v>2.3195938556903837</v>
      </c>
      <c r="V32" s="92">
        <v>2.0294206985952603</v>
      </c>
      <c r="W32" s="92">
        <v>6.5818402065232995</v>
      </c>
      <c r="X32" s="92">
        <v>2.7631785800550643</v>
      </c>
      <c r="Y32" s="92">
        <v>-0.94109685788508068</v>
      </c>
      <c r="Z32" s="92">
        <v>8.980639556443867</v>
      </c>
      <c r="AA32" s="92">
        <v>6.8554558432895831</v>
      </c>
      <c r="AB32" s="92">
        <v>6.0532752422565217</v>
      </c>
      <c r="AC32" s="92">
        <v>10.029992004760004</v>
      </c>
      <c r="AD32" s="92">
        <v>4.5601483824706204</v>
      </c>
      <c r="AE32" s="92">
        <v>15.793164782131679</v>
      </c>
      <c r="AF32" s="92">
        <v>-6.5081507381908734</v>
      </c>
      <c r="AG32" s="92">
        <v>18.374286474877032</v>
      </c>
      <c r="AH32" s="92">
        <v>3.3294365079894965</v>
      </c>
      <c r="AI32" s="92">
        <v>2.6715918544596806</v>
      </c>
    </row>
    <row r="33" spans="1:35" ht="11.45" customHeight="1" x14ac:dyDescent="0.2">
      <c r="A33" s="98">
        <f>IF(D33&lt;&gt;"",COUNTA($D$6:D33),"")</f>
        <v>27</v>
      </c>
      <c r="B33" s="56" t="s">
        <v>95</v>
      </c>
      <c r="C33" s="94" t="s">
        <v>22</v>
      </c>
      <c r="D33" s="92">
        <v>-2.4549122357957023</v>
      </c>
      <c r="E33" s="92">
        <v>-11.345482373671139</v>
      </c>
      <c r="F33" s="92">
        <v>-2.0112364867416805</v>
      </c>
      <c r="G33" s="92">
        <v>-3.6706022428578784</v>
      </c>
      <c r="H33" s="92">
        <v>3.3306198553958439</v>
      </c>
      <c r="I33" s="92">
        <v>3.8583524846341644</v>
      </c>
      <c r="J33" s="92">
        <v>8.3600332958622658</v>
      </c>
      <c r="K33" s="92">
        <v>10.589101331003425</v>
      </c>
      <c r="L33" s="92">
        <v>8.401820337651106</v>
      </c>
      <c r="M33" s="92">
        <v>1.2412487189814891</v>
      </c>
      <c r="N33" s="92">
        <v>-5.4725788161996896</v>
      </c>
      <c r="O33" s="92">
        <v>-7.1925342037334241</v>
      </c>
      <c r="P33" s="92">
        <v>0.30335889645015457</v>
      </c>
      <c r="Q33" s="92">
        <v>13.435760871253093</v>
      </c>
      <c r="R33" s="92">
        <v>1.7287562171994724</v>
      </c>
      <c r="S33" s="92">
        <v>0.67101262944603302</v>
      </c>
      <c r="T33" s="92">
        <v>4.020917725156572</v>
      </c>
      <c r="U33" s="92">
        <v>-8.6547265982397334</v>
      </c>
      <c r="V33" s="92">
        <v>2.9449774257855736</v>
      </c>
      <c r="W33" s="92">
        <v>12.836689497503032</v>
      </c>
      <c r="X33" s="92">
        <v>-7.6727006873408756</v>
      </c>
      <c r="Y33" s="92">
        <v>0.58351487906606536</v>
      </c>
      <c r="Z33" s="92">
        <v>5.2559718374630249</v>
      </c>
      <c r="AA33" s="92">
        <v>9.967840691983449</v>
      </c>
      <c r="AB33" s="92">
        <v>5.5157806309048721E-2</v>
      </c>
      <c r="AC33" s="92">
        <v>9.6746298626344647</v>
      </c>
      <c r="AD33" s="92">
        <v>2.8142889665725468</v>
      </c>
      <c r="AE33" s="92">
        <v>-2.5954762793249726</v>
      </c>
      <c r="AF33" s="92">
        <v>-5.1617410981276404</v>
      </c>
      <c r="AG33" s="92">
        <v>7.8300489255698942</v>
      </c>
      <c r="AH33" s="92">
        <v>1.999694801308497</v>
      </c>
      <c r="AI33" s="92">
        <v>11.455376752942582</v>
      </c>
    </row>
    <row r="34" spans="1:35" ht="11.45" customHeight="1" x14ac:dyDescent="0.2">
      <c r="A34" s="98">
        <f>IF(D34&lt;&gt;"",COUNTA($D$6:D34),"")</f>
        <v>28</v>
      </c>
      <c r="B34" s="56" t="s">
        <v>96</v>
      </c>
      <c r="C34" s="94" t="s">
        <v>22</v>
      </c>
      <c r="D34" s="92">
        <v>-4.9604643286865588</v>
      </c>
      <c r="E34" s="92">
        <v>-12.71628446830918</v>
      </c>
      <c r="F34" s="92">
        <v>2.185171613533651</v>
      </c>
      <c r="G34" s="92">
        <v>4.5755491885537403</v>
      </c>
      <c r="H34" s="92">
        <v>-2.4242274398726469</v>
      </c>
      <c r="I34" s="92">
        <v>3.4378959136301881</v>
      </c>
      <c r="J34" s="92">
        <v>11.06375430516573</v>
      </c>
      <c r="K34" s="92">
        <v>10.593858389302955</v>
      </c>
      <c r="L34" s="92">
        <v>4.7861956168798629</v>
      </c>
      <c r="M34" s="92">
        <v>-11.932084017957393</v>
      </c>
      <c r="N34" s="92">
        <v>-6.3474329237951412</v>
      </c>
      <c r="O34" s="92">
        <v>-9.93535309963044</v>
      </c>
      <c r="P34" s="92">
        <v>1.1053991724956251</v>
      </c>
      <c r="Q34" s="92">
        <v>6.4911552837552451</v>
      </c>
      <c r="R34" s="92">
        <v>6.2004555302004896</v>
      </c>
      <c r="S34" s="92">
        <v>7.4896859390974972</v>
      </c>
      <c r="T34" s="92">
        <v>5.4072884154974021</v>
      </c>
      <c r="U34" s="92">
        <v>-2.1600133089018785</v>
      </c>
      <c r="V34" s="92">
        <v>12.579887554077729</v>
      </c>
      <c r="W34" s="92">
        <v>2.778296813423883</v>
      </c>
      <c r="X34" s="92">
        <v>5.6868334737301174</v>
      </c>
      <c r="Y34" s="92">
        <v>-1.2039446345111415</v>
      </c>
      <c r="Z34" s="92">
        <v>9.0529034097912007</v>
      </c>
      <c r="AA34" s="92">
        <v>10.932696804346744</v>
      </c>
      <c r="AB34" s="92">
        <v>-4.4741634780665222E-2</v>
      </c>
      <c r="AC34" s="92">
        <v>6.6781576717372451</v>
      </c>
      <c r="AD34" s="92">
        <v>5.2069713836343334</v>
      </c>
      <c r="AE34" s="92">
        <v>-0.45246404828761144</v>
      </c>
      <c r="AF34" s="92">
        <v>-5.5633561738673496</v>
      </c>
      <c r="AG34" s="92">
        <v>19.711121727813381</v>
      </c>
      <c r="AH34" s="92">
        <v>10.242594292713683</v>
      </c>
      <c r="AI34" s="92">
        <v>-6.537925286432003</v>
      </c>
    </row>
    <row r="35" spans="1:35" ht="11.45" customHeight="1" x14ac:dyDescent="0.2">
      <c r="A35" s="98">
        <f>IF(D35&lt;&gt;"",COUNTA($D$6:D35),"")</f>
        <v>29</v>
      </c>
      <c r="B35" s="56" t="s">
        <v>97</v>
      </c>
      <c r="C35" s="94" t="s">
        <v>22</v>
      </c>
      <c r="D35" s="92">
        <v>2.5098176781988317</v>
      </c>
      <c r="E35" s="92">
        <v>-13.175172247058034</v>
      </c>
      <c r="F35" s="92">
        <v>9.3172028838254448</v>
      </c>
      <c r="G35" s="92">
        <v>0.89947890157752963</v>
      </c>
      <c r="H35" s="92">
        <v>-1.2443784859651834</v>
      </c>
      <c r="I35" s="92">
        <v>17.839259500130634</v>
      </c>
      <c r="J35" s="92">
        <v>20.021382066260479</v>
      </c>
      <c r="K35" s="92">
        <v>-1.3362075123588479</v>
      </c>
      <c r="L35" s="92">
        <v>4.2741878453782869</v>
      </c>
      <c r="M35" s="92">
        <v>-15.812039095816399</v>
      </c>
      <c r="N35" s="92">
        <v>-1.7753817212633052</v>
      </c>
      <c r="O35" s="92">
        <v>11.683773374459207</v>
      </c>
      <c r="P35" s="92">
        <v>-14.002744278556863</v>
      </c>
      <c r="Q35" s="92">
        <v>-3.1115486300695885</v>
      </c>
      <c r="R35" s="92">
        <v>-3.1821819633128938</v>
      </c>
      <c r="S35" s="92">
        <v>33.404537719107367</v>
      </c>
      <c r="T35" s="92">
        <v>2.1705493357178693</v>
      </c>
      <c r="U35" s="92">
        <v>-30.433668139227436</v>
      </c>
      <c r="V35" s="92">
        <v>48.607968182129881</v>
      </c>
      <c r="W35" s="92">
        <v>-5.4465696113943816</v>
      </c>
      <c r="X35" s="92">
        <v>1.0637439518595349</v>
      </c>
      <c r="Y35" s="92">
        <v>-4.0697045552877187</v>
      </c>
      <c r="Z35" s="92">
        <v>8.9873715917190502</v>
      </c>
      <c r="AA35" s="92">
        <v>-2.2149372168631554</v>
      </c>
      <c r="AB35" s="92">
        <v>1.2173506713675886</v>
      </c>
      <c r="AC35" s="92">
        <v>3.5796324893637936</v>
      </c>
      <c r="AD35" s="92">
        <v>14.444285264204659</v>
      </c>
      <c r="AE35" s="92">
        <v>-4.7329870961477392</v>
      </c>
      <c r="AF35" s="92">
        <v>-11.609414512938894</v>
      </c>
      <c r="AG35" s="92">
        <v>4.6530964857440793</v>
      </c>
      <c r="AH35" s="92">
        <v>15.733235735731265</v>
      </c>
      <c r="AI35" s="92">
        <v>2.3287271870189064</v>
      </c>
    </row>
    <row r="36" spans="1:35" ht="11.45" customHeight="1" x14ac:dyDescent="0.2">
      <c r="A36" s="98">
        <f>IF(D36&lt;&gt;"",COUNTA($D$6:D36),"")</f>
        <v>30</v>
      </c>
      <c r="B36" s="56" t="s">
        <v>98</v>
      </c>
      <c r="C36" s="94" t="s">
        <v>22</v>
      </c>
      <c r="D36" s="92">
        <v>1.1952068589714471</v>
      </c>
      <c r="E36" s="92">
        <v>2.6599667601537345</v>
      </c>
      <c r="F36" s="92">
        <v>11.873846859162665</v>
      </c>
      <c r="G36" s="92">
        <v>6.5784702144511282</v>
      </c>
      <c r="H36" s="92">
        <v>8.8749094433591509</v>
      </c>
      <c r="I36" s="92">
        <v>-3.8368990804848555</v>
      </c>
      <c r="J36" s="92">
        <v>11.335890774934525</v>
      </c>
      <c r="K36" s="92">
        <v>2.1416199561892917</v>
      </c>
      <c r="L36" s="92">
        <v>3.9861672694332073</v>
      </c>
      <c r="M36" s="92">
        <v>-12.470496115678889</v>
      </c>
      <c r="N36" s="92">
        <v>-16.01802237853558</v>
      </c>
      <c r="O36" s="92">
        <v>-0.67412978924369471</v>
      </c>
      <c r="P36" s="92">
        <v>4.8908902973104036</v>
      </c>
      <c r="Q36" s="92">
        <v>1.0765693745941902</v>
      </c>
      <c r="R36" s="92">
        <v>7.3960143343302489</v>
      </c>
      <c r="S36" s="92">
        <v>7.713688330039008</v>
      </c>
      <c r="T36" s="92">
        <v>0.92975159543631491</v>
      </c>
      <c r="U36" s="92">
        <v>-9.9073179425406632</v>
      </c>
      <c r="V36" s="92">
        <v>22.145465029502052</v>
      </c>
      <c r="W36" s="92">
        <v>10.16256273870572</v>
      </c>
      <c r="X36" s="92">
        <v>-5.858790807731129</v>
      </c>
      <c r="Y36" s="92">
        <v>-5.1953111897428039</v>
      </c>
      <c r="Z36" s="92">
        <v>-1.8658491494482567</v>
      </c>
      <c r="AA36" s="92">
        <v>0.29307863515676652</v>
      </c>
      <c r="AB36" s="92">
        <v>8.2624348102111504</v>
      </c>
      <c r="AC36" s="92">
        <v>-0.80861727346832402</v>
      </c>
      <c r="AD36" s="92">
        <v>3.2737531771881327</v>
      </c>
      <c r="AE36" s="92">
        <v>14.064329743064798</v>
      </c>
      <c r="AF36" s="92">
        <v>-6.3469613209309346</v>
      </c>
      <c r="AG36" s="92">
        <v>6.7817243727605749</v>
      </c>
      <c r="AH36" s="92">
        <v>6.366611346769302</v>
      </c>
      <c r="AI36" s="92">
        <v>5.520569796814466</v>
      </c>
    </row>
    <row r="37" spans="1:35" ht="11.45" customHeight="1" x14ac:dyDescent="0.2">
      <c r="A37" s="98">
        <f>IF(D37&lt;&gt;"",COUNTA($D$6:D37),"")</f>
        <v>31</v>
      </c>
      <c r="B37" s="56" t="s">
        <v>99</v>
      </c>
      <c r="C37" s="94" t="s">
        <v>22</v>
      </c>
      <c r="D37" s="92">
        <v>17.451868251836</v>
      </c>
      <c r="E37" s="92">
        <v>9.8348985003630585</v>
      </c>
      <c r="F37" s="92">
        <v>5.8855423850574713</v>
      </c>
      <c r="G37" s="92">
        <v>10.723972544768591</v>
      </c>
      <c r="H37" s="92">
        <v>-5.1524204878062232</v>
      </c>
      <c r="I37" s="92">
        <v>-5.780190073249087</v>
      </c>
      <c r="J37" s="92">
        <v>3.203990039984737</v>
      </c>
      <c r="K37" s="92">
        <v>-1.8197240890417261</v>
      </c>
      <c r="L37" s="92">
        <v>-0.31474795041649756</v>
      </c>
      <c r="M37" s="92">
        <v>-21.572653523800021</v>
      </c>
      <c r="N37" s="92">
        <v>-6.2918509487892074</v>
      </c>
      <c r="O37" s="92">
        <v>-3.5162317906868537</v>
      </c>
      <c r="P37" s="92">
        <v>8.8975756251446469</v>
      </c>
      <c r="Q37" s="92">
        <v>-3.3613785203552147</v>
      </c>
      <c r="R37" s="92">
        <v>8.2319140777977449</v>
      </c>
      <c r="S37" s="92">
        <v>8.1411892561113444</v>
      </c>
      <c r="T37" s="92">
        <v>6.2640981652978729</v>
      </c>
      <c r="U37" s="92">
        <v>-8.5569361944893707</v>
      </c>
      <c r="V37" s="92">
        <v>4.6053163060527309</v>
      </c>
      <c r="W37" s="92">
        <v>0.76058681486397828</v>
      </c>
      <c r="X37" s="92">
        <v>8.5888440398162622</v>
      </c>
      <c r="Y37" s="92">
        <v>-4.3124144024238733</v>
      </c>
      <c r="Z37" s="92">
        <v>3.2584491226788876</v>
      </c>
      <c r="AA37" s="92">
        <v>5.1372485085835358</v>
      </c>
      <c r="AB37" s="92">
        <v>12.173850450024991</v>
      </c>
      <c r="AC37" s="92">
        <v>-3.2701444255064969</v>
      </c>
      <c r="AD37" s="92">
        <v>1.146098673419693</v>
      </c>
      <c r="AE37" s="92">
        <v>14.7855175212334</v>
      </c>
      <c r="AF37" s="92">
        <v>-8.6078900652527963</v>
      </c>
      <c r="AG37" s="92">
        <v>5.140205278074033</v>
      </c>
      <c r="AH37" s="92">
        <v>2.3180897978623474</v>
      </c>
      <c r="AI37" s="92">
        <v>6.6151655145874066</v>
      </c>
    </row>
    <row r="38" spans="1:35" ht="11.45" customHeight="1" x14ac:dyDescent="0.2">
      <c r="A38" s="98">
        <f>IF(D38&lt;&gt;"",COUNTA($D$6:D38),"")</f>
        <v>32</v>
      </c>
      <c r="B38" s="56" t="s">
        <v>100</v>
      </c>
      <c r="C38" s="94" t="s">
        <v>22</v>
      </c>
      <c r="D38" s="92">
        <v>-0.35302862636325</v>
      </c>
      <c r="E38" s="92">
        <v>-4.7844457082784286</v>
      </c>
      <c r="F38" s="92">
        <v>-6.6352418272555385</v>
      </c>
      <c r="G38" s="92">
        <v>0.4587508571995485</v>
      </c>
      <c r="H38" s="92">
        <v>0.74708384753458557</v>
      </c>
      <c r="I38" s="92">
        <v>5.8342892589873845</v>
      </c>
      <c r="J38" s="92">
        <v>7.9483770341646691</v>
      </c>
      <c r="K38" s="92">
        <v>6.2851963924311791</v>
      </c>
      <c r="L38" s="92">
        <v>10.270702219239634</v>
      </c>
      <c r="M38" s="92">
        <v>-6.9542515108598755</v>
      </c>
      <c r="N38" s="92">
        <v>-6.3010404335430055</v>
      </c>
      <c r="O38" s="92">
        <v>-4.0517144124486881</v>
      </c>
      <c r="P38" s="92">
        <v>-6.8856374867764725</v>
      </c>
      <c r="Q38" s="92">
        <v>14.620636067729704</v>
      </c>
      <c r="R38" s="92">
        <v>17.064622313402296</v>
      </c>
      <c r="S38" s="92">
        <v>1.2306231329611699</v>
      </c>
      <c r="T38" s="92">
        <v>2.4202731266794428</v>
      </c>
      <c r="U38" s="92">
        <v>-23.428844319559325</v>
      </c>
      <c r="V38" s="92">
        <v>29.32530047449545</v>
      </c>
      <c r="W38" s="92">
        <v>14.125742524756033</v>
      </c>
      <c r="X38" s="92">
        <v>-6.0087933505577045</v>
      </c>
      <c r="Y38" s="92">
        <v>-17.136782392844967</v>
      </c>
      <c r="Z38" s="92">
        <v>23.405973173276866</v>
      </c>
      <c r="AA38" s="92">
        <v>2.4374491978000274</v>
      </c>
      <c r="AB38" s="92">
        <v>6.3822053367813867</v>
      </c>
      <c r="AC38" s="92">
        <v>9.2851753609282852</v>
      </c>
      <c r="AD38" s="92">
        <v>1.3471738382285094</v>
      </c>
      <c r="AE38" s="92">
        <v>-5.0577182718161182E-2</v>
      </c>
      <c r="AF38" s="92">
        <v>-4.667272233883808</v>
      </c>
      <c r="AG38" s="92">
        <v>-2.1267882305477372</v>
      </c>
      <c r="AH38" s="92">
        <v>13.962680783081392</v>
      </c>
      <c r="AI38" s="92">
        <v>9.0101560653708681</v>
      </c>
    </row>
    <row r="39" spans="1:35" ht="11.45" customHeight="1" x14ac:dyDescent="0.2">
      <c r="A39" s="98">
        <f>IF(D39&lt;&gt;"",COUNTA($D$6:D39),"")</f>
        <v>33</v>
      </c>
      <c r="B39" s="56" t="s">
        <v>101</v>
      </c>
      <c r="C39" s="94" t="s">
        <v>22</v>
      </c>
      <c r="D39" s="92">
        <v>27.505990273471969</v>
      </c>
      <c r="E39" s="92">
        <v>4.2222597726249829</v>
      </c>
      <c r="F39" s="92">
        <v>8.1520140493350226</v>
      </c>
      <c r="G39" s="92">
        <v>-5.4137862365224318</v>
      </c>
      <c r="H39" s="92">
        <v>-5.1659269005249184</v>
      </c>
      <c r="I39" s="92">
        <v>-1.3162787004607279</v>
      </c>
      <c r="J39" s="92">
        <v>14.896044740330666</v>
      </c>
      <c r="K39" s="92">
        <v>16.015268998861689</v>
      </c>
      <c r="L39" s="92">
        <v>0.10092166686616165</v>
      </c>
      <c r="M39" s="92">
        <v>-1.2148441356870052</v>
      </c>
      <c r="N39" s="92">
        <v>-21.942819198375897</v>
      </c>
      <c r="O39" s="92">
        <v>-12.095883943954274</v>
      </c>
      <c r="P39" s="92">
        <v>7.2069383868865415</v>
      </c>
      <c r="Q39" s="92">
        <v>1.8848958678602945</v>
      </c>
      <c r="R39" s="92">
        <v>12.739218994283478</v>
      </c>
      <c r="S39" s="92">
        <v>13.891513609148966</v>
      </c>
      <c r="T39" s="92">
        <v>9.355352113663109</v>
      </c>
      <c r="U39" s="92">
        <v>-25.953438204374137</v>
      </c>
      <c r="V39" s="92">
        <v>11.571518542666308</v>
      </c>
      <c r="W39" s="92">
        <v>7.9579516265888675</v>
      </c>
      <c r="X39" s="92">
        <v>6.4774348784529829</v>
      </c>
      <c r="Y39" s="92">
        <v>-3.2737974219427119</v>
      </c>
      <c r="Z39" s="92">
        <v>6.0841378792188348</v>
      </c>
      <c r="AA39" s="92">
        <v>2.1592116312716896</v>
      </c>
      <c r="AB39" s="92">
        <v>1.4869436238025864</v>
      </c>
      <c r="AC39" s="92">
        <v>4.7952710556931626</v>
      </c>
      <c r="AD39" s="92">
        <v>2.5267651263452406</v>
      </c>
      <c r="AE39" s="92">
        <v>5.4856332509484202</v>
      </c>
      <c r="AF39" s="92">
        <v>-5.128894691622695</v>
      </c>
      <c r="AG39" s="92">
        <v>-0.33509490221016214</v>
      </c>
      <c r="AH39" s="92">
        <v>9.9799053243301898</v>
      </c>
      <c r="AI39" s="92">
        <v>2.6179463446993507</v>
      </c>
    </row>
    <row r="40" spans="1:35" ht="11.45" customHeight="1" x14ac:dyDescent="0.2">
      <c r="A40" s="98">
        <f>IF(D40&lt;&gt;"",COUNTA($D$6:D40),"")</f>
        <v>34</v>
      </c>
      <c r="B40" s="56" t="s">
        <v>102</v>
      </c>
      <c r="C40" s="94" t="s">
        <v>22</v>
      </c>
      <c r="D40" s="92">
        <v>-7.9202473773073045E-2</v>
      </c>
      <c r="E40" s="92">
        <v>-9.5104065310771997</v>
      </c>
      <c r="F40" s="92">
        <v>-0.59900969325668252</v>
      </c>
      <c r="G40" s="92">
        <v>1.9856891074688927</v>
      </c>
      <c r="H40" s="92">
        <v>2.9394263953349995</v>
      </c>
      <c r="I40" s="92">
        <v>3.3329982407640109</v>
      </c>
      <c r="J40" s="92">
        <v>8.9239764375112482</v>
      </c>
      <c r="K40" s="92">
        <v>6.7830141072760322</v>
      </c>
      <c r="L40" s="92">
        <v>7.9057863129192523</v>
      </c>
      <c r="M40" s="92">
        <v>-0.61700643360979768</v>
      </c>
      <c r="N40" s="92">
        <v>-6.0570608513890836</v>
      </c>
      <c r="O40" s="92">
        <v>-2.4533408607863976</v>
      </c>
      <c r="P40" s="92">
        <v>2.6090916054573463</v>
      </c>
      <c r="Q40" s="92">
        <v>3.7865434623025336</v>
      </c>
      <c r="R40" s="92">
        <v>9.4562572178687461</v>
      </c>
      <c r="S40" s="92">
        <v>6.5075882312137887</v>
      </c>
      <c r="T40" s="92">
        <v>3.7527079277154689</v>
      </c>
      <c r="U40" s="92">
        <v>-13.990828719060142</v>
      </c>
      <c r="V40" s="92">
        <v>8.2147686067236183</v>
      </c>
      <c r="W40" s="92">
        <v>8.0181881429210353</v>
      </c>
      <c r="X40" s="92">
        <v>0.55239541127333547</v>
      </c>
      <c r="Y40" s="92">
        <v>-1.0957802818374336</v>
      </c>
      <c r="Z40" s="92">
        <v>6.2037609164714391</v>
      </c>
      <c r="AA40" s="92">
        <v>6.4546037198130763</v>
      </c>
      <c r="AB40" s="92">
        <v>4.1822539162964691</v>
      </c>
      <c r="AC40" s="92">
        <v>5.1224506971133614</v>
      </c>
      <c r="AD40" s="92">
        <v>5.8335334774370882</v>
      </c>
      <c r="AE40" s="92">
        <v>3.5820368642678835</v>
      </c>
      <c r="AF40" s="92">
        <v>-7.3732460880826496</v>
      </c>
      <c r="AG40" s="92">
        <v>6.0569187951864221</v>
      </c>
      <c r="AH40" s="92">
        <v>8.756696749381744</v>
      </c>
      <c r="AI40" s="92">
        <v>7.1849110943011034</v>
      </c>
    </row>
    <row r="41" spans="1:35" ht="20.100000000000001" customHeight="1" x14ac:dyDescent="0.2">
      <c r="A41" s="98" t="str">
        <f>IF(D41&lt;&gt;"",COUNTA($D$6:D41),"")</f>
        <v/>
      </c>
      <c r="B41" s="56"/>
      <c r="C41" s="131" t="s">
        <v>82</v>
      </c>
      <c r="D41" s="132"/>
      <c r="E41" s="132"/>
      <c r="F41" s="132"/>
      <c r="G41" s="132"/>
      <c r="H41" s="132"/>
      <c r="I41" s="132"/>
      <c r="J41" s="132"/>
      <c r="K41" s="132" t="s">
        <v>82</v>
      </c>
      <c r="L41" s="132"/>
      <c r="M41" s="132"/>
      <c r="N41" s="132"/>
      <c r="O41" s="132"/>
      <c r="P41" s="132"/>
      <c r="Q41" s="132"/>
      <c r="R41" s="132"/>
      <c r="S41" s="132" t="s">
        <v>82</v>
      </c>
      <c r="T41" s="132"/>
      <c r="U41" s="132"/>
      <c r="V41" s="132"/>
      <c r="W41" s="132"/>
      <c r="X41" s="132"/>
      <c r="Y41" s="132"/>
      <c r="Z41" s="132"/>
      <c r="AA41" s="132" t="s">
        <v>82</v>
      </c>
      <c r="AB41" s="132"/>
      <c r="AC41" s="132"/>
      <c r="AD41" s="132"/>
      <c r="AE41" s="132"/>
      <c r="AF41" s="132"/>
      <c r="AG41" s="132"/>
      <c r="AH41" s="132"/>
      <c r="AI41" s="132"/>
    </row>
    <row r="42" spans="1:35" ht="11.45" customHeight="1" x14ac:dyDescent="0.2">
      <c r="A42" s="98">
        <f>IF(D42&lt;&gt;"",COUNTA($D$6:D42),"")</f>
        <v>35</v>
      </c>
      <c r="B42" s="56" t="s">
        <v>86</v>
      </c>
      <c r="C42" s="94">
        <v>52.731457184700567</v>
      </c>
      <c r="D42" s="92">
        <v>50.330454165470357</v>
      </c>
      <c r="E42" s="92">
        <v>45.832320042541639</v>
      </c>
      <c r="F42" s="92">
        <v>45.824634585791372</v>
      </c>
      <c r="G42" s="92">
        <v>48.701643566224085</v>
      </c>
      <c r="H42" s="92">
        <v>49.601057495623067</v>
      </c>
      <c r="I42" s="92">
        <v>52.52051926899216</v>
      </c>
      <c r="J42" s="92">
        <v>53.194858335761324</v>
      </c>
      <c r="K42" s="92">
        <v>55.346320848215825</v>
      </c>
      <c r="L42" s="92">
        <v>55.393890694807574</v>
      </c>
      <c r="M42" s="92">
        <v>54.786031138917203</v>
      </c>
      <c r="N42" s="92">
        <v>54.58882430610258</v>
      </c>
      <c r="O42" s="92">
        <v>54.981658378404099</v>
      </c>
      <c r="P42" s="92">
        <v>55.383553229804264</v>
      </c>
      <c r="Q42" s="92">
        <v>55.515539180554143</v>
      </c>
      <c r="R42" s="92">
        <v>55.518363266855573</v>
      </c>
      <c r="S42" s="92">
        <v>55.22958918964116</v>
      </c>
      <c r="T42" s="92">
        <v>54.86663261654644</v>
      </c>
      <c r="U42" s="92">
        <v>50.994880147476472</v>
      </c>
      <c r="V42" s="92">
        <v>52.181975153048597</v>
      </c>
      <c r="W42" s="92">
        <v>52.329576182678927</v>
      </c>
      <c r="X42" s="92">
        <v>51.621631345344717</v>
      </c>
      <c r="Y42" s="92">
        <v>53.310005047544941</v>
      </c>
      <c r="Z42" s="92">
        <v>52.679664841716985</v>
      </c>
      <c r="AA42" s="92">
        <v>52.664883612503672</v>
      </c>
      <c r="AB42" s="92">
        <v>54.703107017493451</v>
      </c>
      <c r="AC42" s="92">
        <v>56.083076177947568</v>
      </c>
      <c r="AD42" s="92">
        <v>56.62938525213508</v>
      </c>
      <c r="AE42" s="92">
        <v>55.672698320754655</v>
      </c>
      <c r="AF42" s="92">
        <v>51.291534842839795</v>
      </c>
      <c r="AG42" s="92">
        <v>50.429000285555389</v>
      </c>
      <c r="AH42" s="92">
        <v>51.159100645750115</v>
      </c>
      <c r="AI42" s="92">
        <v>52.484969034395831</v>
      </c>
    </row>
    <row r="43" spans="1:35" ht="11.45" customHeight="1" x14ac:dyDescent="0.2">
      <c r="A43" s="98">
        <f>IF(D43&lt;&gt;"",COUNTA($D$6:D43),"")</f>
        <v>36</v>
      </c>
      <c r="B43" s="56" t="s">
        <v>87</v>
      </c>
      <c r="C43" s="94">
        <v>47.434530024287135</v>
      </c>
      <c r="D43" s="92">
        <v>44.873169148233714</v>
      </c>
      <c r="E43" s="92">
        <v>43.404164757022954</v>
      </c>
      <c r="F43" s="92">
        <v>39.980587445958612</v>
      </c>
      <c r="G43" s="92">
        <v>39.860125904066315</v>
      </c>
      <c r="H43" s="92">
        <v>41.311044524370324</v>
      </c>
      <c r="I43" s="92">
        <v>42.976611444711047</v>
      </c>
      <c r="J43" s="92">
        <v>45.39865655150745</v>
      </c>
      <c r="K43" s="92">
        <v>46.426374128804333</v>
      </c>
      <c r="L43" s="92">
        <v>48.390569970667421</v>
      </c>
      <c r="M43" s="92">
        <v>49.472270345250912</v>
      </c>
      <c r="N43" s="92">
        <v>48.031437734010147</v>
      </c>
      <c r="O43" s="92">
        <v>50.262232213014059</v>
      </c>
      <c r="P43" s="92">
        <v>49.908360589350771</v>
      </c>
      <c r="Q43" s="92">
        <v>51.421923225462045</v>
      </c>
      <c r="R43" s="92">
        <v>51.923451941084551</v>
      </c>
      <c r="S43" s="92">
        <v>53.981508842550639</v>
      </c>
      <c r="T43" s="92">
        <v>55.103602971447287</v>
      </c>
      <c r="U43" s="92">
        <v>50.748929731422429</v>
      </c>
      <c r="V43" s="92">
        <v>49.262165859823163</v>
      </c>
      <c r="W43" s="92">
        <v>47.373614682925833</v>
      </c>
      <c r="X43" s="92">
        <v>48.565243385850671</v>
      </c>
      <c r="Y43" s="92">
        <v>46.067934812684186</v>
      </c>
      <c r="Z43" s="92">
        <v>46.404018595639251</v>
      </c>
      <c r="AA43" s="92">
        <v>48.144539111359393</v>
      </c>
      <c r="AB43" s="92">
        <v>49.291251400029822</v>
      </c>
      <c r="AC43" s="92">
        <v>47.525470562057372</v>
      </c>
      <c r="AD43" s="92">
        <v>46.721874501450685</v>
      </c>
      <c r="AE43" s="92">
        <v>47.442444745273811</v>
      </c>
      <c r="AF43" s="92">
        <v>43.520576022422425</v>
      </c>
      <c r="AG43" s="92">
        <v>42.861256384916118</v>
      </c>
      <c r="AH43" s="92">
        <v>42.903543325723113</v>
      </c>
      <c r="AI43" s="92">
        <v>43.333650971545524</v>
      </c>
    </row>
    <row r="44" spans="1:35" ht="11.45" customHeight="1" x14ac:dyDescent="0.2">
      <c r="A44" s="98">
        <f>IF(D44&lt;&gt;"",COUNTA($D$6:D44),"")</f>
        <v>37</v>
      </c>
      <c r="B44" s="56" t="s">
        <v>88</v>
      </c>
      <c r="C44" s="94">
        <v>49.925837848400391</v>
      </c>
      <c r="D44" s="92">
        <v>43.699548926049495</v>
      </c>
      <c r="E44" s="92">
        <v>40.772239628447508</v>
      </c>
      <c r="F44" s="92">
        <v>41.350056326913666</v>
      </c>
      <c r="G44" s="92">
        <v>48.642212814753584</v>
      </c>
      <c r="H44" s="92">
        <v>40.314846346222126</v>
      </c>
      <c r="I44" s="92">
        <v>36.742382908664361</v>
      </c>
      <c r="J44" s="92">
        <v>46.945507605084629</v>
      </c>
      <c r="K44" s="92">
        <v>50.159837471508752</v>
      </c>
      <c r="L44" s="92">
        <v>57.42674389002736</v>
      </c>
      <c r="M44" s="92">
        <v>54.380590699469479</v>
      </c>
      <c r="N44" s="92">
        <v>55.24458169730363</v>
      </c>
      <c r="O44" s="92">
        <v>58.076982687462873</v>
      </c>
      <c r="P44" s="92">
        <v>59.70601808696069</v>
      </c>
      <c r="Q44" s="92">
        <v>55.702628682214474</v>
      </c>
      <c r="R44" s="92">
        <v>65.756694716767399</v>
      </c>
      <c r="S44" s="92">
        <v>58.313095254837258</v>
      </c>
      <c r="T44" s="92">
        <v>59.796571880446891</v>
      </c>
      <c r="U44" s="92">
        <v>57.486575159527398</v>
      </c>
      <c r="V44" s="92">
        <v>57.382300077054275</v>
      </c>
      <c r="W44" s="92">
        <v>62.963647091545951</v>
      </c>
      <c r="X44" s="92">
        <v>55.888228774246826</v>
      </c>
      <c r="Y44" s="92">
        <v>57.132699425120919</v>
      </c>
      <c r="Z44" s="92">
        <v>58.727053941018809</v>
      </c>
      <c r="AA44" s="92">
        <v>56.001118745625391</v>
      </c>
      <c r="AB44" s="92">
        <v>54.576696863799619</v>
      </c>
      <c r="AC44" s="92">
        <v>52.453059383210224</v>
      </c>
      <c r="AD44" s="92">
        <v>52.178176629510205</v>
      </c>
      <c r="AE44" s="92">
        <v>48.406847371500589</v>
      </c>
      <c r="AF44" s="92">
        <v>48.93800032346136</v>
      </c>
      <c r="AG44" s="92">
        <v>44.828202538025778</v>
      </c>
      <c r="AH44" s="92">
        <v>48.450268940431052</v>
      </c>
      <c r="AI44" s="92">
        <v>45.651995072001355</v>
      </c>
    </row>
    <row r="45" spans="1:35" ht="11.45" customHeight="1" x14ac:dyDescent="0.2">
      <c r="A45" s="98">
        <f>IF(D45&lt;&gt;"",COUNTA($D$6:D45),"")</f>
        <v>38</v>
      </c>
      <c r="B45" s="56" t="s">
        <v>89</v>
      </c>
      <c r="C45" s="94">
        <v>39.904623845605109</v>
      </c>
      <c r="D45" s="92">
        <v>36.209285031263597</v>
      </c>
      <c r="E45" s="92">
        <v>32.099814234368054</v>
      </c>
      <c r="F45" s="92">
        <v>30.29645304438413</v>
      </c>
      <c r="G45" s="92">
        <v>30.471226752379433</v>
      </c>
      <c r="H45" s="92">
        <v>29.321089692499331</v>
      </c>
      <c r="I45" s="92">
        <v>29.358181767919426</v>
      </c>
      <c r="J45" s="92">
        <v>28.840654832399185</v>
      </c>
      <c r="K45" s="92">
        <v>31.053700461541727</v>
      </c>
      <c r="L45" s="92">
        <v>34.331705233168961</v>
      </c>
      <c r="M45" s="92">
        <v>31.734922689335228</v>
      </c>
      <c r="N45" s="92">
        <v>29.581877842326776</v>
      </c>
      <c r="O45" s="92">
        <v>30.402009742520111</v>
      </c>
      <c r="P45" s="92">
        <v>36.965234456377949</v>
      </c>
      <c r="Q45" s="92">
        <v>36.226816637634094</v>
      </c>
      <c r="R45" s="92">
        <v>38.456417076444247</v>
      </c>
      <c r="S45" s="92">
        <v>41.472087887688502</v>
      </c>
      <c r="T45" s="92">
        <v>40.359454219203485</v>
      </c>
      <c r="U45" s="92">
        <v>38.833878611720301</v>
      </c>
      <c r="V45" s="92">
        <v>39.413974417931236</v>
      </c>
      <c r="W45" s="92">
        <v>39.51259384868866</v>
      </c>
      <c r="X45" s="92">
        <v>37.271086448973222</v>
      </c>
      <c r="Y45" s="92">
        <v>39.113261691565334</v>
      </c>
      <c r="Z45" s="92">
        <v>38.75047891896677</v>
      </c>
      <c r="AA45" s="92">
        <v>38.489725012162424</v>
      </c>
      <c r="AB45" s="92">
        <v>37.562504996503748</v>
      </c>
      <c r="AC45" s="92">
        <v>37.612807927213687</v>
      </c>
      <c r="AD45" s="92">
        <v>36.357238410129412</v>
      </c>
      <c r="AE45" s="92">
        <v>38.404446241591792</v>
      </c>
      <c r="AF45" s="92">
        <v>38.133841176184447</v>
      </c>
      <c r="AG45" s="92">
        <v>35.381157323085802</v>
      </c>
      <c r="AH45" s="92">
        <v>39.364467372209248</v>
      </c>
      <c r="AI45" s="92">
        <v>39.778079989241853</v>
      </c>
    </row>
    <row r="46" spans="1:35" ht="11.45" customHeight="1" x14ac:dyDescent="0.2">
      <c r="A46" s="98">
        <f>IF(D46&lt;&gt;"",COUNTA($D$6:D46),"")</f>
        <v>39</v>
      </c>
      <c r="B46" s="56" t="s">
        <v>90</v>
      </c>
      <c r="C46" s="94">
        <v>58.251740810298941</v>
      </c>
      <c r="D46" s="92">
        <v>51.136887124975559</v>
      </c>
      <c r="E46" s="92">
        <v>45.184727257601232</v>
      </c>
      <c r="F46" s="92">
        <v>49.861985241357033</v>
      </c>
      <c r="G46" s="92">
        <v>60.420839318291208</v>
      </c>
      <c r="H46" s="92">
        <v>59.688892131410036</v>
      </c>
      <c r="I46" s="92">
        <v>64.093757674030911</v>
      </c>
      <c r="J46" s="92">
        <v>60.038934674364938</v>
      </c>
      <c r="K46" s="92">
        <v>63.55014532370673</v>
      </c>
      <c r="L46" s="92">
        <v>62.607533943567205</v>
      </c>
      <c r="M46" s="92">
        <v>56.990967130637038</v>
      </c>
      <c r="N46" s="92">
        <v>48.499343212737685</v>
      </c>
      <c r="O46" s="92">
        <v>60.266839284631629</v>
      </c>
      <c r="P46" s="92">
        <v>51.961371524854314</v>
      </c>
      <c r="Q46" s="92">
        <v>63.230607341912851</v>
      </c>
      <c r="R46" s="92">
        <v>65.383231422935069</v>
      </c>
      <c r="S46" s="92">
        <v>70.479629767312375</v>
      </c>
      <c r="T46" s="92">
        <v>66.754571992121427</v>
      </c>
      <c r="U46" s="92">
        <v>53.351966258179807</v>
      </c>
      <c r="V46" s="92">
        <v>58.974375567001715</v>
      </c>
      <c r="W46" s="92">
        <v>65.781736429757771</v>
      </c>
      <c r="X46" s="92">
        <v>49.23406184225945</v>
      </c>
      <c r="Y46" s="92">
        <v>59.479474302084213</v>
      </c>
      <c r="Z46" s="92">
        <v>66.676653266026221</v>
      </c>
      <c r="AA46" s="92">
        <v>65.519531448347863</v>
      </c>
      <c r="AB46" s="92">
        <v>62.101063265427754</v>
      </c>
      <c r="AC46" s="92">
        <v>59.741408174466194</v>
      </c>
      <c r="AD46" s="92">
        <v>62.402722931778001</v>
      </c>
      <c r="AE46" s="92">
        <v>57.781485453991714</v>
      </c>
      <c r="AF46" s="92">
        <v>63.299569984343556</v>
      </c>
      <c r="AG46" s="92">
        <v>63.940617923792658</v>
      </c>
      <c r="AH46" s="92">
        <v>61.285774134153179</v>
      </c>
      <c r="AI46" s="92">
        <v>69.427605527525941</v>
      </c>
    </row>
    <row r="47" spans="1:35" ht="11.45" customHeight="1" x14ac:dyDescent="0.2">
      <c r="A47" s="98">
        <f>IF(D47&lt;&gt;"",COUNTA($D$6:D47),"")</f>
        <v>40</v>
      </c>
      <c r="B47" s="56" t="s">
        <v>91</v>
      </c>
      <c r="C47" s="94">
        <v>67.601126781996385</v>
      </c>
      <c r="D47" s="92">
        <v>60.147906638283708</v>
      </c>
      <c r="E47" s="92">
        <v>53.560021463834921</v>
      </c>
      <c r="F47" s="92">
        <v>55.893572067620852</v>
      </c>
      <c r="G47" s="92">
        <v>58.131150696497087</v>
      </c>
      <c r="H47" s="92">
        <v>57.471726532955188</v>
      </c>
      <c r="I47" s="92">
        <v>62.158837704409216</v>
      </c>
      <c r="J47" s="92">
        <v>60.565335208063246</v>
      </c>
      <c r="K47" s="92">
        <v>62.870136797098972</v>
      </c>
      <c r="L47" s="92">
        <v>65.239961178151972</v>
      </c>
      <c r="M47" s="92">
        <v>67.922524190685664</v>
      </c>
      <c r="N47" s="92">
        <v>72.457085986161545</v>
      </c>
      <c r="O47" s="92">
        <v>70.754827380765732</v>
      </c>
      <c r="P47" s="92">
        <v>79.31873048732443</v>
      </c>
      <c r="Q47" s="92">
        <v>80.852937550298861</v>
      </c>
      <c r="R47" s="92">
        <v>80.224995333699255</v>
      </c>
      <c r="S47" s="92">
        <v>84.972496854156987</v>
      </c>
      <c r="T47" s="92">
        <v>80.726504862893051</v>
      </c>
      <c r="U47" s="92">
        <v>72.918487106411987</v>
      </c>
      <c r="V47" s="92">
        <v>77.675160974783267</v>
      </c>
      <c r="W47" s="92">
        <v>71.676690401669802</v>
      </c>
      <c r="X47" s="92">
        <v>74.12082067162396</v>
      </c>
      <c r="Y47" s="92">
        <v>70.113459922592028</v>
      </c>
      <c r="Z47" s="92">
        <v>72.124471584364301</v>
      </c>
      <c r="AA47" s="92">
        <v>70.71056102581521</v>
      </c>
      <c r="AB47" s="92">
        <v>67.001062017909504</v>
      </c>
      <c r="AC47" s="92">
        <v>62.411523474780743</v>
      </c>
      <c r="AD47" s="92">
        <v>61.410041329933762</v>
      </c>
      <c r="AE47" s="92">
        <v>54.878365822682937</v>
      </c>
      <c r="AF47" s="92">
        <v>54.96500948429869</v>
      </c>
      <c r="AG47" s="92">
        <v>62.653681602898686</v>
      </c>
      <c r="AH47" s="92">
        <v>53.391932813608065</v>
      </c>
      <c r="AI47" s="92">
        <v>67.347371119690791</v>
      </c>
    </row>
    <row r="48" spans="1:35" ht="11.45" customHeight="1" x14ac:dyDescent="0.2">
      <c r="A48" s="98">
        <f>IF(D48&lt;&gt;"",COUNTA($D$6:D48),"")</f>
        <v>41</v>
      </c>
      <c r="B48" s="56" t="s">
        <v>92</v>
      </c>
      <c r="C48" s="94">
        <v>53.707573538389504</v>
      </c>
      <c r="D48" s="92">
        <v>53.249855836559846</v>
      </c>
      <c r="E48" s="92">
        <v>48.085495189865277</v>
      </c>
      <c r="F48" s="92">
        <v>49.890785705154201</v>
      </c>
      <c r="G48" s="92">
        <v>50.969090458667289</v>
      </c>
      <c r="H48" s="92">
        <v>54.013733533582901</v>
      </c>
      <c r="I48" s="92">
        <v>53.235125483763746</v>
      </c>
      <c r="J48" s="92">
        <v>55.168513373692264</v>
      </c>
      <c r="K48" s="92">
        <v>56.393743337118828</v>
      </c>
      <c r="L48" s="92">
        <v>60.015434824348745</v>
      </c>
      <c r="M48" s="92">
        <v>60.251029956900737</v>
      </c>
      <c r="N48" s="92">
        <v>59.995302214819056</v>
      </c>
      <c r="O48" s="92">
        <v>58.642072566495806</v>
      </c>
      <c r="P48" s="92">
        <v>61.740388782749818</v>
      </c>
      <c r="Q48" s="92">
        <v>60.037388645888576</v>
      </c>
      <c r="R48" s="92">
        <v>55.662208398070639</v>
      </c>
      <c r="S48" s="92">
        <v>55.308718746336773</v>
      </c>
      <c r="T48" s="92">
        <v>52.048666021576423</v>
      </c>
      <c r="U48" s="92">
        <v>53.193279183271464</v>
      </c>
      <c r="V48" s="92">
        <v>53.124038661235844</v>
      </c>
      <c r="W48" s="92">
        <v>53.87847202734401</v>
      </c>
      <c r="X48" s="92">
        <v>54.754170634119454</v>
      </c>
      <c r="Y48" s="92">
        <v>53.641055903076754</v>
      </c>
      <c r="Z48" s="92">
        <v>54.50193116384682</v>
      </c>
      <c r="AA48" s="92">
        <v>54.3709922891695</v>
      </c>
      <c r="AB48" s="92">
        <v>53.966229483829579</v>
      </c>
      <c r="AC48" s="92">
        <v>51.751839659017122</v>
      </c>
      <c r="AD48" s="92">
        <v>53.707075821227008</v>
      </c>
      <c r="AE48" s="92">
        <v>53.928548287660369</v>
      </c>
      <c r="AF48" s="92">
        <v>46.201276402294965</v>
      </c>
      <c r="AG48" s="92">
        <v>46.121649718616325</v>
      </c>
      <c r="AH48" s="92">
        <v>45.833882238854159</v>
      </c>
      <c r="AI48" s="92">
        <v>49.000064693541653</v>
      </c>
    </row>
    <row r="49" spans="1:35" ht="11.45" customHeight="1" x14ac:dyDescent="0.2">
      <c r="A49" s="98">
        <f>IF(D49&lt;&gt;"",COUNTA($D$6:D49),"")</f>
        <v>42</v>
      </c>
      <c r="B49" s="54" t="s">
        <v>93</v>
      </c>
      <c r="C49" s="95">
        <v>34.222939946242896</v>
      </c>
      <c r="D49" s="93">
        <v>26.834325381030471</v>
      </c>
      <c r="E49" s="93">
        <v>24.530929880520073</v>
      </c>
      <c r="F49" s="93">
        <v>25.191765776323809</v>
      </c>
      <c r="G49" s="93">
        <v>24.73174035386636</v>
      </c>
      <c r="H49" s="93">
        <v>27.010690938934545</v>
      </c>
      <c r="I49" s="93">
        <v>27.446304314663283</v>
      </c>
      <c r="J49" s="93">
        <v>30.695640757948517</v>
      </c>
      <c r="K49" s="93">
        <v>33.225002464732654</v>
      </c>
      <c r="L49" s="93">
        <v>39.409086233713985</v>
      </c>
      <c r="M49" s="93">
        <v>37.679057314818202</v>
      </c>
      <c r="N49" s="93">
        <v>39.56329577808075</v>
      </c>
      <c r="O49" s="93">
        <v>39.123000441823663</v>
      </c>
      <c r="P49" s="93">
        <v>40.936643413729982</v>
      </c>
      <c r="Q49" s="93">
        <v>40.018522896795922</v>
      </c>
      <c r="R49" s="93">
        <v>47.708773677107715</v>
      </c>
      <c r="S49" s="93">
        <v>54.069301983340772</v>
      </c>
      <c r="T49" s="93">
        <v>52.156908505153709</v>
      </c>
      <c r="U49" s="93">
        <v>43.521522513379587</v>
      </c>
      <c r="V49" s="93">
        <v>48.050858608703599</v>
      </c>
      <c r="W49" s="93">
        <v>40.383532225809113</v>
      </c>
      <c r="X49" s="93">
        <v>41.85006155098592</v>
      </c>
      <c r="Y49" s="93">
        <v>42.512310746344532</v>
      </c>
      <c r="Z49" s="93">
        <v>46.509454348815133</v>
      </c>
      <c r="AA49" s="93">
        <v>45.750091179468129</v>
      </c>
      <c r="AB49" s="93">
        <v>50.499008205843147</v>
      </c>
      <c r="AC49" s="93">
        <v>50.593225457747195</v>
      </c>
      <c r="AD49" s="93">
        <v>45.867690902973351</v>
      </c>
      <c r="AE49" s="93">
        <v>50.70971116295005</v>
      </c>
      <c r="AF49" s="93">
        <v>40.322058143783188</v>
      </c>
      <c r="AG49" s="93">
        <v>44.231154225838637</v>
      </c>
      <c r="AH49" s="93">
        <v>45.697342027946497</v>
      </c>
      <c r="AI49" s="93">
        <v>47.035163344513535</v>
      </c>
    </row>
    <row r="50" spans="1:35" ht="11.45" customHeight="1" x14ac:dyDescent="0.2">
      <c r="A50" s="98">
        <f>IF(D50&lt;&gt;"",COUNTA($D$6:D50),"")</f>
        <v>43</v>
      </c>
      <c r="B50" s="56" t="s">
        <v>94</v>
      </c>
      <c r="C50" s="94">
        <v>58.092196191466641</v>
      </c>
      <c r="D50" s="92">
        <v>56.019837094824659</v>
      </c>
      <c r="E50" s="92">
        <v>52.062522648054681</v>
      </c>
      <c r="F50" s="92">
        <v>48.97760254504923</v>
      </c>
      <c r="G50" s="92">
        <v>48.491035806611038</v>
      </c>
      <c r="H50" s="92">
        <v>53.505351737581947</v>
      </c>
      <c r="I50" s="92">
        <v>55.255124490040174</v>
      </c>
      <c r="J50" s="92">
        <v>55.867894687126494</v>
      </c>
      <c r="K50" s="92">
        <v>53.84857237254699</v>
      </c>
      <c r="L50" s="92">
        <v>55.836859687753858</v>
      </c>
      <c r="M50" s="92">
        <v>57.782353446000535</v>
      </c>
      <c r="N50" s="92">
        <v>59.230295102737621</v>
      </c>
      <c r="O50" s="92">
        <v>58.023257022604</v>
      </c>
      <c r="P50" s="92">
        <v>58.022497541937959</v>
      </c>
      <c r="Q50" s="92">
        <v>59.021102960390692</v>
      </c>
      <c r="R50" s="92">
        <v>61.113350762089404</v>
      </c>
      <c r="S50" s="92">
        <v>63.106592060031915</v>
      </c>
      <c r="T50" s="92">
        <v>65.243759470373419</v>
      </c>
      <c r="U50" s="92">
        <v>63.47196511383239</v>
      </c>
      <c r="V50" s="92">
        <v>62.255631128912292</v>
      </c>
      <c r="W50" s="92">
        <v>58.314139353049313</v>
      </c>
      <c r="X50" s="92">
        <v>57.746960658915683</v>
      </c>
      <c r="Y50" s="92">
        <v>56.427034609543782</v>
      </c>
      <c r="Z50" s="92">
        <v>58.459060977145583</v>
      </c>
      <c r="AA50" s="92">
        <v>60.380874362371209</v>
      </c>
      <c r="AB50" s="92">
        <v>60.293540438679244</v>
      </c>
      <c r="AC50" s="92">
        <v>62.685258116693433</v>
      </c>
      <c r="AD50" s="92">
        <v>64.133790884410104</v>
      </c>
      <c r="AE50" s="92">
        <v>65.794690345994724</v>
      </c>
      <c r="AF50" s="92">
        <v>62.823601928504473</v>
      </c>
      <c r="AG50" s="92">
        <v>64.121084925914943</v>
      </c>
      <c r="AH50" s="92">
        <v>62.450899178525674</v>
      </c>
      <c r="AI50" s="92">
        <v>64.448935070862944</v>
      </c>
    </row>
    <row r="51" spans="1:35" ht="11.45" customHeight="1" x14ac:dyDescent="0.2">
      <c r="A51" s="98">
        <f>IF(D51&lt;&gt;"",COUNTA($D$6:D51),"")</f>
        <v>44</v>
      </c>
      <c r="B51" s="56" t="s">
        <v>95</v>
      </c>
      <c r="C51" s="94">
        <v>56.426616657008417</v>
      </c>
      <c r="D51" s="92">
        <v>53.217657617820016</v>
      </c>
      <c r="E51" s="92">
        <v>51.380684674082381</v>
      </c>
      <c r="F51" s="92">
        <v>50.178349945871012</v>
      </c>
      <c r="G51" s="92">
        <v>48.932577750687805</v>
      </c>
      <c r="H51" s="92">
        <v>50.043448976658169</v>
      </c>
      <c r="I51" s="92">
        <v>51.041006327829479</v>
      </c>
      <c r="J51" s="92">
        <v>51.899975726447813</v>
      </c>
      <c r="K51" s="92">
        <v>52.348676761776908</v>
      </c>
      <c r="L51" s="92">
        <v>54.524769666484069</v>
      </c>
      <c r="M51" s="92">
        <v>55.557464908711687</v>
      </c>
      <c r="N51" s="92">
        <v>57.197340419515051</v>
      </c>
      <c r="O51" s="92">
        <v>55.813171677563211</v>
      </c>
      <c r="P51" s="92">
        <v>56.482911791333393</v>
      </c>
      <c r="Q51" s="92">
        <v>59.793262665471154</v>
      </c>
      <c r="R51" s="92">
        <v>60.565204338901715</v>
      </c>
      <c r="S51" s="92">
        <v>57.354067069460008</v>
      </c>
      <c r="T51" s="92">
        <v>58.220130938811906</v>
      </c>
      <c r="U51" s="92">
        <v>56.578528797376762</v>
      </c>
      <c r="V51" s="92">
        <v>56.270700968632156</v>
      </c>
      <c r="W51" s="92">
        <v>58.493722505744564</v>
      </c>
      <c r="X51" s="92">
        <v>55.585367844946425</v>
      </c>
      <c r="Y51" s="92">
        <v>55.406630336022957</v>
      </c>
      <c r="Z51" s="92">
        <v>55.027486245962777</v>
      </c>
      <c r="AA51" s="92">
        <v>59.651885376155072</v>
      </c>
      <c r="AB51" s="92">
        <v>57.011333995081031</v>
      </c>
      <c r="AC51" s="92">
        <v>58.47485004276799</v>
      </c>
      <c r="AD51" s="92">
        <v>57.06556855223274</v>
      </c>
      <c r="AE51" s="92">
        <v>55.22123928148298</v>
      </c>
      <c r="AF51" s="92">
        <v>53.026169946452463</v>
      </c>
      <c r="AG51" s="92">
        <v>53.027043617975565</v>
      </c>
      <c r="AH51" s="92">
        <v>52.476650967759774</v>
      </c>
      <c r="AI51" s="92">
        <v>53.92571152633748</v>
      </c>
    </row>
    <row r="52" spans="1:35" ht="11.45" customHeight="1" x14ac:dyDescent="0.2">
      <c r="A52" s="98">
        <f>IF(D52&lt;&gt;"",COUNTA($D$6:D52),"")</f>
        <v>45</v>
      </c>
      <c r="B52" s="56" t="s">
        <v>96</v>
      </c>
      <c r="C52" s="94">
        <v>49.512432236358578</v>
      </c>
      <c r="D52" s="92">
        <v>46.983119862278869</v>
      </c>
      <c r="E52" s="92">
        <v>42.408740613484333</v>
      </c>
      <c r="F52" s="92">
        <v>40.308582691788203</v>
      </c>
      <c r="G52" s="92">
        <v>40.374198125733805</v>
      </c>
      <c r="H52" s="92">
        <v>42.533060093604824</v>
      </c>
      <c r="I52" s="92">
        <v>41.476533511935401</v>
      </c>
      <c r="J52" s="92">
        <v>43.365117599252557</v>
      </c>
      <c r="K52" s="92">
        <v>45.738025916387294</v>
      </c>
      <c r="L52" s="92">
        <v>45.839555287229039</v>
      </c>
      <c r="M52" s="92">
        <v>43.841484337368669</v>
      </c>
      <c r="N52" s="92">
        <v>40.396251704964968</v>
      </c>
      <c r="O52" s="92">
        <v>40.339373582571824</v>
      </c>
      <c r="P52" s="92">
        <v>41.028265676017085</v>
      </c>
      <c r="Q52" s="92">
        <v>44.064102893765977</v>
      </c>
      <c r="R52" s="92">
        <v>43.056750622937962</v>
      </c>
      <c r="S52" s="92">
        <v>42.581075815876588</v>
      </c>
      <c r="T52" s="92">
        <v>44.527151264300109</v>
      </c>
      <c r="U52" s="92">
        <v>43.707458583391109</v>
      </c>
      <c r="V52" s="92">
        <v>47.870411149261152</v>
      </c>
      <c r="W52" s="92">
        <v>44.638014541033307</v>
      </c>
      <c r="X52" s="92">
        <v>47.180000102673063</v>
      </c>
      <c r="Y52" s="92">
        <v>44.411410180599546</v>
      </c>
      <c r="Z52" s="92">
        <v>45.764471342390955</v>
      </c>
      <c r="AA52" s="92">
        <v>49.668829756061413</v>
      </c>
      <c r="AB52" s="92">
        <v>49.24786703541163</v>
      </c>
      <c r="AC52" s="92">
        <v>49.741075502900756</v>
      </c>
      <c r="AD52" s="92">
        <v>47.112309007548461</v>
      </c>
      <c r="AE52" s="92">
        <v>47.600172672101358</v>
      </c>
      <c r="AF52" s="92">
        <v>45.491772195347295</v>
      </c>
      <c r="AG52" s="92">
        <v>48.028971895755191</v>
      </c>
      <c r="AH52" s="92">
        <v>49.120621921802687</v>
      </c>
      <c r="AI52" s="92">
        <v>46.179712731647754</v>
      </c>
    </row>
    <row r="53" spans="1:35" ht="11.45" customHeight="1" x14ac:dyDescent="0.2">
      <c r="A53" s="98">
        <f>IF(D53&lt;&gt;"",COUNTA($D$6:D53),"")</f>
        <v>46</v>
      </c>
      <c r="B53" s="56" t="s">
        <v>97</v>
      </c>
      <c r="C53" s="94">
        <v>48.146381212773264</v>
      </c>
      <c r="D53" s="92">
        <v>48.525218821766607</v>
      </c>
      <c r="E53" s="92">
        <v>46.547679888875784</v>
      </c>
      <c r="F53" s="92">
        <v>46.117636541334356</v>
      </c>
      <c r="G53" s="92">
        <v>42.791212404876582</v>
      </c>
      <c r="H53" s="92">
        <v>42.368438551831595</v>
      </c>
      <c r="I53" s="92">
        <v>48.447144851169057</v>
      </c>
      <c r="J53" s="92">
        <v>49.288895948853828</v>
      </c>
      <c r="K53" s="92">
        <v>49.626427676638848</v>
      </c>
      <c r="L53" s="92">
        <v>50.787523618327825</v>
      </c>
      <c r="M53" s="92">
        <v>52.11221430873168</v>
      </c>
      <c r="N53" s="92">
        <v>50.366765960594002</v>
      </c>
      <c r="O53" s="92">
        <v>56.011698385047815</v>
      </c>
      <c r="P53" s="92">
        <v>54.972971994278552</v>
      </c>
      <c r="Q53" s="92">
        <v>53.260020679952916</v>
      </c>
      <c r="R53" s="92">
        <v>46.315264956616339</v>
      </c>
      <c r="S53" s="92">
        <v>57.059341672326049</v>
      </c>
      <c r="T53" s="92">
        <v>58.222345992392455</v>
      </c>
      <c r="U53" s="92">
        <v>49.391070387101628</v>
      </c>
      <c r="V53" s="92">
        <v>57.419709821349713</v>
      </c>
      <c r="W53" s="92">
        <v>53.499146167640774</v>
      </c>
      <c r="X53" s="92">
        <v>55.358163738104572</v>
      </c>
      <c r="Y53" s="92">
        <v>51.461328640715081</v>
      </c>
      <c r="Z53" s="92">
        <v>52.87210722998168</v>
      </c>
      <c r="AA53" s="92">
        <v>49.31698705003037</v>
      </c>
      <c r="AB53" s="92">
        <v>52.025082804166225</v>
      </c>
      <c r="AC53" s="92">
        <v>54.498078238179311</v>
      </c>
      <c r="AD53" s="92">
        <v>57.25486648860339</v>
      </c>
      <c r="AE53" s="92">
        <v>50.066387124028694</v>
      </c>
      <c r="AF53" s="92">
        <v>49.886047446985515</v>
      </c>
      <c r="AG53" s="92">
        <v>47.997295690256479</v>
      </c>
      <c r="AH53" s="92">
        <v>51.207463587275903</v>
      </c>
      <c r="AI53" s="92">
        <v>47.729723307065065</v>
      </c>
    </row>
    <row r="54" spans="1:35" ht="11.45" customHeight="1" x14ac:dyDescent="0.2">
      <c r="A54" s="98">
        <f>IF(D54&lt;&gt;"",COUNTA($D$6:D54),"")</f>
        <v>47</v>
      </c>
      <c r="B54" s="56" t="s">
        <v>98</v>
      </c>
      <c r="C54" s="94">
        <v>50.0314388132701</v>
      </c>
      <c r="D54" s="92">
        <v>42.019193871928096</v>
      </c>
      <c r="E54" s="92">
        <v>37.574056477066307</v>
      </c>
      <c r="F54" s="92">
        <v>30.785660624925253</v>
      </c>
      <c r="G54" s="92">
        <v>30.153102564617299</v>
      </c>
      <c r="H54" s="92">
        <v>31.919389457025115</v>
      </c>
      <c r="I54" s="92">
        <v>32.473396037527507</v>
      </c>
      <c r="J54" s="92">
        <v>39.121977676320448</v>
      </c>
      <c r="K54" s="92">
        <v>41.909789223511922</v>
      </c>
      <c r="L54" s="92">
        <v>44.754966136232859</v>
      </c>
      <c r="M54" s="92">
        <v>48.877897004195518</v>
      </c>
      <c r="N54" s="92">
        <v>46.772089401960187</v>
      </c>
      <c r="O54" s="92">
        <v>46.069291441554732</v>
      </c>
      <c r="P54" s="92">
        <v>46.336397098392062</v>
      </c>
      <c r="Q54" s="92">
        <v>51.163215883395324</v>
      </c>
      <c r="R54" s="92">
        <v>53.264225213798476</v>
      </c>
      <c r="S54" s="92">
        <v>48.55472654601882</v>
      </c>
      <c r="T54" s="92">
        <v>51.601503002081458</v>
      </c>
      <c r="U54" s="92">
        <v>50.653707026785185</v>
      </c>
      <c r="V54" s="92">
        <v>54.778497966970967</v>
      </c>
      <c r="W54" s="92">
        <v>54.905945751613302</v>
      </c>
      <c r="X54" s="92">
        <v>52.121444326636592</v>
      </c>
      <c r="Y54" s="92">
        <v>52.015484249789914</v>
      </c>
      <c r="Z54" s="92">
        <v>49.729907674495458</v>
      </c>
      <c r="AA54" s="92">
        <v>51.733079969085047</v>
      </c>
      <c r="AB54" s="92">
        <v>49.804084539562979</v>
      </c>
      <c r="AC54" s="92">
        <v>50.557137114457682</v>
      </c>
      <c r="AD54" s="92">
        <v>49.399170797353669</v>
      </c>
      <c r="AE54" s="92">
        <v>50.940409631928325</v>
      </c>
      <c r="AF54" s="92">
        <v>47.945517153375299</v>
      </c>
      <c r="AG54" s="92">
        <v>50.290421074241323</v>
      </c>
      <c r="AH54" s="92">
        <v>49.07531375875601</v>
      </c>
      <c r="AI54" s="92">
        <v>50.010515887680228</v>
      </c>
    </row>
    <row r="55" spans="1:35" ht="11.45" customHeight="1" x14ac:dyDescent="0.2">
      <c r="A55" s="98">
        <f>IF(D55&lt;&gt;"",COUNTA($D$6:D55),"")</f>
        <v>48</v>
      </c>
      <c r="B55" s="56" t="s">
        <v>99</v>
      </c>
      <c r="C55" s="94">
        <v>48.074314815481046</v>
      </c>
      <c r="D55" s="92">
        <v>35.936398570207672</v>
      </c>
      <c r="E55" s="92">
        <v>32.553870428930566</v>
      </c>
      <c r="F55" s="92">
        <v>29.226748027084071</v>
      </c>
      <c r="G55" s="92">
        <v>31.593777672851736</v>
      </c>
      <c r="H55" s="92">
        <v>33.851285267444872</v>
      </c>
      <c r="I55" s="92">
        <v>33.509347042520503</v>
      </c>
      <c r="J55" s="92">
        <v>34.701947621981134</v>
      </c>
      <c r="K55" s="92">
        <v>37.454087516315852</v>
      </c>
      <c r="L55" s="92">
        <v>40.288486665460567</v>
      </c>
      <c r="M55" s="92">
        <v>40.549343896804345</v>
      </c>
      <c r="N55" s="92">
        <v>41.047843249958248</v>
      </c>
      <c r="O55" s="92">
        <v>41.046580109034522</v>
      </c>
      <c r="P55" s="92">
        <v>43.585582546141183</v>
      </c>
      <c r="Q55" s="92">
        <v>45.837712946130218</v>
      </c>
      <c r="R55" s="92">
        <v>50.990220156305213</v>
      </c>
      <c r="S55" s="92">
        <v>51.442102255024935</v>
      </c>
      <c r="T55" s="92">
        <v>53.445854419187512</v>
      </c>
      <c r="U55" s="92">
        <v>47.1703804650789</v>
      </c>
      <c r="V55" s="92">
        <v>49.981707917724705</v>
      </c>
      <c r="W55" s="92">
        <v>51.885381113055537</v>
      </c>
      <c r="X55" s="92">
        <v>52.104951441073666</v>
      </c>
      <c r="Y55" s="92">
        <v>51.447338596644656</v>
      </c>
      <c r="Z55" s="92">
        <v>52.779505354700369</v>
      </c>
      <c r="AA55" s="92">
        <v>52.476881422158144</v>
      </c>
      <c r="AB55" s="92">
        <v>56.896373612584171</v>
      </c>
      <c r="AC55" s="92">
        <v>53.751290226554161</v>
      </c>
      <c r="AD55" s="92">
        <v>53.219568906002849</v>
      </c>
      <c r="AE55" s="92">
        <v>55.207774483262305</v>
      </c>
      <c r="AF55" s="92">
        <v>51.907661088436228</v>
      </c>
      <c r="AG55" s="92">
        <v>47.748559968002752</v>
      </c>
      <c r="AH55" s="92">
        <v>47.201580212932384</v>
      </c>
      <c r="AI55" s="92">
        <v>49.523631411665491</v>
      </c>
    </row>
    <row r="56" spans="1:35" ht="11.45" customHeight="1" x14ac:dyDescent="0.2">
      <c r="A56" s="98">
        <f>IF(D56&lt;&gt;"",COUNTA($D$6:D56),"")</f>
        <v>49</v>
      </c>
      <c r="B56" s="56" t="s">
        <v>100</v>
      </c>
      <c r="C56" s="94">
        <v>52.521859788515691</v>
      </c>
      <c r="D56" s="92">
        <v>48.366233719504585</v>
      </c>
      <c r="E56" s="92">
        <v>47.332419555077784</v>
      </c>
      <c r="F56" s="92">
        <v>41.389282989770095</v>
      </c>
      <c r="G56" s="92">
        <v>38.706527900950299</v>
      </c>
      <c r="H56" s="92">
        <v>41.060089355708257</v>
      </c>
      <c r="I56" s="92">
        <v>41.650797717462765</v>
      </c>
      <c r="J56" s="92">
        <v>41.917050478694314</v>
      </c>
      <c r="K56" s="92">
        <v>42.578666477749046</v>
      </c>
      <c r="L56" s="92">
        <v>47.913670393921187</v>
      </c>
      <c r="M56" s="92">
        <v>47.991778169691557</v>
      </c>
      <c r="N56" s="92">
        <v>50.725320138821999</v>
      </c>
      <c r="O56" s="92">
        <v>48.716074219787707</v>
      </c>
      <c r="P56" s="92">
        <v>46.847273727059786</v>
      </c>
      <c r="Q56" s="92">
        <v>53.059455242360052</v>
      </c>
      <c r="R56" s="92">
        <v>52.778117602204489</v>
      </c>
      <c r="S56" s="92">
        <v>52.223595865846839</v>
      </c>
      <c r="T56" s="92">
        <v>51.692416994016398</v>
      </c>
      <c r="U56" s="92">
        <v>43.868458592011386</v>
      </c>
      <c r="V56" s="92">
        <v>48.243921828353429</v>
      </c>
      <c r="W56" s="92">
        <v>49.336307343446272</v>
      </c>
      <c r="X56" s="92">
        <v>47.061975008925387</v>
      </c>
      <c r="Y56" s="92">
        <v>44.147026560872135</v>
      </c>
      <c r="Z56" s="92">
        <v>45.817743659812706</v>
      </c>
      <c r="AA56" s="92">
        <v>47.643967438274629</v>
      </c>
      <c r="AB56" s="92">
        <v>43.803356687384209</v>
      </c>
      <c r="AC56" s="92">
        <v>48.529235294638312</v>
      </c>
      <c r="AD56" s="92">
        <v>47.576394594361922</v>
      </c>
      <c r="AE56" s="92">
        <v>42.601748480662295</v>
      </c>
      <c r="AF56" s="92">
        <v>41.274798659456394</v>
      </c>
      <c r="AG56" s="92">
        <v>40.549567533424245</v>
      </c>
      <c r="AH56" s="92">
        <v>39.045836994473603</v>
      </c>
      <c r="AI56" s="92">
        <v>42.493469460527898</v>
      </c>
    </row>
    <row r="57" spans="1:35" ht="11.45" customHeight="1" x14ac:dyDescent="0.2">
      <c r="A57" s="98">
        <f>IF(D57&lt;&gt;"",COUNTA($D$6:D57),"")</f>
        <v>50</v>
      </c>
      <c r="B57" s="56" t="s">
        <v>101</v>
      </c>
      <c r="C57" s="94">
        <v>43.387111770433386</v>
      </c>
      <c r="D57" s="92">
        <v>36.326299593434541</v>
      </c>
      <c r="E57" s="92">
        <v>29.190781011113842</v>
      </c>
      <c r="F57" s="92">
        <v>27.07892732439355</v>
      </c>
      <c r="G57" s="92">
        <v>26.905743738259506</v>
      </c>
      <c r="H57" s="92">
        <v>31.08000618553357</v>
      </c>
      <c r="I57" s="92">
        <v>30.381110062615001</v>
      </c>
      <c r="J57" s="92">
        <v>35.722052100969321</v>
      </c>
      <c r="K57" s="92">
        <v>38.56237340755716</v>
      </c>
      <c r="L57" s="92">
        <v>42.608950846290334</v>
      </c>
      <c r="M57" s="92">
        <v>43.819670626832284</v>
      </c>
      <c r="N57" s="92">
        <v>40.466669230596139</v>
      </c>
      <c r="O57" s="92">
        <v>34.959870132444642</v>
      </c>
      <c r="P57" s="92">
        <v>43.067311372044003</v>
      </c>
      <c r="Q57" s="92">
        <v>42.886193322243614</v>
      </c>
      <c r="R57" s="92">
        <v>45.550560088329902</v>
      </c>
      <c r="S57" s="92">
        <v>48.334708532954416</v>
      </c>
      <c r="T57" s="92">
        <v>47.904760600295603</v>
      </c>
      <c r="U57" s="92">
        <v>43.676039503235913</v>
      </c>
      <c r="V57" s="92">
        <v>47.664620928531576</v>
      </c>
      <c r="W57" s="92">
        <v>47.23744904624953</v>
      </c>
      <c r="X57" s="92">
        <v>50.252688903661188</v>
      </c>
      <c r="Y57" s="92">
        <v>50.896336036673773</v>
      </c>
      <c r="Z57" s="92">
        <v>51.260694006014653</v>
      </c>
      <c r="AA57" s="92">
        <v>53.368089486023031</v>
      </c>
      <c r="AB57" s="92">
        <v>48.74010260683707</v>
      </c>
      <c r="AC57" s="92">
        <v>53.953574251721641</v>
      </c>
      <c r="AD57" s="92">
        <v>51.712517741486373</v>
      </c>
      <c r="AE57" s="92">
        <v>52.859935371323601</v>
      </c>
      <c r="AF57" s="92">
        <v>49.793983864881376</v>
      </c>
      <c r="AG57" s="92">
        <v>48.626230626345901</v>
      </c>
      <c r="AH57" s="92">
        <v>49.52358347239921</v>
      </c>
      <c r="AI57" s="92">
        <v>49.571437266248736</v>
      </c>
    </row>
    <row r="58" spans="1:35" ht="11.45" customHeight="1" x14ac:dyDescent="0.2">
      <c r="A58" s="98">
        <f>IF(D58&lt;&gt;"",COUNTA($D$6:D58),"")</f>
        <v>51</v>
      </c>
      <c r="B58" s="56" t="s">
        <v>102</v>
      </c>
      <c r="C58" s="94">
        <v>52.230132425724179</v>
      </c>
      <c r="D58" s="92">
        <v>48.275632932420756</v>
      </c>
      <c r="E58" s="92">
        <v>44.3571691150809</v>
      </c>
      <c r="F58" s="92">
        <v>42.071961867802756</v>
      </c>
      <c r="G58" s="92">
        <v>42.477450152969723</v>
      </c>
      <c r="H58" s="92">
        <v>44.005264263832515</v>
      </c>
      <c r="I58" s="92">
        <v>45.183431796603017</v>
      </c>
      <c r="J58" s="92">
        <v>47.574098506238698</v>
      </c>
      <c r="K58" s="92">
        <v>49.068962828284484</v>
      </c>
      <c r="L58" s="92">
        <v>51.620621840232552</v>
      </c>
      <c r="M58" s="92">
        <v>52.5500595324703</v>
      </c>
      <c r="N58" s="92">
        <v>52.610589995304501</v>
      </c>
      <c r="O58" s="92">
        <v>52.608060034969654</v>
      </c>
      <c r="P58" s="92">
        <v>53.894743900667208</v>
      </c>
      <c r="Q58" s="92">
        <v>55.504615643949982</v>
      </c>
      <c r="R58" s="92">
        <v>56.054755049125241</v>
      </c>
      <c r="S58" s="92">
        <v>56.285246287503597</v>
      </c>
      <c r="T58" s="92">
        <v>56.516973726713758</v>
      </c>
      <c r="U58" s="92">
        <v>53.366788021909542</v>
      </c>
      <c r="V58" s="92">
        <v>54.221519084792213</v>
      </c>
      <c r="W58" s="92">
        <v>53.437113130514945</v>
      </c>
      <c r="X58" s="92">
        <v>52.749056180937444</v>
      </c>
      <c r="Y58" s="92">
        <v>52.116239021870157</v>
      </c>
      <c r="Z58" s="92">
        <v>52.559936813083489</v>
      </c>
      <c r="AA58" s="92">
        <v>54.026400555801175</v>
      </c>
      <c r="AB58" s="92">
        <v>53.655665702338773</v>
      </c>
      <c r="AC58" s="92">
        <v>53.805188260007441</v>
      </c>
      <c r="AD58" s="92">
        <v>53.437696219383042</v>
      </c>
      <c r="AE58" s="92">
        <v>53.068590658648596</v>
      </c>
      <c r="AF58" s="92">
        <v>49.692642620484484</v>
      </c>
      <c r="AG58" s="92">
        <v>49.959332231527732</v>
      </c>
      <c r="AH58" s="92">
        <v>49.566608956484714</v>
      </c>
      <c r="AI58" s="92">
        <v>50.943110173547865</v>
      </c>
    </row>
    <row r="59" spans="1:35" ht="11.45" customHeight="1" x14ac:dyDescent="0.2">
      <c r="C59" s="64"/>
    </row>
    <row r="60" spans="1:35" ht="11.45" customHeight="1" x14ac:dyDescent="0.2">
      <c r="C60" s="61"/>
      <c r="G60" s="61"/>
      <c r="L60" s="61"/>
      <c r="Q60" s="61"/>
      <c r="V60" s="61"/>
      <c r="AA60" s="61"/>
    </row>
    <row r="61" spans="1:35" ht="11.45" customHeight="1" x14ac:dyDescent="0.2">
      <c r="C61" s="61"/>
      <c r="D61" s="59"/>
      <c r="E61" s="59"/>
      <c r="F61" s="59"/>
      <c r="G61" s="61"/>
      <c r="H61" s="59"/>
      <c r="I61" s="59"/>
      <c r="J61" s="59"/>
      <c r="K61" s="59"/>
      <c r="L61" s="61"/>
      <c r="M61" s="59"/>
      <c r="N61" s="59"/>
      <c r="O61" s="59"/>
      <c r="P61" s="59"/>
      <c r="Q61" s="61"/>
      <c r="R61" s="65"/>
      <c r="S61" s="59"/>
      <c r="T61" s="59"/>
      <c r="U61" s="59"/>
      <c r="V61" s="61"/>
      <c r="W61" s="59"/>
      <c r="X61" s="59"/>
      <c r="Y61" s="59"/>
      <c r="Z61" s="59"/>
      <c r="AA61" s="61"/>
      <c r="AB61" s="59"/>
      <c r="AC61" s="59"/>
      <c r="AD61" s="59"/>
      <c r="AE61" s="59"/>
      <c r="AF61" s="59"/>
      <c r="AG61" s="59"/>
    </row>
    <row r="62" spans="1:35" ht="11.45" customHeight="1" x14ac:dyDescent="0.2">
      <c r="C62" s="61"/>
      <c r="D62" s="59"/>
      <c r="E62" s="59"/>
      <c r="F62" s="59"/>
      <c r="G62" s="61"/>
      <c r="H62" s="59"/>
      <c r="I62" s="59"/>
      <c r="J62" s="59"/>
      <c r="K62" s="59"/>
      <c r="L62" s="61"/>
      <c r="M62" s="59"/>
      <c r="N62" s="59"/>
      <c r="O62" s="59"/>
      <c r="P62" s="59"/>
      <c r="Q62" s="61"/>
      <c r="R62" s="59"/>
      <c r="S62" s="59"/>
      <c r="T62" s="59"/>
      <c r="U62" s="59"/>
      <c r="V62" s="61"/>
      <c r="W62" s="59"/>
      <c r="X62" s="59"/>
      <c r="Y62" s="59"/>
      <c r="Z62" s="59"/>
      <c r="AA62" s="61"/>
      <c r="AB62" s="59"/>
      <c r="AC62" s="59"/>
      <c r="AD62" s="59"/>
      <c r="AE62" s="59"/>
      <c r="AF62" s="59"/>
      <c r="AG62" s="59"/>
    </row>
    <row r="63" spans="1:35" ht="11.45" customHeight="1" x14ac:dyDescent="0.2">
      <c r="C63" s="61"/>
      <c r="D63" s="59"/>
      <c r="E63" s="59"/>
      <c r="F63" s="59"/>
      <c r="G63" s="61"/>
      <c r="H63" s="59"/>
      <c r="I63" s="59"/>
      <c r="J63" s="59"/>
      <c r="K63" s="59"/>
      <c r="L63" s="61"/>
      <c r="M63" s="59"/>
      <c r="N63" s="59"/>
      <c r="O63" s="59"/>
      <c r="P63" s="59"/>
      <c r="Q63" s="61"/>
      <c r="R63" s="59"/>
      <c r="S63" s="59"/>
      <c r="T63" s="59"/>
      <c r="U63" s="59"/>
      <c r="V63" s="61"/>
      <c r="W63" s="59"/>
      <c r="X63" s="59"/>
      <c r="Y63" s="59"/>
      <c r="Z63" s="59"/>
      <c r="AA63" s="61"/>
      <c r="AB63" s="59"/>
      <c r="AC63" s="59"/>
      <c r="AD63" s="59"/>
      <c r="AE63" s="59"/>
      <c r="AF63" s="59"/>
      <c r="AG63" s="59"/>
    </row>
    <row r="64" spans="1:35" ht="11.45" customHeight="1" x14ac:dyDescent="0.2">
      <c r="C64" s="59"/>
      <c r="D64" s="59"/>
      <c r="E64" s="59"/>
      <c r="F64" s="59"/>
      <c r="G64" s="61"/>
      <c r="H64" s="59"/>
      <c r="I64" s="59"/>
      <c r="J64" s="59"/>
      <c r="K64" s="59"/>
      <c r="L64" s="61"/>
      <c r="M64" s="59"/>
      <c r="N64" s="59"/>
      <c r="O64" s="59"/>
      <c r="P64" s="59"/>
      <c r="Q64" s="61"/>
      <c r="R64" s="59"/>
      <c r="S64" s="59"/>
      <c r="T64" s="59"/>
      <c r="U64" s="59"/>
      <c r="V64" s="61"/>
      <c r="W64" s="59"/>
      <c r="X64" s="59"/>
      <c r="Y64" s="59"/>
      <c r="Z64" s="59"/>
      <c r="AA64" s="59"/>
      <c r="AB64" s="59"/>
      <c r="AC64" s="59"/>
      <c r="AD64" s="59"/>
      <c r="AE64" s="59"/>
      <c r="AF64" s="59"/>
      <c r="AG64" s="59"/>
    </row>
    <row r="65" spans="3:35" ht="11.45" customHeight="1" x14ac:dyDescent="0.2">
      <c r="C65" s="59"/>
      <c r="D65" s="66"/>
      <c r="E65" s="59"/>
      <c r="F65" s="59"/>
      <c r="G65" s="59"/>
      <c r="H65" s="59"/>
      <c r="I65" s="59"/>
      <c r="J65" s="59"/>
      <c r="K65" s="59"/>
      <c r="L65" s="59"/>
      <c r="M65" s="59"/>
      <c r="N65" s="59"/>
      <c r="O65" s="59"/>
      <c r="P65" s="59"/>
      <c r="Q65" s="59"/>
      <c r="R65" s="59"/>
      <c r="S65" s="59"/>
      <c r="T65" s="59"/>
      <c r="U65" s="59"/>
      <c r="V65" s="59"/>
      <c r="W65" s="66"/>
      <c r="X65" s="59"/>
      <c r="Y65" s="59"/>
      <c r="Z65" s="59"/>
      <c r="AA65" s="59"/>
      <c r="AB65" s="59"/>
      <c r="AC65" s="59"/>
      <c r="AD65" s="59"/>
      <c r="AE65" s="59"/>
      <c r="AF65" s="59"/>
      <c r="AG65" s="59"/>
    </row>
    <row r="66" spans="3:35" ht="11.45" customHeight="1" x14ac:dyDescent="0.2">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3:35" ht="11.45" customHeight="1" x14ac:dyDescent="0.2">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3:35" ht="11.45" customHeight="1" x14ac:dyDescent="0.2">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3:35" ht="11.45" customHeight="1" x14ac:dyDescent="0.2">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3:35" ht="11.45" customHeight="1" x14ac:dyDescent="0.2">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3:35" ht="11.45" customHeight="1" x14ac:dyDescent="0.2">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3:35" ht="11.45" customHeight="1" x14ac:dyDescent="0.2">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row>
    <row r="73" spans="3:35" ht="11.45" customHeight="1" x14ac:dyDescent="0.2">
      <c r="C73" s="65"/>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3:35" ht="11.45" customHeight="1" x14ac:dyDescent="0.2">
      <c r="C74" s="65"/>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3:35" ht="11.45" customHeight="1" x14ac:dyDescent="0.2">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3:35" ht="11.45" customHeight="1" x14ac:dyDescent="0.2">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3:35" ht="11.45" customHeight="1" x14ac:dyDescent="0.2">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3:35" ht="11.45" customHeight="1" x14ac:dyDescent="0.2">
      <c r="C78" s="59"/>
    </row>
  </sheetData>
  <mergeCells count="52">
    <mergeCell ref="S5:Z5"/>
    <mergeCell ref="AA5:AI5"/>
    <mergeCell ref="AA41:AI41"/>
    <mergeCell ref="C23:J23"/>
    <mergeCell ref="K23:R23"/>
    <mergeCell ref="S23:Z23"/>
    <mergeCell ref="AA23:AI23"/>
    <mergeCell ref="C41:J41"/>
    <mergeCell ref="K41:R41"/>
    <mergeCell ref="S41:Z41"/>
    <mergeCell ref="K1:R1"/>
    <mergeCell ref="S1:Z1"/>
    <mergeCell ref="AA1:AI1"/>
    <mergeCell ref="AG2:AG3"/>
    <mergeCell ref="AH2:AH3"/>
    <mergeCell ref="AI2:AI3"/>
    <mergeCell ref="Y2:Y3"/>
    <mergeCell ref="Z2:Z3"/>
    <mergeCell ref="AA2:AA3"/>
    <mergeCell ref="AB2:AB3"/>
    <mergeCell ref="AC2:AC3"/>
    <mergeCell ref="AD2:AD3"/>
    <mergeCell ref="S2:S3"/>
    <mergeCell ref="T2:T3"/>
    <mergeCell ref="U2:U3"/>
    <mergeCell ref="V2:V3"/>
    <mergeCell ref="W2:W3"/>
    <mergeCell ref="X2:X3"/>
    <mergeCell ref="AE2:AE3"/>
    <mergeCell ref="AF2:AF3"/>
    <mergeCell ref="O2:O3"/>
    <mergeCell ref="P2:P3"/>
    <mergeCell ref="Q2:Q3"/>
    <mergeCell ref="C5:J5"/>
    <mergeCell ref="K5:R5"/>
    <mergeCell ref="J2:J3"/>
    <mergeCell ref="K2:K3"/>
    <mergeCell ref="L2:L3"/>
    <mergeCell ref="M2:M3"/>
    <mergeCell ref="N2:N3"/>
    <mergeCell ref="F2:F3"/>
    <mergeCell ref="E2:E3"/>
    <mergeCell ref="R2:R3"/>
    <mergeCell ref="G2:G3"/>
    <mergeCell ref="H2:H3"/>
    <mergeCell ref="I2:I3"/>
    <mergeCell ref="A1:B1"/>
    <mergeCell ref="A2:A3"/>
    <mergeCell ref="B2:B3"/>
    <mergeCell ref="C2:C3"/>
    <mergeCell ref="D2:D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D2788-F4EA-416B-B4BB-FD4644E64757}">
  <sheetPr codeName="Tabelle12"/>
  <dimension ref="A1:AI80"/>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23.28515625" style="48" customWidth="1"/>
    <col min="3" max="26" width="7.7109375" style="48" customWidth="1"/>
    <col min="27" max="35" width="6.85546875" style="48" customWidth="1"/>
    <col min="36" max="16384" width="11.42578125" style="48"/>
  </cols>
  <sheetData>
    <row r="1" spans="1:35" ht="39.950000000000003" customHeight="1" x14ac:dyDescent="0.2">
      <c r="A1" s="125" t="s">
        <v>52</v>
      </c>
      <c r="B1" s="126"/>
      <c r="C1" s="135" t="s">
        <v>104</v>
      </c>
      <c r="D1" s="135"/>
      <c r="E1" s="135"/>
      <c r="F1" s="135"/>
      <c r="G1" s="135"/>
      <c r="H1" s="135"/>
      <c r="I1" s="135"/>
      <c r="J1" s="136"/>
      <c r="K1" s="137" t="s">
        <v>104</v>
      </c>
      <c r="L1" s="135"/>
      <c r="M1" s="135"/>
      <c r="N1" s="135"/>
      <c r="O1" s="135"/>
      <c r="P1" s="135"/>
      <c r="Q1" s="135"/>
      <c r="R1" s="136"/>
      <c r="S1" s="137" t="s">
        <v>104</v>
      </c>
      <c r="T1" s="135"/>
      <c r="U1" s="135"/>
      <c r="V1" s="135"/>
      <c r="W1" s="135"/>
      <c r="X1" s="135"/>
      <c r="Y1" s="135"/>
      <c r="Z1" s="136"/>
      <c r="AA1" s="137" t="s">
        <v>104</v>
      </c>
      <c r="AB1" s="135"/>
      <c r="AC1" s="135"/>
      <c r="AD1" s="135"/>
      <c r="AE1" s="135"/>
      <c r="AF1" s="135"/>
      <c r="AG1" s="135"/>
      <c r="AH1" s="135"/>
      <c r="AI1" s="136"/>
    </row>
    <row r="2" spans="1:35" ht="11.45" customHeight="1" x14ac:dyDescent="0.2">
      <c r="A2" s="127" t="s">
        <v>62</v>
      </c>
      <c r="B2" s="124" t="s">
        <v>85</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6" t="s">
        <v>86</v>
      </c>
      <c r="C6" s="90">
        <v>28822.608</v>
      </c>
      <c r="D6" s="83">
        <v>31315.694</v>
      </c>
      <c r="E6" s="83">
        <v>32196.821</v>
      </c>
      <c r="F6" s="83">
        <v>31623.714</v>
      </c>
      <c r="G6" s="83">
        <v>29152.897000000001</v>
      </c>
      <c r="H6" s="83">
        <v>29170.981</v>
      </c>
      <c r="I6" s="83">
        <v>27422.633000000002</v>
      </c>
      <c r="J6" s="83">
        <v>28528.823</v>
      </c>
      <c r="K6" s="83">
        <v>28385.690999999999</v>
      </c>
      <c r="L6" s="83">
        <v>30237.546999999999</v>
      </c>
      <c r="M6" s="83">
        <v>32834.555999999997</v>
      </c>
      <c r="N6" s="83">
        <v>31651.213</v>
      </c>
      <c r="O6" s="83">
        <v>29706.655999999999</v>
      </c>
      <c r="P6" s="83">
        <v>30772.653999999999</v>
      </c>
      <c r="Q6" s="83">
        <v>29909.734</v>
      </c>
      <c r="R6" s="83">
        <v>33307.148999999998</v>
      </c>
      <c r="S6" s="83">
        <v>35724.491999999998</v>
      </c>
      <c r="T6" s="83">
        <v>37958.728999999999</v>
      </c>
      <c r="U6" s="83">
        <v>36985.860999999997</v>
      </c>
      <c r="V6" s="83">
        <v>37620.601999999999</v>
      </c>
      <c r="W6" s="83">
        <v>41434.557000000001</v>
      </c>
      <c r="X6" s="83">
        <v>45207.93</v>
      </c>
      <c r="Y6" s="83">
        <v>43207.864000000001</v>
      </c>
      <c r="Z6" s="83">
        <v>44887.794999999998</v>
      </c>
      <c r="AA6" s="83">
        <v>47595.610999999997</v>
      </c>
      <c r="AB6" s="83">
        <v>47357.686000000002</v>
      </c>
      <c r="AC6" s="83">
        <v>50382.578000000001</v>
      </c>
      <c r="AD6" s="83">
        <v>54372.991999999998</v>
      </c>
      <c r="AE6" s="83">
        <v>56664.373</v>
      </c>
      <c r="AF6" s="83">
        <v>59664.167000000001</v>
      </c>
      <c r="AG6" s="83">
        <v>64341.266000000003</v>
      </c>
      <c r="AH6" s="83">
        <v>67583.994000000006</v>
      </c>
      <c r="AI6" s="83">
        <v>69321.335999999996</v>
      </c>
    </row>
    <row r="7" spans="1:35" ht="11.45" customHeight="1" x14ac:dyDescent="0.2">
      <c r="A7" s="98">
        <f>IF(D7&lt;&gt;"",COUNTA($D$6:D7),"")</f>
        <v>2</v>
      </c>
      <c r="B7" s="56" t="s">
        <v>87</v>
      </c>
      <c r="C7" s="90">
        <v>39761.413</v>
      </c>
      <c r="D7" s="83">
        <v>43517.326999999997</v>
      </c>
      <c r="E7" s="83">
        <v>40897.625999999997</v>
      </c>
      <c r="F7" s="83">
        <v>45930.915999999997</v>
      </c>
      <c r="G7" s="83">
        <v>46437.182999999997</v>
      </c>
      <c r="H7" s="83">
        <v>45483.694000000003</v>
      </c>
      <c r="I7" s="83">
        <v>42383.233999999997</v>
      </c>
      <c r="J7" s="83">
        <v>43952.373</v>
      </c>
      <c r="K7" s="83">
        <v>44263.875999999997</v>
      </c>
      <c r="L7" s="83">
        <v>45733.233999999997</v>
      </c>
      <c r="M7" s="83">
        <v>44345.476999999999</v>
      </c>
      <c r="N7" s="83">
        <v>44042.696000000004</v>
      </c>
      <c r="O7" s="83">
        <v>43240.273000000001</v>
      </c>
      <c r="P7" s="83">
        <v>43023.66</v>
      </c>
      <c r="Q7" s="83">
        <v>40468.593999999997</v>
      </c>
      <c r="R7" s="83">
        <v>48505.675000000003</v>
      </c>
      <c r="S7" s="83">
        <v>47104.008000000002</v>
      </c>
      <c r="T7" s="83">
        <v>46950.663999999997</v>
      </c>
      <c r="U7" s="83">
        <v>46767.686999999998</v>
      </c>
      <c r="V7" s="83">
        <v>51133.366000000002</v>
      </c>
      <c r="W7" s="83">
        <v>60770.559999999998</v>
      </c>
      <c r="X7" s="83">
        <v>60344.423000000003</v>
      </c>
      <c r="Y7" s="83">
        <v>64224.673000000003</v>
      </c>
      <c r="Z7" s="83">
        <v>67857.126000000004</v>
      </c>
      <c r="AA7" s="83">
        <v>68906.293000000005</v>
      </c>
      <c r="AB7" s="83">
        <v>69503.462</v>
      </c>
      <c r="AC7" s="83">
        <v>77211.104999999996</v>
      </c>
      <c r="AD7" s="83">
        <v>83225.478000000003</v>
      </c>
      <c r="AE7" s="83">
        <v>85009.448999999993</v>
      </c>
      <c r="AF7" s="83">
        <v>92191.854000000007</v>
      </c>
      <c r="AG7" s="83">
        <v>93925.225000000006</v>
      </c>
      <c r="AH7" s="83">
        <v>104937.41099999999</v>
      </c>
      <c r="AI7" s="83">
        <v>110440.893</v>
      </c>
    </row>
    <row r="8" spans="1:35" ht="11.45" customHeight="1" x14ac:dyDescent="0.2">
      <c r="A8" s="98">
        <f>IF(D8&lt;&gt;"",COUNTA($D$6:D8),"")</f>
        <v>3</v>
      </c>
      <c r="B8" s="56" t="s">
        <v>88</v>
      </c>
      <c r="C8" s="90">
        <v>7841.4160000000002</v>
      </c>
      <c r="D8" s="83">
        <v>9932.7170000000006</v>
      </c>
      <c r="E8" s="83">
        <v>10672.307000000001</v>
      </c>
      <c r="F8" s="83">
        <v>10179.181</v>
      </c>
      <c r="G8" s="83">
        <v>9226.1440000000002</v>
      </c>
      <c r="H8" s="83">
        <v>12687.901</v>
      </c>
      <c r="I8" s="83">
        <v>15135.991</v>
      </c>
      <c r="J8" s="83">
        <v>10467.35</v>
      </c>
      <c r="K8" s="83">
        <v>9638.2870000000003</v>
      </c>
      <c r="L8" s="83">
        <v>7749.5169999999998</v>
      </c>
      <c r="M8" s="83">
        <v>7708.0730000000003</v>
      </c>
      <c r="N8" s="83">
        <v>6486.8190000000004</v>
      </c>
      <c r="O8" s="83">
        <v>5380.107</v>
      </c>
      <c r="P8" s="83">
        <v>5578.3459999999995</v>
      </c>
      <c r="Q8" s="83">
        <v>6996.174</v>
      </c>
      <c r="R8" s="83">
        <v>5547.5990000000002</v>
      </c>
      <c r="S8" s="83">
        <v>7232.7330000000002</v>
      </c>
      <c r="T8" s="83">
        <v>7097.2759999999998</v>
      </c>
      <c r="U8" s="83">
        <v>7328.3090000000002</v>
      </c>
      <c r="V8" s="83">
        <v>7707.2640000000001</v>
      </c>
      <c r="W8" s="83">
        <v>6759.0469999999996</v>
      </c>
      <c r="X8" s="83">
        <v>9139.723</v>
      </c>
      <c r="Y8" s="83">
        <v>9081.2039999999997</v>
      </c>
      <c r="Z8" s="83">
        <v>9814.6880000000001</v>
      </c>
      <c r="AA8" s="83">
        <v>11277.915999999999</v>
      </c>
      <c r="AB8" s="83">
        <v>12179.214</v>
      </c>
      <c r="AC8" s="83">
        <v>12963.031000000001</v>
      </c>
      <c r="AD8" s="83">
        <v>14258.892</v>
      </c>
      <c r="AE8" s="83">
        <v>15821.534</v>
      </c>
      <c r="AF8" s="83">
        <v>15527.227999999999</v>
      </c>
      <c r="AG8" s="83">
        <v>17097.649000000001</v>
      </c>
      <c r="AH8" s="83">
        <v>20719.819</v>
      </c>
      <c r="AI8" s="83">
        <v>22243.427</v>
      </c>
    </row>
    <row r="9" spans="1:35" ht="11.45" customHeight="1" x14ac:dyDescent="0.2">
      <c r="A9" s="98">
        <f>IF(D9&lt;&gt;"",COUNTA($D$6:D9),"")</f>
        <v>4</v>
      </c>
      <c r="B9" s="56" t="s">
        <v>89</v>
      </c>
      <c r="C9" s="90">
        <v>4987.1469999999999</v>
      </c>
      <c r="D9" s="83">
        <v>7130.0259999999998</v>
      </c>
      <c r="E9" s="83">
        <v>10206.65</v>
      </c>
      <c r="F9" s="83">
        <v>12634.657999999999</v>
      </c>
      <c r="G9" s="83">
        <v>12519.263999999999</v>
      </c>
      <c r="H9" s="83">
        <v>13693.084000000001</v>
      </c>
      <c r="I9" s="83">
        <v>13058.008</v>
      </c>
      <c r="J9" s="83">
        <v>13159.871999999999</v>
      </c>
      <c r="K9" s="83">
        <v>12410.406999999999</v>
      </c>
      <c r="L9" s="83">
        <v>11104.573</v>
      </c>
      <c r="M9" s="83">
        <v>9740.6919999999991</v>
      </c>
      <c r="N9" s="83">
        <v>8974.6769999999997</v>
      </c>
      <c r="O9" s="83">
        <v>7955.55</v>
      </c>
      <c r="P9" s="83">
        <v>7316.27</v>
      </c>
      <c r="Q9" s="83">
        <v>7281.7560000000003</v>
      </c>
      <c r="R9" s="83">
        <v>7444.0569999999998</v>
      </c>
      <c r="S9" s="83">
        <v>6895.7269999999999</v>
      </c>
      <c r="T9" s="83">
        <v>7428.558</v>
      </c>
      <c r="U9" s="83">
        <v>6635.0990000000002</v>
      </c>
      <c r="V9" s="83">
        <v>7065.6350000000002</v>
      </c>
      <c r="W9" s="83">
        <v>7343.8280000000004</v>
      </c>
      <c r="X9" s="83">
        <v>8498.5589999999993</v>
      </c>
      <c r="Y9" s="83">
        <v>7991.3429999999998</v>
      </c>
      <c r="Z9" s="83">
        <v>8690.2070000000003</v>
      </c>
      <c r="AA9" s="83">
        <v>9191.8310000000001</v>
      </c>
      <c r="AB9" s="83">
        <v>10176.623</v>
      </c>
      <c r="AC9" s="83">
        <v>10672.478999999999</v>
      </c>
      <c r="AD9" s="83">
        <v>11733.366</v>
      </c>
      <c r="AE9" s="83">
        <v>11607.485000000001</v>
      </c>
      <c r="AF9" s="83">
        <v>12323.784</v>
      </c>
      <c r="AG9" s="83">
        <v>13328.602999999999</v>
      </c>
      <c r="AH9" s="83">
        <v>13323.428</v>
      </c>
      <c r="AI9" s="83">
        <v>14160.183000000001</v>
      </c>
    </row>
    <row r="10" spans="1:35" ht="11.45" customHeight="1" x14ac:dyDescent="0.2">
      <c r="A10" s="98">
        <f>IF(D10&lt;&gt;"",COUNTA($D$6:D10),"")</f>
        <v>5</v>
      </c>
      <c r="B10" s="56" t="s">
        <v>90</v>
      </c>
      <c r="C10" s="90">
        <v>1475.1379999999999</v>
      </c>
      <c r="D10" s="83">
        <v>1706.6610000000001</v>
      </c>
      <c r="E10" s="83">
        <v>2003.029</v>
      </c>
      <c r="F10" s="83">
        <v>1514.8779999999999</v>
      </c>
      <c r="G10" s="83">
        <v>1157.018</v>
      </c>
      <c r="H10" s="83">
        <v>1265.3040000000001</v>
      </c>
      <c r="I10" s="83">
        <v>1141.951</v>
      </c>
      <c r="J10" s="83">
        <v>1376.146</v>
      </c>
      <c r="K10" s="83">
        <v>1423.018</v>
      </c>
      <c r="L10" s="83">
        <v>1531.5640000000001</v>
      </c>
      <c r="M10" s="83">
        <v>1706.721</v>
      </c>
      <c r="N10" s="83">
        <v>2105.7809999999999</v>
      </c>
      <c r="O10" s="83">
        <v>1297.5999999999999</v>
      </c>
      <c r="P10" s="83">
        <v>1854.317</v>
      </c>
      <c r="Q10" s="83">
        <v>1340.4010000000001</v>
      </c>
      <c r="R10" s="83">
        <v>1392.059</v>
      </c>
      <c r="S10" s="83">
        <v>1242.7760000000001</v>
      </c>
      <c r="T10" s="83">
        <v>1434.875</v>
      </c>
      <c r="U10" s="83">
        <v>1713.414</v>
      </c>
      <c r="V10" s="83">
        <v>1648.346</v>
      </c>
      <c r="W10" s="83">
        <v>1392.5160000000001</v>
      </c>
      <c r="X10" s="83">
        <v>2794.241</v>
      </c>
      <c r="Y10" s="83">
        <v>2004.0050000000001</v>
      </c>
      <c r="Z10" s="83">
        <v>1469.307</v>
      </c>
      <c r="AA10" s="83">
        <v>1887.7760000000001</v>
      </c>
      <c r="AB10" s="83">
        <v>2053.9090000000001</v>
      </c>
      <c r="AC10" s="83">
        <v>1926.2149999999999</v>
      </c>
      <c r="AD10" s="83">
        <v>2093.46</v>
      </c>
      <c r="AE10" s="83">
        <v>2423.1080000000002</v>
      </c>
      <c r="AF10" s="83">
        <v>1966.4739999999999</v>
      </c>
      <c r="AG10" s="83">
        <v>2154.913</v>
      </c>
      <c r="AH10" s="83">
        <v>2456.2620000000002</v>
      </c>
      <c r="AI10" s="83">
        <v>1847.5540000000001</v>
      </c>
    </row>
    <row r="11" spans="1:35" ht="11.45" customHeight="1" x14ac:dyDescent="0.2">
      <c r="A11" s="98">
        <f>IF(D11&lt;&gt;"",COUNTA($D$6:D11),"")</f>
        <v>6</v>
      </c>
      <c r="B11" s="56" t="s">
        <v>91</v>
      </c>
      <c r="C11" s="90">
        <v>3372.4349999999999</v>
      </c>
      <c r="D11" s="83">
        <v>4707.6170000000002</v>
      </c>
      <c r="E11" s="83">
        <v>5372.7470000000003</v>
      </c>
      <c r="F11" s="83">
        <v>4679.4750000000004</v>
      </c>
      <c r="G11" s="83">
        <v>4167.6059999999998</v>
      </c>
      <c r="H11" s="83">
        <v>4274.1540000000005</v>
      </c>
      <c r="I11" s="83">
        <v>4156.2079999999996</v>
      </c>
      <c r="J11" s="83">
        <v>4740.9750000000004</v>
      </c>
      <c r="K11" s="83">
        <v>4281.8860000000004</v>
      </c>
      <c r="L11" s="83">
        <v>4501.9359999999997</v>
      </c>
      <c r="M11" s="83">
        <v>4888.7259999999997</v>
      </c>
      <c r="N11" s="83">
        <v>4566.8599999999997</v>
      </c>
      <c r="O11" s="83">
        <v>4663.2889999999998</v>
      </c>
      <c r="P11" s="83">
        <v>3973.3249999999998</v>
      </c>
      <c r="Q11" s="83">
        <v>3944.6509999999998</v>
      </c>
      <c r="R11" s="83">
        <v>4283.3900000000003</v>
      </c>
      <c r="S11" s="83">
        <v>3702.8449999999998</v>
      </c>
      <c r="T11" s="83">
        <v>5051.1499999999996</v>
      </c>
      <c r="U11" s="83">
        <v>5236.1679999999997</v>
      </c>
      <c r="V11" s="83">
        <v>5375.9629999999997</v>
      </c>
      <c r="W11" s="83">
        <v>6016.6490000000003</v>
      </c>
      <c r="X11" s="83">
        <v>5568.8419999999996</v>
      </c>
      <c r="Y11" s="83">
        <v>6754.8209999999999</v>
      </c>
      <c r="Z11" s="83">
        <v>6629.3419999999996</v>
      </c>
      <c r="AA11" s="83">
        <v>7317.58</v>
      </c>
      <c r="AB11" s="83">
        <v>7695.5829999999996</v>
      </c>
      <c r="AC11" s="83">
        <v>7298.0290000000005</v>
      </c>
      <c r="AD11" s="83">
        <v>8678.6929999999993</v>
      </c>
      <c r="AE11" s="83">
        <v>10663.630999999999</v>
      </c>
      <c r="AF11" s="83">
        <v>10191.671</v>
      </c>
      <c r="AG11" s="83">
        <v>8560.4570000000003</v>
      </c>
      <c r="AH11" s="83">
        <v>11632.289000000001</v>
      </c>
      <c r="AI11" s="83">
        <v>9284.9040000000005</v>
      </c>
    </row>
    <row r="12" spans="1:35" ht="11.45" customHeight="1" x14ac:dyDescent="0.2">
      <c r="A12" s="98">
        <f>IF(D12&lt;&gt;"",COUNTA($D$6:D12),"")</f>
        <v>7</v>
      </c>
      <c r="B12" s="56" t="s">
        <v>92</v>
      </c>
      <c r="C12" s="90">
        <v>15609.352999999999</v>
      </c>
      <c r="D12" s="83">
        <v>16207.8</v>
      </c>
      <c r="E12" s="83">
        <v>17560.21</v>
      </c>
      <c r="F12" s="83">
        <v>15690.343999999999</v>
      </c>
      <c r="G12" s="83">
        <v>16096.700999999999</v>
      </c>
      <c r="H12" s="83">
        <v>14463.028</v>
      </c>
      <c r="I12" s="83">
        <v>15525.618</v>
      </c>
      <c r="J12" s="83">
        <v>15479.27</v>
      </c>
      <c r="K12" s="83">
        <v>15903.92</v>
      </c>
      <c r="L12" s="83">
        <v>14708.581</v>
      </c>
      <c r="M12" s="83">
        <v>15556.777</v>
      </c>
      <c r="N12" s="83">
        <v>14316.512000000001</v>
      </c>
      <c r="O12" s="83">
        <v>14466.034</v>
      </c>
      <c r="P12" s="83">
        <v>13685.522999999999</v>
      </c>
      <c r="Q12" s="83">
        <v>15711.572</v>
      </c>
      <c r="R12" s="83">
        <v>17482.901999999998</v>
      </c>
      <c r="S12" s="83">
        <v>19237.842000000001</v>
      </c>
      <c r="T12" s="83">
        <v>22874.666000000001</v>
      </c>
      <c r="U12" s="83">
        <v>17919.419000000002</v>
      </c>
      <c r="V12" s="83">
        <v>19473.974999999999</v>
      </c>
      <c r="W12" s="83">
        <v>21834.31</v>
      </c>
      <c r="X12" s="83">
        <v>20088.589</v>
      </c>
      <c r="Y12" s="83">
        <v>21071.319</v>
      </c>
      <c r="Z12" s="83">
        <v>20976.694</v>
      </c>
      <c r="AA12" s="83">
        <v>21320.120999999999</v>
      </c>
      <c r="AB12" s="83">
        <v>23537.251</v>
      </c>
      <c r="AC12" s="83">
        <v>25983.434000000001</v>
      </c>
      <c r="AD12" s="83">
        <v>25779.68</v>
      </c>
      <c r="AE12" s="83">
        <v>26464.870999999999</v>
      </c>
      <c r="AF12" s="83">
        <v>32065.735000000001</v>
      </c>
      <c r="AG12" s="83">
        <v>32864.540999999997</v>
      </c>
      <c r="AH12" s="83">
        <v>39106.148999999998</v>
      </c>
      <c r="AI12" s="83">
        <v>37634.93</v>
      </c>
    </row>
    <row r="13" spans="1:35" ht="11.45" customHeight="1" x14ac:dyDescent="0.2">
      <c r="A13" s="98">
        <f>IF(D13&lt;&gt;"",COUNTA($D$6:D13),"")</f>
        <v>8</v>
      </c>
      <c r="B13" s="54" t="s">
        <v>93</v>
      </c>
      <c r="C13" s="91">
        <v>4737.5249999999996</v>
      </c>
      <c r="D13" s="80">
        <v>8042.06</v>
      </c>
      <c r="E13" s="80">
        <v>9710.8060000000005</v>
      </c>
      <c r="F13" s="80">
        <v>10670.268</v>
      </c>
      <c r="G13" s="80">
        <v>11195.978999999999</v>
      </c>
      <c r="H13" s="80">
        <v>9859.3819999999996</v>
      </c>
      <c r="I13" s="80">
        <v>9046.0920000000006</v>
      </c>
      <c r="J13" s="80">
        <v>8071.5619999999999</v>
      </c>
      <c r="K13" s="80">
        <v>7396.1670000000004</v>
      </c>
      <c r="L13" s="80">
        <v>6379.6469999999999</v>
      </c>
      <c r="M13" s="80">
        <v>5711.1130000000003</v>
      </c>
      <c r="N13" s="80">
        <v>4869.9859999999999</v>
      </c>
      <c r="O13" s="80">
        <v>4772.8980000000001</v>
      </c>
      <c r="P13" s="80">
        <v>4629.0510000000004</v>
      </c>
      <c r="Q13" s="80">
        <v>5028.33</v>
      </c>
      <c r="R13" s="80">
        <v>4664.4369999999999</v>
      </c>
      <c r="S13" s="80">
        <v>3602.335</v>
      </c>
      <c r="T13" s="80">
        <v>3964.779</v>
      </c>
      <c r="U13" s="80">
        <v>4094.8150000000001</v>
      </c>
      <c r="V13" s="80">
        <v>4113.8389999999999</v>
      </c>
      <c r="W13" s="80">
        <v>5336.71</v>
      </c>
      <c r="X13" s="80">
        <v>5172.9470000000001</v>
      </c>
      <c r="Y13" s="80">
        <v>4575.2709999999997</v>
      </c>
      <c r="Z13" s="80">
        <v>4675.8370000000004</v>
      </c>
      <c r="AA13" s="80">
        <v>4933.8670000000002</v>
      </c>
      <c r="AB13" s="80">
        <v>5059.6819999999998</v>
      </c>
      <c r="AC13" s="80">
        <v>5145.0550000000003</v>
      </c>
      <c r="AD13" s="80">
        <v>6293.8249999999998</v>
      </c>
      <c r="AE13" s="80">
        <v>6496.951</v>
      </c>
      <c r="AF13" s="80">
        <v>7466.4009999999998</v>
      </c>
      <c r="AG13" s="80">
        <v>6301.2359999999999</v>
      </c>
      <c r="AH13" s="80">
        <v>7871.3940000000002</v>
      </c>
      <c r="AI13" s="80">
        <v>7096.116</v>
      </c>
    </row>
    <row r="14" spans="1:35" ht="11.45" customHeight="1" x14ac:dyDescent="0.2">
      <c r="A14" s="98">
        <f>IF(D14&lt;&gt;"",COUNTA($D$6:D14),"")</f>
        <v>9</v>
      </c>
      <c r="B14" s="56" t="s">
        <v>94</v>
      </c>
      <c r="C14" s="90">
        <v>17305.147000000001</v>
      </c>
      <c r="D14" s="83">
        <v>18186.420999999998</v>
      </c>
      <c r="E14" s="83">
        <v>18467.567999999999</v>
      </c>
      <c r="F14" s="83">
        <v>20234.069</v>
      </c>
      <c r="G14" s="83">
        <v>20434.149000000001</v>
      </c>
      <c r="H14" s="83">
        <v>18212.599999999999</v>
      </c>
      <c r="I14" s="83">
        <v>18461.128000000001</v>
      </c>
      <c r="J14" s="83">
        <v>19669.366000000002</v>
      </c>
      <c r="K14" s="83">
        <v>22320.603999999999</v>
      </c>
      <c r="L14" s="83">
        <v>22246.333999999999</v>
      </c>
      <c r="M14" s="83">
        <v>20725.094000000001</v>
      </c>
      <c r="N14" s="83">
        <v>18848.746999999999</v>
      </c>
      <c r="O14" s="83">
        <v>20272.777999999998</v>
      </c>
      <c r="P14" s="83">
        <v>18248.14</v>
      </c>
      <c r="Q14" s="83">
        <v>16720.035</v>
      </c>
      <c r="R14" s="83">
        <v>17337.737000000001</v>
      </c>
      <c r="S14" s="83">
        <v>17848.294000000002</v>
      </c>
      <c r="T14" s="83">
        <v>16713.395</v>
      </c>
      <c r="U14" s="83">
        <v>18474.557000000001</v>
      </c>
      <c r="V14" s="83">
        <v>19857.685000000001</v>
      </c>
      <c r="W14" s="83">
        <v>24954.749</v>
      </c>
      <c r="X14" s="83">
        <v>26248.51</v>
      </c>
      <c r="Y14" s="83">
        <v>27440.955999999998</v>
      </c>
      <c r="Z14" s="83">
        <v>27519.667000000001</v>
      </c>
      <c r="AA14" s="83">
        <v>27153.191999999999</v>
      </c>
      <c r="AB14" s="83">
        <v>28902.131000000001</v>
      </c>
      <c r="AC14" s="83">
        <v>28745.217000000001</v>
      </c>
      <c r="AD14" s="83">
        <v>28236.79</v>
      </c>
      <c r="AE14" s="83">
        <v>30395.014999999999</v>
      </c>
      <c r="AF14" s="83">
        <v>32345.800999999999</v>
      </c>
      <c r="AG14" s="83">
        <v>36205.057999999997</v>
      </c>
      <c r="AH14" s="83">
        <v>40199.042999999998</v>
      </c>
      <c r="AI14" s="83">
        <v>37865.355000000003</v>
      </c>
    </row>
    <row r="15" spans="1:35" ht="11.45" customHeight="1" x14ac:dyDescent="0.2">
      <c r="A15" s="98">
        <f>IF(D15&lt;&gt;"",COUNTA($D$6:D15),"")</f>
        <v>10</v>
      </c>
      <c r="B15" s="56" t="s">
        <v>95</v>
      </c>
      <c r="C15" s="90">
        <v>34778.553</v>
      </c>
      <c r="D15" s="83">
        <v>38619.428999999996</v>
      </c>
      <c r="E15" s="83">
        <v>36854.410000000003</v>
      </c>
      <c r="F15" s="83">
        <v>37892.959000000003</v>
      </c>
      <c r="G15" s="83">
        <v>38367.321000000004</v>
      </c>
      <c r="H15" s="83">
        <v>37921.881999999998</v>
      </c>
      <c r="I15" s="83">
        <v>37844.201999999997</v>
      </c>
      <c r="J15" s="83">
        <v>39621.724000000002</v>
      </c>
      <c r="K15" s="83">
        <v>43036.487000000001</v>
      </c>
      <c r="L15" s="83">
        <v>42744.987999999998</v>
      </c>
      <c r="M15" s="83">
        <v>41506.682999999997</v>
      </c>
      <c r="N15" s="83">
        <v>36704.080999999998</v>
      </c>
      <c r="O15" s="83">
        <v>36037.817000000003</v>
      </c>
      <c r="P15" s="83">
        <v>35177.144</v>
      </c>
      <c r="Q15" s="83">
        <v>34826.866000000002</v>
      </c>
      <c r="R15" s="83">
        <v>34305.832000000002</v>
      </c>
      <c r="S15" s="83">
        <v>39439.317000000003</v>
      </c>
      <c r="T15" s="83">
        <v>39594.108</v>
      </c>
      <c r="U15" s="83">
        <v>38679.035000000003</v>
      </c>
      <c r="V15" s="83">
        <v>40319.775000000001</v>
      </c>
      <c r="W15" s="83">
        <v>41541.557000000001</v>
      </c>
      <c r="X15" s="83">
        <v>43189.080999999998</v>
      </c>
      <c r="Y15" s="83">
        <v>43756.616999999998</v>
      </c>
      <c r="Z15" s="83">
        <v>46768.067000000003</v>
      </c>
      <c r="AA15" s="83">
        <v>42564.417999999998</v>
      </c>
      <c r="AB15" s="83">
        <v>47476.629000000001</v>
      </c>
      <c r="AC15" s="83">
        <v>49038.296999999999</v>
      </c>
      <c r="AD15" s="83">
        <v>53416.857000000004</v>
      </c>
      <c r="AE15" s="83">
        <v>56077.909</v>
      </c>
      <c r="AF15" s="83">
        <v>58099.872000000003</v>
      </c>
      <c r="AG15" s="83">
        <v>62646.923000000003</v>
      </c>
      <c r="AH15" s="83">
        <v>65326.451000000001</v>
      </c>
      <c r="AI15" s="83">
        <v>68692.91</v>
      </c>
    </row>
    <row r="16" spans="1:35" ht="11.45" customHeight="1" x14ac:dyDescent="0.2">
      <c r="A16" s="98">
        <f>IF(D16&lt;&gt;"",COUNTA($D$6:D16),"")</f>
        <v>11</v>
      </c>
      <c r="B16" s="56" t="s">
        <v>96</v>
      </c>
      <c r="C16" s="90">
        <v>9258.5990000000002</v>
      </c>
      <c r="D16" s="83">
        <v>9737.5949999999993</v>
      </c>
      <c r="E16" s="83">
        <v>10228.544</v>
      </c>
      <c r="F16" s="83">
        <v>11397.638000000001</v>
      </c>
      <c r="G16" s="83">
        <v>11886.691000000001</v>
      </c>
      <c r="H16" s="83">
        <v>10611.19</v>
      </c>
      <c r="I16" s="83">
        <v>11462.514999999999</v>
      </c>
      <c r="J16" s="83">
        <v>11783.333000000001</v>
      </c>
      <c r="K16" s="83">
        <v>11837.878000000001</v>
      </c>
      <c r="L16" s="83">
        <v>12353.829</v>
      </c>
      <c r="M16" s="83">
        <v>11795.269</v>
      </c>
      <c r="N16" s="83">
        <v>12724.175999999999</v>
      </c>
      <c r="O16" s="83">
        <v>11487.093999999999</v>
      </c>
      <c r="P16" s="83">
        <v>11287.21</v>
      </c>
      <c r="Q16" s="83">
        <v>10615.612999999999</v>
      </c>
      <c r="R16" s="83">
        <v>11745.371999999999</v>
      </c>
      <c r="S16" s="83">
        <v>12872.74</v>
      </c>
      <c r="T16" s="83">
        <v>12535.994000000001</v>
      </c>
      <c r="U16" s="83">
        <v>12679.873</v>
      </c>
      <c r="V16" s="83">
        <v>12069.73</v>
      </c>
      <c r="W16" s="83">
        <v>14128.258</v>
      </c>
      <c r="X16" s="83">
        <v>13478.55</v>
      </c>
      <c r="Y16" s="83">
        <v>14887.898999999999</v>
      </c>
      <c r="Z16" s="83">
        <v>15372.163</v>
      </c>
      <c r="AA16" s="83">
        <v>14581.165000000001</v>
      </c>
      <c r="AB16" s="83">
        <v>14822.165000000001</v>
      </c>
      <c r="AC16" s="83">
        <v>15503.091</v>
      </c>
      <c r="AD16" s="83">
        <v>18121.118999999999</v>
      </c>
      <c r="AE16" s="83">
        <v>17689.544000000002</v>
      </c>
      <c r="AF16" s="83">
        <v>18182.98</v>
      </c>
      <c r="AG16" s="83">
        <v>19657.504000000001</v>
      </c>
      <c r="AH16" s="83">
        <v>20744.249</v>
      </c>
      <c r="AI16" s="83">
        <v>21814.737000000001</v>
      </c>
    </row>
    <row r="17" spans="1:35" ht="11.45" customHeight="1" x14ac:dyDescent="0.2">
      <c r="A17" s="98">
        <f>IF(D17&lt;&gt;"",COUNTA($D$6:D17),"")</f>
        <v>12</v>
      </c>
      <c r="B17" s="56" t="s">
        <v>97</v>
      </c>
      <c r="C17" s="90">
        <v>2364.0349999999999</v>
      </c>
      <c r="D17" s="83">
        <v>2386.8820000000001</v>
      </c>
      <c r="E17" s="83">
        <v>2243.4499999999998</v>
      </c>
      <c r="F17" s="83">
        <v>2495.261</v>
      </c>
      <c r="G17" s="83">
        <v>2880.9349999999999</v>
      </c>
      <c r="H17" s="83">
        <v>2894.71</v>
      </c>
      <c r="I17" s="83">
        <v>2668.4659999999999</v>
      </c>
      <c r="J17" s="83">
        <v>3096.6329999999998</v>
      </c>
      <c r="K17" s="83">
        <v>3014.2779999999998</v>
      </c>
      <c r="L17" s="83">
        <v>3000.4650000000001</v>
      </c>
      <c r="M17" s="83">
        <v>2395.5520000000001</v>
      </c>
      <c r="N17" s="83">
        <v>2523.3020000000001</v>
      </c>
      <c r="O17" s="83">
        <v>2245.8939999999998</v>
      </c>
      <c r="P17" s="83">
        <v>2014.3710000000001</v>
      </c>
      <c r="Q17" s="83">
        <v>2091.0990000000002</v>
      </c>
      <c r="R17" s="83">
        <v>2674.049</v>
      </c>
      <c r="S17" s="83">
        <v>2316.0889999999999</v>
      </c>
      <c r="T17" s="83">
        <v>2256.2820000000002</v>
      </c>
      <c r="U17" s="83">
        <v>2241.3870000000002</v>
      </c>
      <c r="V17" s="83">
        <v>2410.6149999999998</v>
      </c>
      <c r="W17" s="83">
        <v>2671.6010000000001</v>
      </c>
      <c r="X17" s="83">
        <v>2505.0320000000002</v>
      </c>
      <c r="Y17" s="83">
        <v>2810.7069999999999</v>
      </c>
      <c r="Z17" s="83">
        <v>2894.9180000000001</v>
      </c>
      <c r="AA17" s="83">
        <v>3263.7979999999998</v>
      </c>
      <c r="AB17" s="83">
        <v>2964.2429999999999</v>
      </c>
      <c r="AC17" s="83">
        <v>2779.9389999999999</v>
      </c>
      <c r="AD17" s="83">
        <v>2844.8220000000001</v>
      </c>
      <c r="AE17" s="83">
        <v>3620.5129999999999</v>
      </c>
      <c r="AF17" s="83">
        <v>3223.3609999999999</v>
      </c>
      <c r="AG17" s="83">
        <v>3638.2339999999999</v>
      </c>
      <c r="AH17" s="83">
        <v>3703.0509999999999</v>
      </c>
      <c r="AI17" s="83">
        <v>4355.1490000000003</v>
      </c>
    </row>
    <row r="18" spans="1:35" ht="11.45" customHeight="1" x14ac:dyDescent="0.2">
      <c r="A18" s="98">
        <f>IF(D18&lt;&gt;"",COUNTA($D$6:D18),"")</f>
        <v>13</v>
      </c>
      <c r="B18" s="56" t="s">
        <v>98</v>
      </c>
      <c r="C18" s="90">
        <v>7981.1260000000002</v>
      </c>
      <c r="D18" s="83">
        <v>11158.525</v>
      </c>
      <c r="E18" s="83">
        <v>13792.672</v>
      </c>
      <c r="F18" s="83">
        <v>20880.82</v>
      </c>
      <c r="G18" s="83">
        <v>22928.97</v>
      </c>
      <c r="H18" s="83">
        <v>22986.143</v>
      </c>
      <c r="I18" s="83">
        <v>21550.278999999999</v>
      </c>
      <c r="J18" s="83">
        <v>17954.802</v>
      </c>
      <c r="K18" s="83">
        <v>16335.45</v>
      </c>
      <c r="L18" s="83">
        <v>15127.641</v>
      </c>
      <c r="M18" s="83">
        <v>11219.406000000001</v>
      </c>
      <c r="N18" s="83">
        <v>10252.09</v>
      </c>
      <c r="O18" s="83">
        <v>10474.824000000001</v>
      </c>
      <c r="P18" s="83">
        <v>10869.698</v>
      </c>
      <c r="Q18" s="83">
        <v>9055.2330000000002</v>
      </c>
      <c r="R18" s="83">
        <v>8939.4830000000002</v>
      </c>
      <c r="S18" s="83">
        <v>11627.422</v>
      </c>
      <c r="T18" s="83">
        <v>10388.628000000001</v>
      </c>
      <c r="U18" s="83">
        <v>9721.2360000000008</v>
      </c>
      <c r="V18" s="83">
        <v>10062.141</v>
      </c>
      <c r="W18" s="83">
        <v>11027.815000000001</v>
      </c>
      <c r="X18" s="83">
        <v>11611.65</v>
      </c>
      <c r="Y18" s="83">
        <v>11055.226000000001</v>
      </c>
      <c r="Z18" s="83">
        <v>11888.07</v>
      </c>
      <c r="AA18" s="83">
        <v>11004.531000000001</v>
      </c>
      <c r="AB18" s="83">
        <v>12869.790999999999</v>
      </c>
      <c r="AC18" s="83">
        <v>12386.915000000001</v>
      </c>
      <c r="AD18" s="83">
        <v>13398.924999999999</v>
      </c>
      <c r="AE18" s="83">
        <v>14369.555</v>
      </c>
      <c r="AF18" s="83">
        <v>15170.986999999999</v>
      </c>
      <c r="AG18" s="83">
        <v>14748.758</v>
      </c>
      <c r="AH18" s="83">
        <v>16469.151999999998</v>
      </c>
      <c r="AI18" s="83">
        <v>16740.190999999999</v>
      </c>
    </row>
    <row r="19" spans="1:35" ht="11.45" customHeight="1" x14ac:dyDescent="0.2">
      <c r="A19" s="98">
        <f>IF(D19&lt;&gt;"",COUNTA($D$6:D19),"")</f>
        <v>14</v>
      </c>
      <c r="B19" s="56" t="s">
        <v>99</v>
      </c>
      <c r="C19" s="90">
        <v>4661.9549999999999</v>
      </c>
      <c r="D19" s="83">
        <v>9037.2369999999992</v>
      </c>
      <c r="E19" s="83">
        <v>11535.957</v>
      </c>
      <c r="F19" s="83">
        <v>14276.592000000001</v>
      </c>
      <c r="G19" s="83">
        <v>14134.212</v>
      </c>
      <c r="H19" s="83">
        <v>12099.016</v>
      </c>
      <c r="I19" s="83">
        <v>11575.523999999999</v>
      </c>
      <c r="J19" s="83">
        <v>11328.93</v>
      </c>
      <c r="K19" s="83">
        <v>9871.1209999999992</v>
      </c>
      <c r="L19" s="83">
        <v>8733.2279999999992</v>
      </c>
      <c r="M19" s="83">
        <v>6775.4480000000003</v>
      </c>
      <c r="N19" s="83">
        <v>6219.4489999999996</v>
      </c>
      <c r="O19" s="83">
        <v>6001.0720000000001</v>
      </c>
      <c r="P19" s="83">
        <v>5889.2809999999999</v>
      </c>
      <c r="Q19" s="83">
        <v>5195.6490000000003</v>
      </c>
      <c r="R19" s="83">
        <v>4574.2190000000001</v>
      </c>
      <c r="S19" s="83">
        <v>4857.9539999999997</v>
      </c>
      <c r="T19" s="83">
        <v>4763.6859999999997</v>
      </c>
      <c r="U19" s="83">
        <v>5600.8980000000001</v>
      </c>
      <c r="V19" s="83">
        <v>5235.0529999999999</v>
      </c>
      <c r="W19" s="83">
        <v>4887.942</v>
      </c>
      <c r="X19" s="83">
        <v>5261.2730000000001</v>
      </c>
      <c r="Y19" s="83">
        <v>5168.7430000000004</v>
      </c>
      <c r="Z19" s="83">
        <v>5059.71</v>
      </c>
      <c r="AA19" s="83">
        <v>5384.6059999999998</v>
      </c>
      <c r="AB19" s="83">
        <v>5052.8670000000002</v>
      </c>
      <c r="AC19" s="83">
        <v>5551.1109999999999</v>
      </c>
      <c r="AD19" s="83">
        <v>5736.027</v>
      </c>
      <c r="AE19" s="83">
        <v>6077.26</v>
      </c>
      <c r="AF19" s="83">
        <v>6342.4719999999998</v>
      </c>
      <c r="AG19" s="83">
        <v>7876.2759999999998</v>
      </c>
      <c r="AH19" s="83">
        <v>8237.5820000000003</v>
      </c>
      <c r="AI19" s="83">
        <v>8002.5789999999997</v>
      </c>
    </row>
    <row r="20" spans="1:35" ht="11.45" customHeight="1" x14ac:dyDescent="0.2">
      <c r="A20" s="98">
        <f>IF(D20&lt;&gt;"",COUNTA($D$6:D20),"")</f>
        <v>15</v>
      </c>
      <c r="B20" s="56" t="s">
        <v>100</v>
      </c>
      <c r="C20" s="90">
        <v>5389.8310000000001</v>
      </c>
      <c r="D20" s="83">
        <v>6342.7439999999997</v>
      </c>
      <c r="E20" s="83">
        <v>6294.7460000000001</v>
      </c>
      <c r="F20" s="83">
        <v>7479.3810000000003</v>
      </c>
      <c r="G20" s="83">
        <v>8402.2250000000004</v>
      </c>
      <c r="H20" s="83">
        <v>7673.3739999999998</v>
      </c>
      <c r="I20" s="83">
        <v>7925.6480000000001</v>
      </c>
      <c r="J20" s="83">
        <v>8462.4719999999998</v>
      </c>
      <c r="K20" s="83">
        <v>8753.7330000000002</v>
      </c>
      <c r="L20" s="83">
        <v>7781.02</v>
      </c>
      <c r="M20" s="83">
        <v>7217.2860000000001</v>
      </c>
      <c r="N20" s="83">
        <v>6061.8130000000001</v>
      </c>
      <c r="O20" s="83">
        <v>6303.0349999999999</v>
      </c>
      <c r="P20" s="83">
        <v>6325.5550000000003</v>
      </c>
      <c r="Q20" s="83">
        <v>5653.3459999999995</v>
      </c>
      <c r="R20" s="83">
        <v>6693.223</v>
      </c>
      <c r="S20" s="83">
        <v>6927.9459999999999</v>
      </c>
      <c r="T20" s="83">
        <v>7248.2340000000004</v>
      </c>
      <c r="U20" s="83">
        <v>7599.1239999999998</v>
      </c>
      <c r="V20" s="83">
        <v>8239.6959999999999</v>
      </c>
      <c r="W20" s="83">
        <v>9001.3209999999999</v>
      </c>
      <c r="X20" s="83">
        <v>9267.4629999999997</v>
      </c>
      <c r="Y20" s="83">
        <v>8637.1389999999992</v>
      </c>
      <c r="Z20" s="83">
        <v>9962.8739999999998</v>
      </c>
      <c r="AA20" s="83">
        <v>9483.7219999999998</v>
      </c>
      <c r="AB20" s="83">
        <v>11778.554</v>
      </c>
      <c r="AC20" s="83">
        <v>10641.611999999999</v>
      </c>
      <c r="AD20" s="83">
        <v>11204.623</v>
      </c>
      <c r="AE20" s="83">
        <v>13693.467000000001</v>
      </c>
      <c r="AF20" s="83">
        <v>13785.539000000001</v>
      </c>
      <c r="AG20" s="83">
        <v>13903.266</v>
      </c>
      <c r="AH20" s="83">
        <v>16870.941999999999</v>
      </c>
      <c r="AI20" s="83">
        <v>15943.094999999999</v>
      </c>
    </row>
    <row r="21" spans="1:35" ht="11.45" customHeight="1" x14ac:dyDescent="0.2">
      <c r="A21" s="98">
        <f>IF(D21&lt;&gt;"",COUNTA($D$6:D21),"")</f>
        <v>16</v>
      </c>
      <c r="B21" s="56" t="s">
        <v>101</v>
      </c>
      <c r="C21" s="90">
        <v>4499.7219999999998</v>
      </c>
      <c r="D21" s="83">
        <v>7707.2709999999997</v>
      </c>
      <c r="E21" s="83">
        <v>11116.454</v>
      </c>
      <c r="F21" s="83">
        <v>13346.838</v>
      </c>
      <c r="G21" s="83">
        <v>12735.701999999999</v>
      </c>
      <c r="H21" s="83">
        <v>9858.5529999999999</v>
      </c>
      <c r="I21" s="83">
        <v>10053.517</v>
      </c>
      <c r="J21" s="83">
        <v>9070.375</v>
      </c>
      <c r="K21" s="83">
        <v>9317.2009999999991</v>
      </c>
      <c r="L21" s="83">
        <v>7884.9</v>
      </c>
      <c r="M21" s="83">
        <v>7414.1220000000003</v>
      </c>
      <c r="N21" s="83">
        <v>6640.7960000000003</v>
      </c>
      <c r="O21" s="83">
        <v>7382.0709999999999</v>
      </c>
      <c r="P21" s="83">
        <v>5623.4579999999996</v>
      </c>
      <c r="Q21" s="83">
        <v>5771.9549999999999</v>
      </c>
      <c r="R21" s="83">
        <v>5840.8230000000003</v>
      </c>
      <c r="S21" s="83">
        <v>5948.473</v>
      </c>
      <c r="T21" s="83">
        <v>6617.9750000000004</v>
      </c>
      <c r="U21" s="83">
        <v>5811.13</v>
      </c>
      <c r="V21" s="83">
        <v>5520.3069999999998</v>
      </c>
      <c r="W21" s="83">
        <v>6062.5870000000004</v>
      </c>
      <c r="X21" s="83">
        <v>5721.192</v>
      </c>
      <c r="Y21" s="83">
        <v>5393.2150000000001</v>
      </c>
      <c r="Z21" s="83">
        <v>5638.527</v>
      </c>
      <c r="AA21" s="83">
        <v>5293.585</v>
      </c>
      <c r="AB21" s="83">
        <v>6466.21</v>
      </c>
      <c r="AC21" s="83">
        <v>5498.9009999999998</v>
      </c>
      <c r="AD21" s="83">
        <v>6168.4539999999997</v>
      </c>
      <c r="AE21" s="83">
        <v>6214.33</v>
      </c>
      <c r="AF21" s="83">
        <v>6665.6670000000004</v>
      </c>
      <c r="AG21" s="83">
        <v>6961.0990000000002</v>
      </c>
      <c r="AH21" s="83">
        <v>7385.7870000000003</v>
      </c>
      <c r="AI21" s="83">
        <v>7564.6480000000001</v>
      </c>
    </row>
    <row r="22" spans="1:35" ht="11.45" customHeight="1" x14ac:dyDescent="0.2">
      <c r="A22" s="98">
        <f>IF(D22&lt;&gt;"",COUNTA($D$6:D22),"")</f>
        <v>17</v>
      </c>
      <c r="B22" s="56" t="s">
        <v>102</v>
      </c>
      <c r="C22" s="90">
        <v>192846</v>
      </c>
      <c r="D22" s="83">
        <v>225736</v>
      </c>
      <c r="E22" s="83">
        <v>239154</v>
      </c>
      <c r="F22" s="83">
        <v>260927</v>
      </c>
      <c r="G22" s="83">
        <v>261723</v>
      </c>
      <c r="H22" s="83">
        <v>253155</v>
      </c>
      <c r="I22" s="83">
        <v>249411</v>
      </c>
      <c r="J22" s="83">
        <v>246764</v>
      </c>
      <c r="K22" s="83">
        <v>248190</v>
      </c>
      <c r="L22" s="83">
        <v>241819</v>
      </c>
      <c r="M22" s="83">
        <v>231541</v>
      </c>
      <c r="N22" s="83">
        <v>216989</v>
      </c>
      <c r="O22" s="83">
        <v>211687</v>
      </c>
      <c r="P22" s="83">
        <v>206268</v>
      </c>
      <c r="Q22" s="83">
        <v>200611</v>
      </c>
      <c r="R22" s="83">
        <v>214738</v>
      </c>
      <c r="S22" s="83">
        <v>226581</v>
      </c>
      <c r="T22" s="83">
        <v>232879</v>
      </c>
      <c r="U22" s="83">
        <v>227488</v>
      </c>
      <c r="V22" s="83">
        <v>237854</v>
      </c>
      <c r="W22" s="83">
        <v>265164</v>
      </c>
      <c r="X22" s="83">
        <v>274098</v>
      </c>
      <c r="Y22" s="83">
        <v>278061</v>
      </c>
      <c r="Z22" s="83">
        <v>290105</v>
      </c>
      <c r="AA22" s="83">
        <v>291160</v>
      </c>
      <c r="AB22" s="83">
        <v>307896</v>
      </c>
      <c r="AC22" s="83">
        <v>321727</v>
      </c>
      <c r="AD22" s="83">
        <v>345564</v>
      </c>
      <c r="AE22" s="83">
        <v>363289</v>
      </c>
      <c r="AF22" s="83">
        <v>385214</v>
      </c>
      <c r="AG22" s="83">
        <v>404211</v>
      </c>
      <c r="AH22" s="83">
        <v>446567</v>
      </c>
      <c r="AI22" s="83">
        <v>453008</v>
      </c>
    </row>
    <row r="23" spans="1:35" ht="20.100000000000001" customHeight="1" x14ac:dyDescent="0.2">
      <c r="A23" s="98" t="str">
        <f>IF(D23&lt;&gt;"",COUNTA($D$6:D23),"")</f>
        <v/>
      </c>
      <c r="B23" s="56"/>
      <c r="C23" s="131" t="s">
        <v>79</v>
      </c>
      <c r="D23" s="132"/>
      <c r="E23" s="132"/>
      <c r="F23" s="132"/>
      <c r="G23" s="132"/>
      <c r="H23" s="132"/>
      <c r="I23" s="132"/>
      <c r="J23" s="132"/>
      <c r="K23" s="132" t="s">
        <v>79</v>
      </c>
      <c r="L23" s="132"/>
      <c r="M23" s="132"/>
      <c r="N23" s="132"/>
      <c r="O23" s="132"/>
      <c r="P23" s="132"/>
      <c r="Q23" s="132"/>
      <c r="R23" s="132"/>
      <c r="S23" s="132" t="s">
        <v>79</v>
      </c>
      <c r="T23" s="132"/>
      <c r="U23" s="132"/>
      <c r="V23" s="132"/>
      <c r="W23" s="132"/>
      <c r="X23" s="132"/>
      <c r="Y23" s="132"/>
      <c r="Z23" s="132"/>
      <c r="AA23" s="132" t="s">
        <v>79</v>
      </c>
      <c r="AB23" s="132"/>
      <c r="AC23" s="132"/>
      <c r="AD23" s="132"/>
      <c r="AE23" s="132"/>
      <c r="AF23" s="132"/>
      <c r="AG23" s="132"/>
      <c r="AH23" s="132"/>
      <c r="AI23" s="132"/>
    </row>
    <row r="24" spans="1:35" ht="11.45" customHeight="1" x14ac:dyDescent="0.2">
      <c r="A24" s="98">
        <f>IF(D24&lt;&gt;"",COUNTA($D$6:D24),"")</f>
        <v>18</v>
      </c>
      <c r="B24" s="56" t="s">
        <v>86</v>
      </c>
      <c r="C24" s="94" t="s">
        <v>22</v>
      </c>
      <c r="D24" s="92">
        <v>8.6497585506488512</v>
      </c>
      <c r="E24" s="92">
        <v>2.8136914353550653</v>
      </c>
      <c r="F24" s="92">
        <v>-1.780011138366735</v>
      </c>
      <c r="G24" s="92">
        <v>-7.8131777943602705</v>
      </c>
      <c r="H24" s="92">
        <v>6.2031570996186072E-2</v>
      </c>
      <c r="I24" s="92">
        <v>-5.9934494489575103</v>
      </c>
      <c r="J24" s="92">
        <v>4.0338577262073994</v>
      </c>
      <c r="K24" s="92">
        <v>-0.5017101476636453</v>
      </c>
      <c r="L24" s="92">
        <v>6.5239067106028878</v>
      </c>
      <c r="M24" s="92">
        <v>8.5886894198130559</v>
      </c>
      <c r="N24" s="92">
        <v>-3.60395614912533</v>
      </c>
      <c r="O24" s="92">
        <v>-6.1437045082600781</v>
      </c>
      <c r="P24" s="92">
        <v>3.5884146637036496</v>
      </c>
      <c r="Q24" s="92">
        <v>-2.8041780211742542</v>
      </c>
      <c r="R24" s="92">
        <v>11.358894064387199</v>
      </c>
      <c r="S24" s="92">
        <v>7.257730164776337</v>
      </c>
      <c r="T24" s="92">
        <v>6.2540763350812654</v>
      </c>
      <c r="U24" s="92">
        <v>-2.5629625270119027</v>
      </c>
      <c r="V24" s="92">
        <v>1.7161720258452278</v>
      </c>
      <c r="W24" s="92">
        <v>10.137942502887116</v>
      </c>
      <c r="X24" s="92">
        <v>9.1068259762014598</v>
      </c>
      <c r="Y24" s="92">
        <v>-4.4241485951690338</v>
      </c>
      <c r="Z24" s="92">
        <v>3.8880214027705695</v>
      </c>
      <c r="AA24" s="92">
        <v>6.0324103690101065</v>
      </c>
      <c r="AB24" s="92">
        <v>-0.49988852963774327</v>
      </c>
      <c r="AC24" s="92">
        <v>6.387330664762632</v>
      </c>
      <c r="AD24" s="92">
        <v>7.920225916188727</v>
      </c>
      <c r="AE24" s="92">
        <v>4.2141896476839094</v>
      </c>
      <c r="AF24" s="92">
        <v>5.2939683988032478</v>
      </c>
      <c r="AG24" s="92">
        <v>7.8390418155004156</v>
      </c>
      <c r="AH24" s="92">
        <v>5.0398883975954094</v>
      </c>
      <c r="AI24" s="92">
        <v>2.570641208331073</v>
      </c>
    </row>
    <row r="25" spans="1:35" ht="11.45" customHeight="1" x14ac:dyDescent="0.2">
      <c r="A25" s="98">
        <f>IF(D25&lt;&gt;"",COUNTA($D$6:D25),"")</f>
        <v>19</v>
      </c>
      <c r="B25" s="56" t="s">
        <v>87</v>
      </c>
      <c r="C25" s="94" t="s">
        <v>22</v>
      </c>
      <c r="D25" s="92">
        <v>9.4461280840296098</v>
      </c>
      <c r="E25" s="92">
        <v>-6.019903290475539</v>
      </c>
      <c r="F25" s="92">
        <v>12.307046868686216</v>
      </c>
      <c r="G25" s="92">
        <v>1.1022358012629228</v>
      </c>
      <c r="H25" s="92">
        <v>-2.053287771568745</v>
      </c>
      <c r="I25" s="92">
        <v>-6.8166407064474575</v>
      </c>
      <c r="J25" s="92">
        <v>3.7022634940976897</v>
      </c>
      <c r="K25" s="92">
        <v>0.70872851393029446</v>
      </c>
      <c r="L25" s="92">
        <v>3.3195421024584473</v>
      </c>
      <c r="M25" s="92">
        <v>-3.0344606725166212</v>
      </c>
      <c r="N25" s="92">
        <v>-0.68277763705191397</v>
      </c>
      <c r="O25" s="92">
        <v>-1.8219207107575794</v>
      </c>
      <c r="P25" s="92">
        <v>-0.50095197132543545</v>
      </c>
      <c r="Q25" s="92">
        <v>-5.9387462619405227</v>
      </c>
      <c r="R25" s="92">
        <v>19.86004505123158</v>
      </c>
      <c r="S25" s="92">
        <v>-2.8896969272152178</v>
      </c>
      <c r="T25" s="92">
        <v>-0.32554342297156541</v>
      </c>
      <c r="U25" s="92">
        <v>-0.38972185782079671</v>
      </c>
      <c r="V25" s="92">
        <v>9.3348191455352492</v>
      </c>
      <c r="W25" s="92">
        <v>18.847173096330096</v>
      </c>
      <c r="X25" s="92">
        <v>-0.70122276312740905</v>
      </c>
      <c r="Y25" s="92">
        <v>6.4301716829739179</v>
      </c>
      <c r="Z25" s="92">
        <v>5.6558528526879384</v>
      </c>
      <c r="AA25" s="92">
        <v>1.5461412261992942</v>
      </c>
      <c r="AB25" s="92">
        <v>0.86663927777975225</v>
      </c>
      <c r="AC25" s="92">
        <v>11.089581408189423</v>
      </c>
      <c r="AD25" s="92">
        <v>7.789518101055541</v>
      </c>
      <c r="AE25" s="92">
        <v>2.1435395060152134</v>
      </c>
      <c r="AF25" s="92">
        <v>8.4489490103623659</v>
      </c>
      <c r="AG25" s="92">
        <v>1.8801780469671432</v>
      </c>
      <c r="AH25" s="92">
        <v>11.724418014436484</v>
      </c>
      <c r="AI25" s="92">
        <v>5.2445376225262503</v>
      </c>
    </row>
    <row r="26" spans="1:35" ht="11.45" customHeight="1" x14ac:dyDescent="0.2">
      <c r="A26" s="98">
        <f>IF(D26&lt;&gt;"",COUNTA($D$6:D26),"")</f>
        <v>20</v>
      </c>
      <c r="B26" s="56" t="s">
        <v>88</v>
      </c>
      <c r="C26" s="94" t="s">
        <v>22</v>
      </c>
      <c r="D26" s="92">
        <v>26.669940735193745</v>
      </c>
      <c r="E26" s="92">
        <v>7.4459989144964061</v>
      </c>
      <c r="F26" s="92">
        <v>-4.6206129565050933</v>
      </c>
      <c r="G26" s="92">
        <v>-9.3626098209669326</v>
      </c>
      <c r="H26" s="92">
        <v>37.521168106632629</v>
      </c>
      <c r="I26" s="92">
        <v>19.294680814423128</v>
      </c>
      <c r="J26" s="92">
        <v>-30.844633826751085</v>
      </c>
      <c r="K26" s="92">
        <v>-7.9204669758821478</v>
      </c>
      <c r="L26" s="92">
        <v>-19.596532039355125</v>
      </c>
      <c r="M26" s="92">
        <v>-0.5347946201034206</v>
      </c>
      <c r="N26" s="92">
        <v>-15.843830228385226</v>
      </c>
      <c r="O26" s="92">
        <v>-17.060935413798351</v>
      </c>
      <c r="P26" s="92">
        <v>3.6846664945511307</v>
      </c>
      <c r="Q26" s="92">
        <v>25.41663783494247</v>
      </c>
      <c r="R26" s="92">
        <v>-20.705245467022404</v>
      </c>
      <c r="S26" s="92">
        <v>30.375915779060456</v>
      </c>
      <c r="T26" s="92">
        <v>-1.8728328558513083</v>
      </c>
      <c r="U26" s="92">
        <v>3.2552348253048069</v>
      </c>
      <c r="V26" s="92">
        <v>5.1711110980718749</v>
      </c>
      <c r="W26" s="92">
        <v>-12.302900225034461</v>
      </c>
      <c r="X26" s="92">
        <v>35.22206606937339</v>
      </c>
      <c r="Y26" s="92">
        <v>-0.64027104541352076</v>
      </c>
      <c r="Z26" s="92">
        <v>8.0769466251391329</v>
      </c>
      <c r="AA26" s="92">
        <v>14.908553384478447</v>
      </c>
      <c r="AB26" s="92">
        <v>7.9917069784878692</v>
      </c>
      <c r="AC26" s="92">
        <v>6.4356944545025652</v>
      </c>
      <c r="AD26" s="92">
        <v>9.9965895321857978</v>
      </c>
      <c r="AE26" s="92">
        <v>10.959070312055102</v>
      </c>
      <c r="AF26" s="92">
        <v>-1.8601609679567102</v>
      </c>
      <c r="AG26" s="92">
        <v>10.113981710064412</v>
      </c>
      <c r="AH26" s="92">
        <v>21.185193356115803</v>
      </c>
      <c r="AI26" s="92">
        <v>7.3533846989686538</v>
      </c>
    </row>
    <row r="27" spans="1:35" ht="11.45" customHeight="1" x14ac:dyDescent="0.2">
      <c r="A27" s="98">
        <f>IF(D27&lt;&gt;"",COUNTA($D$6:D27),"")</f>
        <v>21</v>
      </c>
      <c r="B27" s="56" t="s">
        <v>89</v>
      </c>
      <c r="C27" s="94" t="s">
        <v>22</v>
      </c>
      <c r="D27" s="92">
        <v>42.968033627242185</v>
      </c>
      <c r="E27" s="92">
        <v>43.150249381979812</v>
      </c>
      <c r="F27" s="92">
        <v>23.788490836856365</v>
      </c>
      <c r="G27" s="92">
        <v>-0.91331320562851803</v>
      </c>
      <c r="H27" s="92">
        <v>9.3761102889115531</v>
      </c>
      <c r="I27" s="92">
        <v>-4.6379325504758464</v>
      </c>
      <c r="J27" s="92">
        <v>0.78008835650889474</v>
      </c>
      <c r="K27" s="92">
        <v>-5.695078189210351</v>
      </c>
      <c r="L27" s="92">
        <v>-10.52208843755084</v>
      </c>
      <c r="M27" s="92">
        <v>-12.282156189166392</v>
      </c>
      <c r="N27" s="92">
        <v>-7.8640716696513966</v>
      </c>
      <c r="O27" s="92">
        <v>-11.355584161970397</v>
      </c>
      <c r="P27" s="92">
        <v>-8.0356480695866406</v>
      </c>
      <c r="Q27" s="92">
        <v>-0.47174311500259009</v>
      </c>
      <c r="R27" s="92">
        <v>2.2288717172066739</v>
      </c>
      <c r="S27" s="92">
        <v>-7.3660102280248525</v>
      </c>
      <c r="T27" s="92">
        <v>7.7269735301296008</v>
      </c>
      <c r="U27" s="92">
        <v>-10.681198154473586</v>
      </c>
      <c r="V27" s="92">
        <v>6.4887652769009172</v>
      </c>
      <c r="W27" s="92">
        <v>3.9372682002396107</v>
      </c>
      <c r="X27" s="92">
        <v>15.723829588601475</v>
      </c>
      <c r="Y27" s="92">
        <v>-5.9682588542363479</v>
      </c>
      <c r="Z27" s="92">
        <v>8.7452634682305597</v>
      </c>
      <c r="AA27" s="92">
        <v>5.7722905794994297</v>
      </c>
      <c r="AB27" s="92">
        <v>10.713774002154739</v>
      </c>
      <c r="AC27" s="92">
        <v>4.8725004355570602</v>
      </c>
      <c r="AD27" s="92">
        <v>9.940399039435917</v>
      </c>
      <c r="AE27" s="92">
        <v>-1.0728464449161477</v>
      </c>
      <c r="AF27" s="92">
        <v>6.1710094822435693</v>
      </c>
      <c r="AG27" s="92">
        <v>8.1534940891531367</v>
      </c>
      <c r="AH27" s="92">
        <v>-3.8826274591568219E-2</v>
      </c>
      <c r="AI27" s="92">
        <v>6.2803281557869344</v>
      </c>
    </row>
    <row r="28" spans="1:35" ht="11.45" customHeight="1" x14ac:dyDescent="0.2">
      <c r="A28" s="98">
        <f>IF(D28&lt;&gt;"",COUNTA($D$6:D28),"")</f>
        <v>22</v>
      </c>
      <c r="B28" s="56" t="s">
        <v>90</v>
      </c>
      <c r="C28" s="94" t="s">
        <v>22</v>
      </c>
      <c r="D28" s="92">
        <v>15.695006162135339</v>
      </c>
      <c r="E28" s="92">
        <v>17.365370158455605</v>
      </c>
      <c r="F28" s="92">
        <v>-24.370640664713292</v>
      </c>
      <c r="G28" s="92">
        <v>-23.62302442836981</v>
      </c>
      <c r="H28" s="92">
        <v>9.3590592367620893</v>
      </c>
      <c r="I28" s="92">
        <v>-9.7488824819964215</v>
      </c>
      <c r="J28" s="92">
        <v>20.508323036627665</v>
      </c>
      <c r="K28" s="92">
        <v>3.4060339527927996</v>
      </c>
      <c r="L28" s="92">
        <v>7.627872591913806</v>
      </c>
      <c r="M28" s="92">
        <v>11.436479311344481</v>
      </c>
      <c r="N28" s="92">
        <v>23.381677497376547</v>
      </c>
      <c r="O28" s="92">
        <v>-38.379157186810971</v>
      </c>
      <c r="P28" s="92">
        <v>42.903591245376077</v>
      </c>
      <c r="Q28" s="92">
        <v>-27.714570917486061</v>
      </c>
      <c r="R28" s="92">
        <v>3.8539213265284045</v>
      </c>
      <c r="S28" s="92">
        <v>-10.723898915204025</v>
      </c>
      <c r="T28" s="92">
        <v>15.457250542334258</v>
      </c>
      <c r="U28" s="92">
        <v>19.412074222493249</v>
      </c>
      <c r="V28" s="92">
        <v>-3.7975643948281035</v>
      </c>
      <c r="W28" s="92">
        <v>-15.520406516592997</v>
      </c>
      <c r="X28" s="92">
        <v>100.66132094712017</v>
      </c>
      <c r="Y28" s="92">
        <v>-28.280881999798872</v>
      </c>
      <c r="Z28" s="92">
        <v>-26.681470355612884</v>
      </c>
      <c r="AA28" s="92">
        <v>28.480705529885856</v>
      </c>
      <c r="AB28" s="92">
        <v>8.8004614954316622</v>
      </c>
      <c r="AC28" s="92">
        <v>-6.217120622189201</v>
      </c>
      <c r="AD28" s="92">
        <v>8.6825717793704236</v>
      </c>
      <c r="AE28" s="92">
        <v>15.746563106054092</v>
      </c>
      <c r="AF28" s="92">
        <v>-18.844971004181406</v>
      </c>
      <c r="AG28" s="92">
        <v>9.5825828360812295</v>
      </c>
      <c r="AH28" s="92">
        <v>13.984276859437017</v>
      </c>
      <c r="AI28" s="92">
        <v>-24.781884017258744</v>
      </c>
    </row>
    <row r="29" spans="1:35" ht="11.45" customHeight="1" x14ac:dyDescent="0.2">
      <c r="A29" s="98">
        <f>IF(D29&lt;&gt;"",COUNTA($D$6:D29),"")</f>
        <v>23</v>
      </c>
      <c r="B29" s="56" t="s">
        <v>91</v>
      </c>
      <c r="C29" s="94" t="s">
        <v>22</v>
      </c>
      <c r="D29" s="92">
        <v>39.591037336523904</v>
      </c>
      <c r="E29" s="92">
        <v>14.128804446071122</v>
      </c>
      <c r="F29" s="92">
        <v>-12.903492384807995</v>
      </c>
      <c r="G29" s="92">
        <v>-10.93859888128476</v>
      </c>
      <c r="H29" s="92">
        <v>2.556575645586459</v>
      </c>
      <c r="I29" s="92">
        <v>-2.7595168540955708</v>
      </c>
      <c r="J29" s="92">
        <v>14.069724133152143</v>
      </c>
      <c r="K29" s="92">
        <v>-9.6834300961300155</v>
      </c>
      <c r="L29" s="92">
        <v>5.1390905783105856</v>
      </c>
      <c r="M29" s="92">
        <v>8.5916370201619934</v>
      </c>
      <c r="N29" s="92">
        <v>-6.583842088920508</v>
      </c>
      <c r="O29" s="92">
        <v>2.111494549865772</v>
      </c>
      <c r="P29" s="92">
        <v>-14.795651738504734</v>
      </c>
      <c r="Q29" s="92">
        <v>-0.72166258737958766</v>
      </c>
      <c r="R29" s="92">
        <v>8.5872996115499198</v>
      </c>
      <c r="S29" s="92">
        <v>-13.553400460849934</v>
      </c>
      <c r="T29" s="92">
        <v>36.412677279227189</v>
      </c>
      <c r="U29" s="92">
        <v>3.6628886491195076</v>
      </c>
      <c r="V29" s="92">
        <v>2.669795927097832</v>
      </c>
      <c r="W29" s="92">
        <v>11.917604343631085</v>
      </c>
      <c r="X29" s="92">
        <v>-7.4427974774662777</v>
      </c>
      <c r="Y29" s="92">
        <v>21.296689688807835</v>
      </c>
      <c r="Z29" s="92">
        <v>-1.8576213936683148</v>
      </c>
      <c r="AA29" s="92">
        <v>10.381693990142612</v>
      </c>
      <c r="AB29" s="92">
        <v>5.1656831903443488</v>
      </c>
      <c r="AC29" s="92">
        <v>-5.1660023678517923</v>
      </c>
      <c r="AD29" s="92">
        <v>18.918313424076555</v>
      </c>
      <c r="AE29" s="92">
        <v>22.8713931925003</v>
      </c>
      <c r="AF29" s="92">
        <v>-4.4258845790894306</v>
      </c>
      <c r="AG29" s="92">
        <v>-16.005363595430033</v>
      </c>
      <c r="AH29" s="92">
        <v>35.883972082331589</v>
      </c>
      <c r="AI29" s="92">
        <v>-20.17990612165843</v>
      </c>
    </row>
    <row r="30" spans="1:35" ht="11.45" customHeight="1" x14ac:dyDescent="0.2">
      <c r="A30" s="98">
        <f>IF(D30&lt;&gt;"",COUNTA($D$6:D30),"")</f>
        <v>24</v>
      </c>
      <c r="B30" s="56" t="s">
        <v>92</v>
      </c>
      <c r="C30" s="94" t="s">
        <v>22</v>
      </c>
      <c r="D30" s="92">
        <v>3.8339000982295679</v>
      </c>
      <c r="E30" s="92">
        <v>8.3441923024716491</v>
      </c>
      <c r="F30" s="92">
        <v>-10.648312292392859</v>
      </c>
      <c r="G30" s="92">
        <v>2.5898539891795873</v>
      </c>
      <c r="H30" s="92">
        <v>-10.149116890473396</v>
      </c>
      <c r="I30" s="92">
        <v>7.346940073683049</v>
      </c>
      <c r="J30" s="92">
        <v>-0.29852595883783822</v>
      </c>
      <c r="K30" s="92">
        <v>2.7433464239592693</v>
      </c>
      <c r="L30" s="92">
        <v>-7.5160023440761776</v>
      </c>
      <c r="M30" s="92">
        <v>5.7666745690831771</v>
      </c>
      <c r="N30" s="92">
        <v>-7.9725061302864981</v>
      </c>
      <c r="O30" s="92">
        <v>1.0444024354535517</v>
      </c>
      <c r="P30" s="92">
        <v>-5.3954732859054531</v>
      </c>
      <c r="Q30" s="92">
        <v>14.804322786933316</v>
      </c>
      <c r="R30" s="92">
        <v>11.274046925412684</v>
      </c>
      <c r="S30" s="92">
        <v>10.038036019420575</v>
      </c>
      <c r="T30" s="92">
        <v>18.904532015597177</v>
      </c>
      <c r="U30" s="92">
        <v>-21.662598264822751</v>
      </c>
      <c r="V30" s="92">
        <v>8.6752589467325922</v>
      </c>
      <c r="W30" s="92">
        <v>12.120458201266048</v>
      </c>
      <c r="X30" s="92">
        <v>-7.9953110494446582</v>
      </c>
      <c r="Y30" s="92">
        <v>4.8919812138124783</v>
      </c>
      <c r="Z30" s="92">
        <v>-0.44907013177485472</v>
      </c>
      <c r="AA30" s="92">
        <v>1.6371836286499675</v>
      </c>
      <c r="AB30" s="92">
        <v>10.399237415209791</v>
      </c>
      <c r="AC30" s="92">
        <v>10.392815201741273</v>
      </c>
      <c r="AD30" s="92">
        <v>-0.78416886697886046</v>
      </c>
      <c r="AE30" s="92">
        <v>2.6578724018296582</v>
      </c>
      <c r="AF30" s="92">
        <v>21.163390518699298</v>
      </c>
      <c r="AG30" s="92">
        <v>2.4911513801258569</v>
      </c>
      <c r="AH30" s="92">
        <v>18.99192202319211</v>
      </c>
      <c r="AI30" s="92">
        <v>-3.7621167965170899</v>
      </c>
    </row>
    <row r="31" spans="1:35" ht="11.45" customHeight="1" x14ac:dyDescent="0.2">
      <c r="A31" s="98">
        <f>IF(D31&lt;&gt;"",COUNTA($D$6:D31),"")</f>
        <v>25</v>
      </c>
      <c r="B31" s="54" t="s">
        <v>93</v>
      </c>
      <c r="C31" s="95" t="s">
        <v>22</v>
      </c>
      <c r="D31" s="93">
        <v>69.752349591822735</v>
      </c>
      <c r="E31" s="93">
        <v>20.750230662292996</v>
      </c>
      <c r="F31" s="93">
        <v>9.8803539067714876</v>
      </c>
      <c r="G31" s="93">
        <v>4.9268771880893709</v>
      </c>
      <c r="H31" s="93">
        <v>-11.938187808319398</v>
      </c>
      <c r="I31" s="93">
        <v>-8.2488943018943779</v>
      </c>
      <c r="J31" s="93">
        <v>-10.772939297986357</v>
      </c>
      <c r="K31" s="93">
        <v>-8.3675873393526565</v>
      </c>
      <c r="L31" s="93">
        <v>-13.74387571291995</v>
      </c>
      <c r="M31" s="93">
        <v>-10.479169145252081</v>
      </c>
      <c r="N31" s="93">
        <v>-14.727899798165437</v>
      </c>
      <c r="O31" s="93">
        <v>-1.9935991602439924</v>
      </c>
      <c r="P31" s="93">
        <v>-3.0138293338763997</v>
      </c>
      <c r="Q31" s="93">
        <v>8.6255044500481848</v>
      </c>
      <c r="R31" s="93">
        <v>-7.2368559740510268</v>
      </c>
      <c r="S31" s="93">
        <v>-22.77020785145131</v>
      </c>
      <c r="T31" s="93">
        <v>10.06136297706904</v>
      </c>
      <c r="U31" s="93">
        <v>3.2797792764741742</v>
      </c>
      <c r="V31" s="93">
        <v>0.46458753325852326</v>
      </c>
      <c r="W31" s="93">
        <v>29.725786546337861</v>
      </c>
      <c r="X31" s="93">
        <v>-3.068613434119523</v>
      </c>
      <c r="Y31" s="93">
        <v>-11.553878282534114</v>
      </c>
      <c r="Z31" s="93">
        <v>2.198033733958054</v>
      </c>
      <c r="AA31" s="93">
        <v>5.5183702939174308</v>
      </c>
      <c r="AB31" s="93">
        <v>2.5500282030301991</v>
      </c>
      <c r="AC31" s="93">
        <v>1.6873194797617717</v>
      </c>
      <c r="AD31" s="93">
        <v>22.327652474074622</v>
      </c>
      <c r="AE31" s="93">
        <v>3.2273855723665656</v>
      </c>
      <c r="AF31" s="93">
        <v>14.921614769758921</v>
      </c>
      <c r="AG31" s="93">
        <v>-15.605443640115231</v>
      </c>
      <c r="AH31" s="93">
        <v>24.918254132998669</v>
      </c>
      <c r="AI31" s="93">
        <v>-9.8493100459715262</v>
      </c>
    </row>
    <row r="32" spans="1:35" ht="11.45" customHeight="1" x14ac:dyDescent="0.2">
      <c r="A32" s="98">
        <f>IF(D32&lt;&gt;"",COUNTA($D$6:D32),"")</f>
        <v>26</v>
      </c>
      <c r="B32" s="56" t="s">
        <v>94</v>
      </c>
      <c r="C32" s="94" t="s">
        <v>22</v>
      </c>
      <c r="D32" s="92">
        <v>5.0925542556789605</v>
      </c>
      <c r="E32" s="92">
        <v>1.5459171433455763</v>
      </c>
      <c r="F32" s="92">
        <v>9.5654230161762506</v>
      </c>
      <c r="G32" s="92">
        <v>0.98882730903013127</v>
      </c>
      <c r="H32" s="92">
        <v>-10.871747093554031</v>
      </c>
      <c r="I32" s="92">
        <v>1.3645937427934507</v>
      </c>
      <c r="J32" s="92">
        <v>6.5447680120088005</v>
      </c>
      <c r="K32" s="92">
        <v>13.479021133675584</v>
      </c>
      <c r="L32" s="92">
        <v>-0.33274189175167485</v>
      </c>
      <c r="M32" s="92">
        <v>-6.8381603908311366</v>
      </c>
      <c r="N32" s="92">
        <v>-9.0535029660179109</v>
      </c>
      <c r="O32" s="92">
        <v>7.5550433140197599</v>
      </c>
      <c r="P32" s="92">
        <v>-9.9869785976051233</v>
      </c>
      <c r="Q32" s="92">
        <v>-8.3740315451328193</v>
      </c>
      <c r="R32" s="92">
        <v>3.6943822186975086</v>
      </c>
      <c r="S32" s="92">
        <v>2.944773011610454</v>
      </c>
      <c r="T32" s="92">
        <v>-6.3585853079291503</v>
      </c>
      <c r="U32" s="92">
        <v>10.537428212520556</v>
      </c>
      <c r="V32" s="92">
        <v>7.4866639562724018</v>
      </c>
      <c r="W32" s="92">
        <v>25.667966835006194</v>
      </c>
      <c r="X32" s="92">
        <v>5.1844280220971166</v>
      </c>
      <c r="Y32" s="92">
        <v>4.5429092927560459</v>
      </c>
      <c r="Z32" s="92">
        <v>0.28683767431426221</v>
      </c>
      <c r="AA32" s="92">
        <v>-1.3316839916703933</v>
      </c>
      <c r="AB32" s="92">
        <v>6.44100700941532</v>
      </c>
      <c r="AC32" s="92">
        <v>-0.54291498436568564</v>
      </c>
      <c r="AD32" s="92">
        <v>-1.7687359952787971</v>
      </c>
      <c r="AE32" s="92">
        <v>7.643308605546169</v>
      </c>
      <c r="AF32" s="92">
        <v>6.4181116541643428</v>
      </c>
      <c r="AG32" s="92">
        <v>11.931245728000366</v>
      </c>
      <c r="AH32" s="92">
        <v>11.031566362909846</v>
      </c>
      <c r="AI32" s="92">
        <v>-5.8053322314165543</v>
      </c>
    </row>
    <row r="33" spans="1:35" ht="11.45" customHeight="1" x14ac:dyDescent="0.2">
      <c r="A33" s="98">
        <f>IF(D33&lt;&gt;"",COUNTA($D$6:D33),"")</f>
        <v>27</v>
      </c>
      <c r="B33" s="56" t="s">
        <v>95</v>
      </c>
      <c r="C33" s="94" t="s">
        <v>22</v>
      </c>
      <c r="D33" s="92">
        <v>11.043806221610197</v>
      </c>
      <c r="E33" s="92">
        <v>-4.5702876653096034</v>
      </c>
      <c r="F33" s="92">
        <v>2.8179775500408226</v>
      </c>
      <c r="G33" s="92">
        <v>1.2518473418768907</v>
      </c>
      <c r="H33" s="92">
        <v>-1.1609854125598189</v>
      </c>
      <c r="I33" s="92">
        <v>-0.20484215419477336</v>
      </c>
      <c r="J33" s="92">
        <v>4.6969467079792038</v>
      </c>
      <c r="K33" s="92">
        <v>8.6184109505179531</v>
      </c>
      <c r="L33" s="92">
        <v>-0.67732991310373447</v>
      </c>
      <c r="M33" s="92">
        <v>-2.8969595218976316</v>
      </c>
      <c r="N33" s="92">
        <v>-11.570671643407401</v>
      </c>
      <c r="O33" s="92">
        <v>-1.8152313907546138</v>
      </c>
      <c r="P33" s="92">
        <v>-2.3882495435281221</v>
      </c>
      <c r="Q33" s="92">
        <v>-0.9957545160573581</v>
      </c>
      <c r="R33" s="92">
        <v>-1.4960691553469094</v>
      </c>
      <c r="S33" s="92">
        <v>14.963884274837001</v>
      </c>
      <c r="T33" s="92">
        <v>0.39247890626503495</v>
      </c>
      <c r="U33" s="92">
        <v>-2.311134272806449</v>
      </c>
      <c r="V33" s="92">
        <v>4.2419362323801515</v>
      </c>
      <c r="W33" s="92">
        <v>3.0302302034175539</v>
      </c>
      <c r="X33" s="92">
        <v>3.9659659362310373</v>
      </c>
      <c r="Y33" s="92">
        <v>1.3140728787445142</v>
      </c>
      <c r="Z33" s="92">
        <v>6.8822733713623245</v>
      </c>
      <c r="AA33" s="92">
        <v>-8.9882889536572037</v>
      </c>
      <c r="AB33" s="92">
        <v>11.540651160788807</v>
      </c>
      <c r="AC33" s="92">
        <v>3.2893405300532184</v>
      </c>
      <c r="AD33" s="92">
        <v>8.9288581942394938</v>
      </c>
      <c r="AE33" s="92">
        <v>4.9816708609418932</v>
      </c>
      <c r="AF33" s="92">
        <v>3.6056319432309789</v>
      </c>
      <c r="AG33" s="92">
        <v>7.8262668117409966</v>
      </c>
      <c r="AH33" s="92">
        <v>4.2771901183398899</v>
      </c>
      <c r="AI33" s="92">
        <v>5.1532862239829926</v>
      </c>
    </row>
    <row r="34" spans="1:35" ht="11.45" customHeight="1" x14ac:dyDescent="0.2">
      <c r="A34" s="98">
        <f>IF(D34&lt;&gt;"",COUNTA($D$6:D34),"")</f>
        <v>28</v>
      </c>
      <c r="B34" s="56" t="s">
        <v>96</v>
      </c>
      <c r="C34" s="94" t="s">
        <v>22</v>
      </c>
      <c r="D34" s="92">
        <v>5.173525713771598</v>
      </c>
      <c r="E34" s="92">
        <v>5.0417890659860056</v>
      </c>
      <c r="F34" s="92">
        <v>11.429720593664161</v>
      </c>
      <c r="G34" s="92">
        <v>4.2908276258642362</v>
      </c>
      <c r="H34" s="92">
        <v>-10.730496822033988</v>
      </c>
      <c r="I34" s="92">
        <v>8.0228984685035325</v>
      </c>
      <c r="J34" s="92">
        <v>2.798844756146448</v>
      </c>
      <c r="K34" s="92">
        <v>0.46289958876660786</v>
      </c>
      <c r="L34" s="92">
        <v>4.358475395674799</v>
      </c>
      <c r="M34" s="92">
        <v>-4.5213512345038938</v>
      </c>
      <c r="N34" s="92">
        <v>7.8752506619391216</v>
      </c>
      <c r="O34" s="92">
        <v>-9.7222955734029455</v>
      </c>
      <c r="P34" s="92">
        <v>-1.7400745567155627</v>
      </c>
      <c r="Q34" s="92">
        <v>-5.9500709209804725</v>
      </c>
      <c r="R34" s="92">
        <v>10.642428279930702</v>
      </c>
      <c r="S34" s="92">
        <v>9.5984018215855578</v>
      </c>
      <c r="T34" s="92">
        <v>-2.6159621028623277</v>
      </c>
      <c r="U34" s="92">
        <v>1.1477270968700208</v>
      </c>
      <c r="V34" s="92">
        <v>-4.8119015072154117</v>
      </c>
      <c r="W34" s="92">
        <v>17.055294526058162</v>
      </c>
      <c r="X34" s="92">
        <v>-4.5986419557174001</v>
      </c>
      <c r="Y34" s="92">
        <v>10.456236019453131</v>
      </c>
      <c r="Z34" s="92">
        <v>3.2527356613582614</v>
      </c>
      <c r="AA34" s="92">
        <v>-5.1456519163893848</v>
      </c>
      <c r="AB34" s="92">
        <v>1.6528171788742532</v>
      </c>
      <c r="AC34" s="92">
        <v>4.5939712585846939</v>
      </c>
      <c r="AD34" s="92">
        <v>16.887135604119205</v>
      </c>
      <c r="AE34" s="92">
        <v>-2.3816134091939909</v>
      </c>
      <c r="AF34" s="92">
        <v>2.7894218189004758</v>
      </c>
      <c r="AG34" s="92">
        <v>8.109363811652436</v>
      </c>
      <c r="AH34" s="92">
        <v>5.5283977050189081</v>
      </c>
      <c r="AI34" s="92">
        <v>5.1604085546794201</v>
      </c>
    </row>
    <row r="35" spans="1:35" ht="11.45" customHeight="1" x14ac:dyDescent="0.2">
      <c r="A35" s="98">
        <f>IF(D35&lt;&gt;"",COUNTA($D$6:D35),"")</f>
        <v>29</v>
      </c>
      <c r="B35" s="56" t="s">
        <v>97</v>
      </c>
      <c r="C35" s="94" t="s">
        <v>22</v>
      </c>
      <c r="D35" s="92">
        <v>0.96644085218704456</v>
      </c>
      <c r="E35" s="92">
        <v>-6.0091785014927428</v>
      </c>
      <c r="F35" s="92">
        <v>11.224275111992689</v>
      </c>
      <c r="G35" s="92">
        <v>15.456258884341157</v>
      </c>
      <c r="H35" s="92">
        <v>0.47814338053444455</v>
      </c>
      <c r="I35" s="92">
        <v>-7.8157742917252504</v>
      </c>
      <c r="J35" s="92">
        <v>16.045435842165499</v>
      </c>
      <c r="K35" s="92">
        <v>-2.659501464978252</v>
      </c>
      <c r="L35" s="92">
        <v>-0.45825235761266875</v>
      </c>
      <c r="M35" s="92">
        <v>-20.16064176719275</v>
      </c>
      <c r="N35" s="92">
        <v>5.3328001228944313</v>
      </c>
      <c r="O35" s="92">
        <v>-10.993848536560428</v>
      </c>
      <c r="P35" s="92">
        <v>-10.308723385876627</v>
      </c>
      <c r="Q35" s="92">
        <v>3.809030213401603</v>
      </c>
      <c r="R35" s="92">
        <v>27.877685370228765</v>
      </c>
      <c r="S35" s="92">
        <v>-13.386441310536942</v>
      </c>
      <c r="T35" s="92">
        <v>-2.582241010600197</v>
      </c>
      <c r="U35" s="92">
        <v>-0.66015684209686554</v>
      </c>
      <c r="V35" s="92">
        <v>7.5501464048823337</v>
      </c>
      <c r="W35" s="92">
        <v>10.82653181864379</v>
      </c>
      <c r="X35" s="92">
        <v>-6.2348007805057719</v>
      </c>
      <c r="Y35" s="92">
        <v>12.202438930919845</v>
      </c>
      <c r="Z35" s="92">
        <v>2.9960789224917432</v>
      </c>
      <c r="AA35" s="92">
        <v>12.742329834558353</v>
      </c>
      <c r="AB35" s="92">
        <v>-9.1781109002456649</v>
      </c>
      <c r="AC35" s="92">
        <v>-6.217573930342418</v>
      </c>
      <c r="AD35" s="92">
        <v>2.3339720763657046</v>
      </c>
      <c r="AE35" s="92">
        <v>27.266767481410085</v>
      </c>
      <c r="AF35" s="92">
        <v>-10.969495206894713</v>
      </c>
      <c r="AG35" s="92">
        <v>12.87082024011583</v>
      </c>
      <c r="AH35" s="92">
        <v>1.7815511591612854</v>
      </c>
      <c r="AI35" s="92">
        <v>17.609749366130792</v>
      </c>
    </row>
    <row r="36" spans="1:35" ht="11.45" customHeight="1" x14ac:dyDescent="0.2">
      <c r="A36" s="98">
        <f>IF(D36&lt;&gt;"",COUNTA($D$6:D36),"")</f>
        <v>30</v>
      </c>
      <c r="B36" s="56" t="s">
        <v>98</v>
      </c>
      <c r="C36" s="94" t="s">
        <v>22</v>
      </c>
      <c r="D36" s="92">
        <v>39.811412575117849</v>
      </c>
      <c r="E36" s="92">
        <v>23.606587788260544</v>
      </c>
      <c r="F36" s="92">
        <v>51.390680500486056</v>
      </c>
      <c r="G36" s="92">
        <v>9.8087622995648633</v>
      </c>
      <c r="H36" s="92">
        <v>0.24934831350906736</v>
      </c>
      <c r="I36" s="92">
        <v>-6.2466504276076247</v>
      </c>
      <c r="J36" s="92">
        <v>-16.684132024462421</v>
      </c>
      <c r="K36" s="92">
        <v>-9.0190468265815458</v>
      </c>
      <c r="L36" s="92">
        <v>-7.3937908046610286</v>
      </c>
      <c r="M36" s="92">
        <v>-25.835059147688657</v>
      </c>
      <c r="N36" s="92">
        <v>-8.6218111725344464</v>
      </c>
      <c r="O36" s="92">
        <v>2.1725716414896863</v>
      </c>
      <c r="P36" s="92">
        <v>3.7697435298196895</v>
      </c>
      <c r="Q36" s="92">
        <v>-16.692874079850242</v>
      </c>
      <c r="R36" s="92">
        <v>-1.2782663902739995</v>
      </c>
      <c r="S36" s="92">
        <v>30.068170608971457</v>
      </c>
      <c r="T36" s="92">
        <v>-10.654072760066677</v>
      </c>
      <c r="U36" s="92">
        <v>-6.4242554454736469</v>
      </c>
      <c r="V36" s="92">
        <v>3.5068071590896466</v>
      </c>
      <c r="W36" s="92">
        <v>9.5971026444570793</v>
      </c>
      <c r="X36" s="92">
        <v>5.2942037928637724</v>
      </c>
      <c r="Y36" s="92">
        <v>-4.7919460197301849</v>
      </c>
      <c r="Z36" s="92">
        <v>7.5334868776088344</v>
      </c>
      <c r="AA36" s="92">
        <v>-7.4321483638639405</v>
      </c>
      <c r="AB36" s="92">
        <v>16.949927261779717</v>
      </c>
      <c r="AC36" s="92">
        <v>-3.7520112020467153</v>
      </c>
      <c r="AD36" s="92">
        <v>8.1699922862149297</v>
      </c>
      <c r="AE36" s="92">
        <v>7.2440886115863776</v>
      </c>
      <c r="AF36" s="92">
        <v>5.5772917115387362</v>
      </c>
      <c r="AG36" s="92">
        <v>-2.7831346767352709</v>
      </c>
      <c r="AH36" s="92">
        <v>11.664670340377135</v>
      </c>
      <c r="AI36" s="92">
        <v>1.6457374368759241</v>
      </c>
    </row>
    <row r="37" spans="1:35" ht="11.45" customHeight="1" x14ac:dyDescent="0.2">
      <c r="A37" s="98">
        <f>IF(D37&lt;&gt;"",COUNTA($D$6:D37),"")</f>
        <v>31</v>
      </c>
      <c r="B37" s="56" t="s">
        <v>99</v>
      </c>
      <c r="C37" s="94" t="s">
        <v>22</v>
      </c>
      <c r="D37" s="92">
        <v>93.85079864563258</v>
      </c>
      <c r="E37" s="92">
        <v>27.649158697508984</v>
      </c>
      <c r="F37" s="92">
        <v>23.757326765347685</v>
      </c>
      <c r="G37" s="92">
        <v>-0.99729683386623358</v>
      </c>
      <c r="H37" s="92">
        <v>-14.399076510243372</v>
      </c>
      <c r="I37" s="92">
        <v>-4.3267320251498136</v>
      </c>
      <c r="J37" s="92">
        <v>-2.1303052889873495</v>
      </c>
      <c r="K37" s="92">
        <v>-12.868020192551283</v>
      </c>
      <c r="L37" s="92">
        <v>-11.527495205458427</v>
      </c>
      <c r="M37" s="92">
        <v>-22.41759862447196</v>
      </c>
      <c r="N37" s="92">
        <v>-8.2060846751388254</v>
      </c>
      <c r="O37" s="92">
        <v>-3.5111952843411047</v>
      </c>
      <c r="P37" s="92">
        <v>-1.8628505040432777</v>
      </c>
      <c r="Q37" s="92">
        <v>-11.777872375252599</v>
      </c>
      <c r="R37" s="92">
        <v>-11.960584712323715</v>
      </c>
      <c r="S37" s="92">
        <v>6.2029168258013003</v>
      </c>
      <c r="T37" s="92">
        <v>-1.9404877032594381</v>
      </c>
      <c r="U37" s="92">
        <v>17.574877941157332</v>
      </c>
      <c r="V37" s="92">
        <v>-6.5318989919116541</v>
      </c>
      <c r="W37" s="92">
        <v>-6.630515488572895</v>
      </c>
      <c r="X37" s="92">
        <v>7.6377952111543062</v>
      </c>
      <c r="Y37" s="92">
        <v>-1.7586998431748362</v>
      </c>
      <c r="Z37" s="92">
        <v>-2.1094683949269677</v>
      </c>
      <c r="AA37" s="92">
        <v>6.4212375808099678</v>
      </c>
      <c r="AB37" s="92">
        <v>-6.1608778803871633</v>
      </c>
      <c r="AC37" s="92">
        <v>9.8606197234164288</v>
      </c>
      <c r="AD37" s="92">
        <v>3.3311529890142713</v>
      </c>
      <c r="AE37" s="92">
        <v>5.9489434062984712</v>
      </c>
      <c r="AF37" s="92">
        <v>4.3640061475072649</v>
      </c>
      <c r="AG37" s="92">
        <v>24.18306300760965</v>
      </c>
      <c r="AH37" s="92">
        <v>4.5872694151398452</v>
      </c>
      <c r="AI37" s="92">
        <v>-2.852815304296819</v>
      </c>
    </row>
    <row r="38" spans="1:35" ht="11.45" customHeight="1" x14ac:dyDescent="0.2">
      <c r="A38" s="98">
        <f>IF(D38&lt;&gt;"",COUNTA($D$6:D38),"")</f>
        <v>32</v>
      </c>
      <c r="B38" s="56" t="s">
        <v>100</v>
      </c>
      <c r="C38" s="94" t="s">
        <v>22</v>
      </c>
      <c r="D38" s="92">
        <v>17.679830777625494</v>
      </c>
      <c r="E38" s="92">
        <v>-0.75673872380786611</v>
      </c>
      <c r="F38" s="92">
        <v>18.819424961706158</v>
      </c>
      <c r="G38" s="92">
        <v>12.33850769201355</v>
      </c>
      <c r="H38" s="92">
        <v>-8.674499909250228</v>
      </c>
      <c r="I38" s="92">
        <v>3.2876541662116301</v>
      </c>
      <c r="J38" s="92">
        <v>6.7732505909926859</v>
      </c>
      <c r="K38" s="92">
        <v>3.4417957306092122</v>
      </c>
      <c r="L38" s="92">
        <v>-11.111979312140317</v>
      </c>
      <c r="M38" s="92">
        <v>-7.2449884462448368</v>
      </c>
      <c r="N38" s="92">
        <v>-16.009799251408356</v>
      </c>
      <c r="O38" s="92">
        <v>3.9793705282561502</v>
      </c>
      <c r="P38" s="92">
        <v>0.3572881952900468</v>
      </c>
      <c r="Q38" s="92">
        <v>-10.626877799655524</v>
      </c>
      <c r="R38" s="92">
        <v>18.394009494554197</v>
      </c>
      <c r="S38" s="92">
        <v>3.5068755366435571</v>
      </c>
      <c r="T38" s="92">
        <v>4.6231307230166054</v>
      </c>
      <c r="U38" s="92">
        <v>4.8410412798483051</v>
      </c>
      <c r="V38" s="92">
        <v>8.4295505639860586</v>
      </c>
      <c r="W38" s="92">
        <v>9.2433628619308283</v>
      </c>
      <c r="X38" s="92">
        <v>2.9566993555723653</v>
      </c>
      <c r="Y38" s="92">
        <v>-6.8014730676561648</v>
      </c>
      <c r="Z38" s="92">
        <v>15.349237751065486</v>
      </c>
      <c r="AA38" s="92">
        <v>-4.8093752866893631</v>
      </c>
      <c r="AB38" s="92">
        <v>24.197588246471163</v>
      </c>
      <c r="AC38" s="92">
        <v>-9.6526449681344584</v>
      </c>
      <c r="AD38" s="92">
        <v>5.2906552127628785</v>
      </c>
      <c r="AE38" s="92">
        <v>22.212652759490435</v>
      </c>
      <c r="AF38" s="92">
        <v>0.6723790257061999</v>
      </c>
      <c r="AG38" s="92">
        <v>0.8539890968354592</v>
      </c>
      <c r="AH38" s="92">
        <v>21.345171702821482</v>
      </c>
      <c r="AI38" s="92">
        <v>-5.4996751218752333</v>
      </c>
    </row>
    <row r="39" spans="1:35" ht="11.45" customHeight="1" x14ac:dyDescent="0.2">
      <c r="A39" s="98">
        <f>IF(D39&lt;&gt;"",COUNTA($D$6:D39),"")</f>
        <v>33</v>
      </c>
      <c r="B39" s="56" t="s">
        <v>101</v>
      </c>
      <c r="C39" s="94" t="s">
        <v>22</v>
      </c>
      <c r="D39" s="92">
        <v>71.283270388704011</v>
      </c>
      <c r="E39" s="92">
        <v>44.233334989777838</v>
      </c>
      <c r="F39" s="92">
        <v>20.063808117228749</v>
      </c>
      <c r="G39" s="92">
        <v>-4.5788822790836301</v>
      </c>
      <c r="H39" s="92">
        <v>-22.591208556858508</v>
      </c>
      <c r="I39" s="92">
        <v>1.9776127389080325</v>
      </c>
      <c r="J39" s="92">
        <v>-9.7790852693639447</v>
      </c>
      <c r="K39" s="92">
        <v>2.7212325840993343</v>
      </c>
      <c r="L39" s="92">
        <v>-15.37265322493311</v>
      </c>
      <c r="M39" s="92">
        <v>-5.9706274017425711</v>
      </c>
      <c r="N39" s="92">
        <v>-10.430446113511485</v>
      </c>
      <c r="O39" s="92">
        <v>11.162441972317776</v>
      </c>
      <c r="P39" s="92">
        <v>-23.822759222987695</v>
      </c>
      <c r="Q39" s="92">
        <v>2.6406705624901972</v>
      </c>
      <c r="R39" s="92">
        <v>1.1931485952333307</v>
      </c>
      <c r="S39" s="92">
        <v>1.8430621849009976</v>
      </c>
      <c r="T39" s="92">
        <v>11.255022927732883</v>
      </c>
      <c r="U39" s="92">
        <v>-12.191720276972941</v>
      </c>
      <c r="V39" s="92">
        <v>-5.0045860271582292</v>
      </c>
      <c r="W39" s="92">
        <v>9.8233667076849169</v>
      </c>
      <c r="X39" s="92">
        <v>-5.6311769216672687</v>
      </c>
      <c r="Y39" s="92">
        <v>-5.7326689962511308</v>
      </c>
      <c r="Z39" s="92">
        <v>4.5485299584756032</v>
      </c>
      <c r="AA39" s="92">
        <v>-6.1175906402505476</v>
      </c>
      <c r="AB39" s="92">
        <v>22.151812051756984</v>
      </c>
      <c r="AC39" s="92">
        <v>-14.959443012212718</v>
      </c>
      <c r="AD39" s="92">
        <v>12.176123920034204</v>
      </c>
      <c r="AE39" s="92">
        <v>0.74371957706096214</v>
      </c>
      <c r="AF39" s="92">
        <v>7.2628424946856702</v>
      </c>
      <c r="AG39" s="92">
        <v>4.4321446000827827</v>
      </c>
      <c r="AH39" s="92">
        <v>6.1008757381557137</v>
      </c>
      <c r="AI39" s="92">
        <v>2.421691825123037</v>
      </c>
    </row>
    <row r="40" spans="1:35" ht="11.45" customHeight="1" x14ac:dyDescent="0.2">
      <c r="A40" s="98">
        <f>IF(D40&lt;&gt;"",COUNTA($D$6:D40),"")</f>
        <v>34</v>
      </c>
      <c r="B40" s="56" t="s">
        <v>102</v>
      </c>
      <c r="C40" s="94" t="s">
        <v>22</v>
      </c>
      <c r="D40" s="92">
        <v>17.055059477510554</v>
      </c>
      <c r="E40" s="92">
        <v>5.9441117057093242</v>
      </c>
      <c r="F40" s="92">
        <v>9.104175552154679</v>
      </c>
      <c r="G40" s="92">
        <v>0.30506616793202695</v>
      </c>
      <c r="H40" s="92">
        <v>-3.2736901227633797</v>
      </c>
      <c r="I40" s="92">
        <v>-1.4789358298275761</v>
      </c>
      <c r="J40" s="92">
        <v>-1.0613004237984691</v>
      </c>
      <c r="K40" s="92">
        <v>0.57788007975231392</v>
      </c>
      <c r="L40" s="92">
        <v>-2.5669849711914261</v>
      </c>
      <c r="M40" s="92">
        <v>-4.2502863712115255</v>
      </c>
      <c r="N40" s="92">
        <v>-6.2848480398719877</v>
      </c>
      <c r="O40" s="92">
        <v>-2.4434418334569954</v>
      </c>
      <c r="P40" s="92">
        <v>-2.5599115675502038</v>
      </c>
      <c r="Q40" s="92">
        <v>-2.7425485290980665</v>
      </c>
      <c r="R40" s="92">
        <v>7.0419867305382056</v>
      </c>
      <c r="S40" s="92">
        <v>5.5150928107740596</v>
      </c>
      <c r="T40" s="92">
        <v>2.779579929473345</v>
      </c>
      <c r="U40" s="92">
        <v>-2.3149360826867169</v>
      </c>
      <c r="V40" s="92">
        <v>4.5567238711492477</v>
      </c>
      <c r="W40" s="92">
        <v>11.481833393594389</v>
      </c>
      <c r="X40" s="92">
        <v>3.3692356428474453</v>
      </c>
      <c r="Y40" s="92">
        <v>1.4458332421250792</v>
      </c>
      <c r="Z40" s="92">
        <v>4.3314236804154485</v>
      </c>
      <c r="AA40" s="92">
        <v>0.36366143292945657</v>
      </c>
      <c r="AB40" s="92">
        <v>5.7480423135046026</v>
      </c>
      <c r="AC40" s="92">
        <v>4.4921012289864111</v>
      </c>
      <c r="AD40" s="92">
        <v>7.409076639511138</v>
      </c>
      <c r="AE40" s="92">
        <v>5.129295875727796</v>
      </c>
      <c r="AF40" s="92">
        <v>6.035140067549527</v>
      </c>
      <c r="AG40" s="92">
        <v>4.931544544071607</v>
      </c>
      <c r="AH40" s="92">
        <v>10.478685636956936</v>
      </c>
      <c r="AI40" s="92">
        <v>1.4423367602173918</v>
      </c>
    </row>
    <row r="41" spans="1:35" ht="20.100000000000001" customHeight="1" x14ac:dyDescent="0.2">
      <c r="A41" s="98" t="str">
        <f>IF(D41&lt;&gt;"",COUNTA($D$6:D41),"")</f>
        <v/>
      </c>
      <c r="B41" s="56"/>
      <c r="C41" s="131" t="s">
        <v>82</v>
      </c>
      <c r="D41" s="132"/>
      <c r="E41" s="132"/>
      <c r="F41" s="132"/>
      <c r="G41" s="132"/>
      <c r="H41" s="132"/>
      <c r="I41" s="132"/>
      <c r="J41" s="132"/>
      <c r="K41" s="132" t="s">
        <v>82</v>
      </c>
      <c r="L41" s="132"/>
      <c r="M41" s="132"/>
      <c r="N41" s="132"/>
      <c r="O41" s="132"/>
      <c r="P41" s="132"/>
      <c r="Q41" s="132"/>
      <c r="R41" s="132"/>
      <c r="S41" s="132" t="s">
        <v>82</v>
      </c>
      <c r="T41" s="132"/>
      <c r="U41" s="132"/>
      <c r="V41" s="132"/>
      <c r="W41" s="132"/>
      <c r="X41" s="132"/>
      <c r="Y41" s="132"/>
      <c r="Z41" s="132"/>
      <c r="AA41" s="132" t="s">
        <v>82</v>
      </c>
      <c r="AB41" s="132"/>
      <c r="AC41" s="132"/>
      <c r="AD41" s="132"/>
      <c r="AE41" s="132"/>
      <c r="AF41" s="132"/>
      <c r="AG41" s="132"/>
      <c r="AH41" s="132"/>
      <c r="AI41" s="132"/>
    </row>
    <row r="42" spans="1:35" ht="11.45" customHeight="1" x14ac:dyDescent="0.2">
      <c r="A42" s="98">
        <f>IF(D42&lt;&gt;"",COUNTA($D$6:D42),"")</f>
        <v>35</v>
      </c>
      <c r="B42" s="56" t="s">
        <v>86</v>
      </c>
      <c r="C42" s="94">
        <v>47.268542815299433</v>
      </c>
      <c r="D42" s="92">
        <v>49.669545834529643</v>
      </c>
      <c r="E42" s="92">
        <v>54.167679957458361</v>
      </c>
      <c r="F42" s="92">
        <v>54.175365414208628</v>
      </c>
      <c r="G42" s="92">
        <v>51.298356433775915</v>
      </c>
      <c r="H42" s="92">
        <v>50.398942504376933</v>
      </c>
      <c r="I42" s="92">
        <v>47.47948073100784</v>
      </c>
      <c r="J42" s="92">
        <v>46.805141664238676</v>
      </c>
      <c r="K42" s="92">
        <v>44.653679151784175</v>
      </c>
      <c r="L42" s="92">
        <v>44.606109305192426</v>
      </c>
      <c r="M42" s="92">
        <v>45.213968861082797</v>
      </c>
      <c r="N42" s="92">
        <v>45.41117569389742</v>
      </c>
      <c r="O42" s="92">
        <v>45.018341621595901</v>
      </c>
      <c r="P42" s="92">
        <v>44.616446770195736</v>
      </c>
      <c r="Q42" s="92">
        <v>44.484460819445857</v>
      </c>
      <c r="R42" s="92">
        <v>44.481636733144427</v>
      </c>
      <c r="S42" s="92">
        <v>44.77041081035884</v>
      </c>
      <c r="T42" s="92">
        <v>45.13336738345356</v>
      </c>
      <c r="U42" s="92">
        <v>49.005119852523528</v>
      </c>
      <c r="V42" s="92">
        <v>47.818024846951403</v>
      </c>
      <c r="W42" s="92">
        <v>47.670423817321073</v>
      </c>
      <c r="X42" s="92">
        <v>48.378368654655283</v>
      </c>
      <c r="Y42" s="92">
        <v>46.689994952455059</v>
      </c>
      <c r="Z42" s="92">
        <v>47.320335158283015</v>
      </c>
      <c r="AA42" s="92">
        <v>47.335116387496328</v>
      </c>
      <c r="AB42" s="92">
        <v>45.296892982506549</v>
      </c>
      <c r="AC42" s="92">
        <v>43.916923822052432</v>
      </c>
      <c r="AD42" s="92">
        <v>43.37061474786492</v>
      </c>
      <c r="AE42" s="92">
        <v>44.327301679245345</v>
      </c>
      <c r="AF42" s="92">
        <v>48.708465157160205</v>
      </c>
      <c r="AG42" s="92">
        <v>49.570999714444611</v>
      </c>
      <c r="AH42" s="92">
        <v>48.840899354249885</v>
      </c>
      <c r="AI42" s="92">
        <v>47.515030965604169</v>
      </c>
    </row>
    <row r="43" spans="1:35" ht="11.45" customHeight="1" x14ac:dyDescent="0.2">
      <c r="A43" s="98">
        <f>IF(D43&lt;&gt;"",COUNTA($D$6:D43),"")</f>
        <v>36</v>
      </c>
      <c r="B43" s="56" t="s">
        <v>87</v>
      </c>
      <c r="C43" s="94">
        <v>52.565469975712865</v>
      </c>
      <c r="D43" s="92">
        <v>55.126830851766286</v>
      </c>
      <c r="E43" s="92">
        <v>56.595835242977046</v>
      </c>
      <c r="F43" s="92">
        <v>60.019412554041388</v>
      </c>
      <c r="G43" s="92">
        <v>60.139874095933685</v>
      </c>
      <c r="H43" s="92">
        <v>58.688955475629676</v>
      </c>
      <c r="I43" s="92">
        <v>57.023388555288953</v>
      </c>
      <c r="J43" s="92">
        <v>54.60134344849255</v>
      </c>
      <c r="K43" s="92">
        <v>53.573625871195667</v>
      </c>
      <c r="L43" s="92">
        <v>51.609430029332579</v>
      </c>
      <c r="M43" s="92">
        <v>50.527729654749088</v>
      </c>
      <c r="N43" s="92">
        <v>51.968562265989853</v>
      </c>
      <c r="O43" s="92">
        <v>49.737767786985941</v>
      </c>
      <c r="P43" s="92">
        <v>50.091639410649229</v>
      </c>
      <c r="Q43" s="92">
        <v>48.578076774537955</v>
      </c>
      <c r="R43" s="92">
        <v>48.076548058915449</v>
      </c>
      <c r="S43" s="92">
        <v>46.018491157449361</v>
      </c>
      <c r="T43" s="92">
        <v>44.896397028552713</v>
      </c>
      <c r="U43" s="92">
        <v>49.251070268577571</v>
      </c>
      <c r="V43" s="92">
        <v>50.737834140176837</v>
      </c>
      <c r="W43" s="92">
        <v>52.626385317074167</v>
      </c>
      <c r="X43" s="92">
        <v>51.434756614149329</v>
      </c>
      <c r="Y43" s="92">
        <v>53.932065187315814</v>
      </c>
      <c r="Z43" s="92">
        <v>53.595981404360749</v>
      </c>
      <c r="AA43" s="92">
        <v>51.855460888640607</v>
      </c>
      <c r="AB43" s="92">
        <v>50.708748599970178</v>
      </c>
      <c r="AC43" s="92">
        <v>52.474529437942628</v>
      </c>
      <c r="AD43" s="92">
        <v>53.278125498549315</v>
      </c>
      <c r="AE43" s="92">
        <v>52.557555254726189</v>
      </c>
      <c r="AF43" s="92">
        <v>56.479423977577575</v>
      </c>
      <c r="AG43" s="92">
        <v>57.138743615083882</v>
      </c>
      <c r="AH43" s="92">
        <v>57.096456674276887</v>
      </c>
      <c r="AI43" s="92">
        <v>56.666349028454476</v>
      </c>
    </row>
    <row r="44" spans="1:35" ht="11.45" customHeight="1" x14ac:dyDescent="0.2">
      <c r="A44" s="98">
        <f>IF(D44&lt;&gt;"",COUNTA($D$6:D44),"")</f>
        <v>37</v>
      </c>
      <c r="B44" s="56" t="s">
        <v>88</v>
      </c>
      <c r="C44" s="94">
        <v>50.074162151599609</v>
      </c>
      <c r="D44" s="92">
        <v>56.300451073950505</v>
      </c>
      <c r="E44" s="92">
        <v>59.227760371552492</v>
      </c>
      <c r="F44" s="92">
        <v>58.649943673086334</v>
      </c>
      <c r="G44" s="92">
        <v>51.357787185246416</v>
      </c>
      <c r="H44" s="92">
        <v>59.685153653777874</v>
      </c>
      <c r="I44" s="92">
        <v>63.257617091335639</v>
      </c>
      <c r="J44" s="92">
        <v>53.054492394915371</v>
      </c>
      <c r="K44" s="92">
        <v>49.840162528491248</v>
      </c>
      <c r="L44" s="92">
        <v>42.57325610997264</v>
      </c>
      <c r="M44" s="92">
        <v>45.619409300530521</v>
      </c>
      <c r="N44" s="92">
        <v>44.75541830269637</v>
      </c>
      <c r="O44" s="92">
        <v>41.923017312537127</v>
      </c>
      <c r="P44" s="92">
        <v>40.29398191303931</v>
      </c>
      <c r="Q44" s="92">
        <v>44.297371317785526</v>
      </c>
      <c r="R44" s="92">
        <v>34.243305283232601</v>
      </c>
      <c r="S44" s="92">
        <v>41.686904745162742</v>
      </c>
      <c r="T44" s="92">
        <v>40.203428119553109</v>
      </c>
      <c r="U44" s="92">
        <v>42.513424840472602</v>
      </c>
      <c r="V44" s="92">
        <v>42.617699922945725</v>
      </c>
      <c r="W44" s="92">
        <v>37.036352908454049</v>
      </c>
      <c r="X44" s="92">
        <v>44.111771225753174</v>
      </c>
      <c r="Y44" s="92">
        <v>42.867300574879081</v>
      </c>
      <c r="Z44" s="92">
        <v>41.272946058981191</v>
      </c>
      <c r="AA44" s="92">
        <v>43.998881254374609</v>
      </c>
      <c r="AB44" s="92">
        <v>45.423303136200381</v>
      </c>
      <c r="AC44" s="92">
        <v>47.546940616789776</v>
      </c>
      <c r="AD44" s="92">
        <v>47.821823370489795</v>
      </c>
      <c r="AE44" s="92">
        <v>51.593152628499411</v>
      </c>
      <c r="AF44" s="92">
        <v>51.06199967653864</v>
      </c>
      <c r="AG44" s="92">
        <v>55.171797461974222</v>
      </c>
      <c r="AH44" s="92">
        <v>51.549731059568948</v>
      </c>
      <c r="AI44" s="92">
        <v>54.348004927998645</v>
      </c>
    </row>
    <row r="45" spans="1:35" ht="11.45" customHeight="1" x14ac:dyDescent="0.2">
      <c r="A45" s="98">
        <f>IF(D45&lt;&gt;"",COUNTA($D$6:D45),"")</f>
        <v>38</v>
      </c>
      <c r="B45" s="56" t="s">
        <v>89</v>
      </c>
      <c r="C45" s="94">
        <v>60.095376154394891</v>
      </c>
      <c r="D45" s="92">
        <v>63.790714968736403</v>
      </c>
      <c r="E45" s="92">
        <v>67.900185765631946</v>
      </c>
      <c r="F45" s="92">
        <v>69.703546955615877</v>
      </c>
      <c r="G45" s="92">
        <v>69.528773247620563</v>
      </c>
      <c r="H45" s="92">
        <v>70.678910307500672</v>
      </c>
      <c r="I45" s="92">
        <v>70.641818232080567</v>
      </c>
      <c r="J45" s="92">
        <v>71.159345167600819</v>
      </c>
      <c r="K45" s="92">
        <v>68.946299538458277</v>
      </c>
      <c r="L45" s="92">
        <v>65.668294766831039</v>
      </c>
      <c r="M45" s="92">
        <v>68.265077310664765</v>
      </c>
      <c r="N45" s="92">
        <v>70.418122157673224</v>
      </c>
      <c r="O45" s="92">
        <v>69.597990257479893</v>
      </c>
      <c r="P45" s="92">
        <v>63.034765543622051</v>
      </c>
      <c r="Q45" s="92">
        <v>63.773183362365906</v>
      </c>
      <c r="R45" s="92">
        <v>61.543582923555753</v>
      </c>
      <c r="S45" s="92">
        <v>58.527912112311498</v>
      </c>
      <c r="T45" s="92">
        <v>59.640545780796515</v>
      </c>
      <c r="U45" s="92">
        <v>61.166121388279699</v>
      </c>
      <c r="V45" s="92">
        <v>60.586025582068764</v>
      </c>
      <c r="W45" s="92">
        <v>60.48740615131134</v>
      </c>
      <c r="X45" s="92">
        <v>62.728913551026778</v>
      </c>
      <c r="Y45" s="92">
        <v>60.886738308434666</v>
      </c>
      <c r="Z45" s="92">
        <v>61.24952108103323</v>
      </c>
      <c r="AA45" s="92">
        <v>61.510274987837576</v>
      </c>
      <c r="AB45" s="92">
        <v>62.437495003496252</v>
      </c>
      <c r="AC45" s="92">
        <v>62.387192072786313</v>
      </c>
      <c r="AD45" s="92">
        <v>63.642761589870588</v>
      </c>
      <c r="AE45" s="92">
        <v>61.595553758408208</v>
      </c>
      <c r="AF45" s="92">
        <v>61.866158823815553</v>
      </c>
      <c r="AG45" s="92">
        <v>64.618842676914198</v>
      </c>
      <c r="AH45" s="92">
        <v>60.635532627790752</v>
      </c>
      <c r="AI45" s="92">
        <v>60.221920010758147</v>
      </c>
    </row>
    <row r="46" spans="1:35" ht="11.45" customHeight="1" x14ac:dyDescent="0.2">
      <c r="A46" s="98">
        <f>IF(D46&lt;&gt;"",COUNTA($D$6:D46),"")</f>
        <v>39</v>
      </c>
      <c r="B46" s="56" t="s">
        <v>90</v>
      </c>
      <c r="C46" s="94">
        <v>41.748259189701059</v>
      </c>
      <c r="D46" s="92">
        <v>48.863112875024441</v>
      </c>
      <c r="E46" s="92">
        <v>54.815272742398768</v>
      </c>
      <c r="F46" s="92">
        <v>50.138014758642967</v>
      </c>
      <c r="G46" s="92">
        <v>39.579160681708792</v>
      </c>
      <c r="H46" s="92">
        <v>40.311107868589964</v>
      </c>
      <c r="I46" s="92">
        <v>35.906242325969096</v>
      </c>
      <c r="J46" s="92">
        <v>39.961065325635062</v>
      </c>
      <c r="K46" s="92">
        <v>36.44985467629327</v>
      </c>
      <c r="L46" s="92">
        <v>37.392466056432795</v>
      </c>
      <c r="M46" s="92">
        <v>43.009032869362962</v>
      </c>
      <c r="N46" s="92">
        <v>51.500656787262315</v>
      </c>
      <c r="O46" s="92">
        <v>39.733160715368371</v>
      </c>
      <c r="P46" s="92">
        <v>48.038628475145686</v>
      </c>
      <c r="Q46" s="92">
        <v>36.769392658087149</v>
      </c>
      <c r="R46" s="92">
        <v>34.616768577064924</v>
      </c>
      <c r="S46" s="92">
        <v>29.520370232687625</v>
      </c>
      <c r="T46" s="92">
        <v>33.24542800787858</v>
      </c>
      <c r="U46" s="92">
        <v>46.648033741820193</v>
      </c>
      <c r="V46" s="92">
        <v>41.025624432998285</v>
      </c>
      <c r="W46" s="92">
        <v>34.218263570242222</v>
      </c>
      <c r="X46" s="92">
        <v>50.76593815774055</v>
      </c>
      <c r="Y46" s="92">
        <v>40.520525697915787</v>
      </c>
      <c r="Z46" s="92">
        <v>33.323346733973779</v>
      </c>
      <c r="AA46" s="92">
        <v>34.480468551652137</v>
      </c>
      <c r="AB46" s="92">
        <v>37.898936734572246</v>
      </c>
      <c r="AC46" s="92">
        <v>40.258591825533806</v>
      </c>
      <c r="AD46" s="92">
        <v>37.597277068221999</v>
      </c>
      <c r="AE46" s="92">
        <v>42.218514546008286</v>
      </c>
      <c r="AF46" s="92">
        <v>36.700430015656444</v>
      </c>
      <c r="AG46" s="92">
        <v>36.059382076207342</v>
      </c>
      <c r="AH46" s="92">
        <v>38.714225865846821</v>
      </c>
      <c r="AI46" s="92">
        <v>30.572394472474066</v>
      </c>
    </row>
    <row r="47" spans="1:35" ht="11.45" customHeight="1" x14ac:dyDescent="0.2">
      <c r="A47" s="98">
        <f>IF(D47&lt;&gt;"",COUNTA($D$6:D47),"")</f>
        <v>40</v>
      </c>
      <c r="B47" s="56" t="s">
        <v>91</v>
      </c>
      <c r="C47" s="94">
        <v>32.398873218003608</v>
      </c>
      <c r="D47" s="92">
        <v>39.852093361716292</v>
      </c>
      <c r="E47" s="92">
        <v>46.439978536165079</v>
      </c>
      <c r="F47" s="92">
        <v>44.106427932379148</v>
      </c>
      <c r="G47" s="92">
        <v>41.868849303502913</v>
      </c>
      <c r="H47" s="92">
        <v>42.528273467044812</v>
      </c>
      <c r="I47" s="92">
        <v>37.841162295590784</v>
      </c>
      <c r="J47" s="92">
        <v>39.434664791936754</v>
      </c>
      <c r="K47" s="92">
        <v>37.129863202901028</v>
      </c>
      <c r="L47" s="92">
        <v>34.760038821848021</v>
      </c>
      <c r="M47" s="92">
        <v>32.077475809314343</v>
      </c>
      <c r="N47" s="92">
        <v>27.542914013838462</v>
      </c>
      <c r="O47" s="92">
        <v>29.245172619234268</v>
      </c>
      <c r="P47" s="92">
        <v>20.68126951267557</v>
      </c>
      <c r="Q47" s="92">
        <v>19.147062449701142</v>
      </c>
      <c r="R47" s="92">
        <v>19.775004666300749</v>
      </c>
      <c r="S47" s="92">
        <v>15.027503145843012</v>
      </c>
      <c r="T47" s="92">
        <v>19.273495137106949</v>
      </c>
      <c r="U47" s="92">
        <v>27.081512893588016</v>
      </c>
      <c r="V47" s="92">
        <v>22.324839025216736</v>
      </c>
      <c r="W47" s="92">
        <v>28.323309598330198</v>
      </c>
      <c r="X47" s="92">
        <v>25.879179328376043</v>
      </c>
      <c r="Y47" s="92">
        <v>29.886540077407968</v>
      </c>
      <c r="Z47" s="92">
        <v>27.875528415635696</v>
      </c>
      <c r="AA47" s="92">
        <v>29.28943897418479</v>
      </c>
      <c r="AB47" s="92">
        <v>32.998937982090503</v>
      </c>
      <c r="AC47" s="92">
        <v>37.588476525219257</v>
      </c>
      <c r="AD47" s="92">
        <v>38.589958670066238</v>
      </c>
      <c r="AE47" s="92">
        <v>45.121634177317063</v>
      </c>
      <c r="AF47" s="92">
        <v>45.03499051570131</v>
      </c>
      <c r="AG47" s="92">
        <v>37.346318397101314</v>
      </c>
      <c r="AH47" s="92">
        <v>46.608067186391935</v>
      </c>
      <c r="AI47" s="92">
        <v>32.652628880309209</v>
      </c>
    </row>
    <row r="48" spans="1:35" ht="11.45" customHeight="1" x14ac:dyDescent="0.2">
      <c r="A48" s="98">
        <f>IF(D48&lt;&gt;"",COUNTA($D$6:D48),"")</f>
        <v>41</v>
      </c>
      <c r="B48" s="56" t="s">
        <v>92</v>
      </c>
      <c r="C48" s="94">
        <v>46.292426461610496</v>
      </c>
      <c r="D48" s="92">
        <v>46.750144163440154</v>
      </c>
      <c r="E48" s="92">
        <v>51.914504810134723</v>
      </c>
      <c r="F48" s="92">
        <v>50.109214294845799</v>
      </c>
      <c r="G48" s="92">
        <v>49.030909541332711</v>
      </c>
      <c r="H48" s="92">
        <v>45.986266466417099</v>
      </c>
      <c r="I48" s="92">
        <v>46.764874516236254</v>
      </c>
      <c r="J48" s="92">
        <v>44.831486626307736</v>
      </c>
      <c r="K48" s="92">
        <v>43.606256662881172</v>
      </c>
      <c r="L48" s="92">
        <v>39.984565175651255</v>
      </c>
      <c r="M48" s="92">
        <v>39.748970043099263</v>
      </c>
      <c r="N48" s="92">
        <v>40.004697785180944</v>
      </c>
      <c r="O48" s="92">
        <v>41.357927433504194</v>
      </c>
      <c r="P48" s="92">
        <v>38.259611217250182</v>
      </c>
      <c r="Q48" s="92">
        <v>39.962611354111424</v>
      </c>
      <c r="R48" s="92">
        <v>44.337791601929361</v>
      </c>
      <c r="S48" s="92">
        <v>44.691281253663227</v>
      </c>
      <c r="T48" s="92">
        <v>47.951333978423577</v>
      </c>
      <c r="U48" s="92">
        <v>46.806720816728536</v>
      </c>
      <c r="V48" s="92">
        <v>46.875961338764156</v>
      </c>
      <c r="W48" s="92">
        <v>46.12152797265599</v>
      </c>
      <c r="X48" s="92">
        <v>45.245829365880546</v>
      </c>
      <c r="Y48" s="92">
        <v>46.358944096923246</v>
      </c>
      <c r="Z48" s="92">
        <v>45.49806883615318</v>
      </c>
      <c r="AA48" s="92">
        <v>45.6290077108305</v>
      </c>
      <c r="AB48" s="92">
        <v>46.033770516170421</v>
      </c>
      <c r="AC48" s="92">
        <v>48.248160340982878</v>
      </c>
      <c r="AD48" s="92">
        <v>46.292924178772992</v>
      </c>
      <c r="AE48" s="92">
        <v>46.071451712339631</v>
      </c>
      <c r="AF48" s="92">
        <v>53.798723597705035</v>
      </c>
      <c r="AG48" s="92">
        <v>53.878350281383675</v>
      </c>
      <c r="AH48" s="92">
        <v>54.166117761145841</v>
      </c>
      <c r="AI48" s="92">
        <v>50.999935306458347</v>
      </c>
    </row>
    <row r="49" spans="1:35" ht="11.45" customHeight="1" x14ac:dyDescent="0.2">
      <c r="A49" s="98">
        <f>IF(D49&lt;&gt;"",COUNTA($D$6:D49),"")</f>
        <v>42</v>
      </c>
      <c r="B49" s="54" t="s">
        <v>93</v>
      </c>
      <c r="C49" s="95">
        <v>65.777060053757097</v>
      </c>
      <c r="D49" s="93">
        <v>73.165674618969533</v>
      </c>
      <c r="E49" s="93">
        <v>75.469070119479923</v>
      </c>
      <c r="F49" s="93">
        <v>74.808234223676195</v>
      </c>
      <c r="G49" s="93">
        <v>75.268259646133643</v>
      </c>
      <c r="H49" s="93">
        <v>72.989309061065455</v>
      </c>
      <c r="I49" s="93">
        <v>72.55369568533672</v>
      </c>
      <c r="J49" s="93">
        <v>69.304359242051476</v>
      </c>
      <c r="K49" s="93">
        <v>66.774997535267346</v>
      </c>
      <c r="L49" s="93">
        <v>60.590913766286015</v>
      </c>
      <c r="M49" s="93">
        <v>62.320942685181798</v>
      </c>
      <c r="N49" s="93">
        <v>60.43670422191925</v>
      </c>
      <c r="O49" s="93">
        <v>60.876999558176337</v>
      </c>
      <c r="P49" s="93">
        <v>59.063356586270018</v>
      </c>
      <c r="Q49" s="93">
        <v>59.981477103204078</v>
      </c>
      <c r="R49" s="93">
        <v>52.291226322892285</v>
      </c>
      <c r="S49" s="93">
        <v>45.930698016659228</v>
      </c>
      <c r="T49" s="93">
        <v>47.843091494846291</v>
      </c>
      <c r="U49" s="93">
        <v>56.478477486620413</v>
      </c>
      <c r="V49" s="93">
        <v>51.949141391296401</v>
      </c>
      <c r="W49" s="93">
        <v>59.616467774190887</v>
      </c>
      <c r="X49" s="93">
        <v>58.14993844901408</v>
      </c>
      <c r="Y49" s="93">
        <v>57.487689253655468</v>
      </c>
      <c r="Z49" s="93">
        <v>53.490545651184867</v>
      </c>
      <c r="AA49" s="93">
        <v>54.249908820531871</v>
      </c>
      <c r="AB49" s="93">
        <v>49.500991794156853</v>
      </c>
      <c r="AC49" s="93">
        <v>49.406774542252805</v>
      </c>
      <c r="AD49" s="93">
        <v>54.132309097026649</v>
      </c>
      <c r="AE49" s="93">
        <v>49.29028883704995</v>
      </c>
      <c r="AF49" s="93">
        <v>59.677941856216812</v>
      </c>
      <c r="AG49" s="93">
        <v>55.768845774161363</v>
      </c>
      <c r="AH49" s="93">
        <v>54.302657972053503</v>
      </c>
      <c r="AI49" s="93">
        <v>52.964836655486465</v>
      </c>
    </row>
    <row r="50" spans="1:35" ht="11.45" customHeight="1" x14ac:dyDescent="0.2">
      <c r="A50" s="98">
        <f>IF(D50&lt;&gt;"",COUNTA($D$6:D50),"")</f>
        <v>43</v>
      </c>
      <c r="B50" s="56" t="s">
        <v>94</v>
      </c>
      <c r="C50" s="94">
        <v>41.907803808533359</v>
      </c>
      <c r="D50" s="92">
        <v>43.980162905175341</v>
      </c>
      <c r="E50" s="92">
        <v>47.937477351945319</v>
      </c>
      <c r="F50" s="92">
        <v>51.02239745495077</v>
      </c>
      <c r="G50" s="92">
        <v>51.508964193388962</v>
      </c>
      <c r="H50" s="92">
        <v>46.494648262418053</v>
      </c>
      <c r="I50" s="92">
        <v>44.744875509959826</v>
      </c>
      <c r="J50" s="92">
        <v>44.132105312873506</v>
      </c>
      <c r="K50" s="92">
        <v>46.15142762745301</v>
      </c>
      <c r="L50" s="92">
        <v>44.163140312246142</v>
      </c>
      <c r="M50" s="92">
        <v>42.217646553999465</v>
      </c>
      <c r="N50" s="92">
        <v>40.769704897262379</v>
      </c>
      <c r="O50" s="92">
        <v>41.976742977396</v>
      </c>
      <c r="P50" s="92">
        <v>41.977502458062041</v>
      </c>
      <c r="Q50" s="92">
        <v>40.978897039609308</v>
      </c>
      <c r="R50" s="92">
        <v>38.886649237910596</v>
      </c>
      <c r="S50" s="92">
        <v>36.893407939968085</v>
      </c>
      <c r="T50" s="92">
        <v>34.756240529626588</v>
      </c>
      <c r="U50" s="92">
        <v>36.52803488616761</v>
      </c>
      <c r="V50" s="92">
        <v>37.744368871087708</v>
      </c>
      <c r="W50" s="92">
        <v>41.685860646950687</v>
      </c>
      <c r="X50" s="92">
        <v>42.253039341084317</v>
      </c>
      <c r="Y50" s="92">
        <v>43.572965390456218</v>
      </c>
      <c r="Z50" s="92">
        <v>41.540939022854417</v>
      </c>
      <c r="AA50" s="92">
        <v>39.619125637628791</v>
      </c>
      <c r="AB50" s="92">
        <v>39.706459561320756</v>
      </c>
      <c r="AC50" s="92">
        <v>37.314741883306567</v>
      </c>
      <c r="AD50" s="92">
        <v>35.866209115589889</v>
      </c>
      <c r="AE50" s="92">
        <v>34.205309654005276</v>
      </c>
      <c r="AF50" s="92">
        <v>37.176398071495527</v>
      </c>
      <c r="AG50" s="92">
        <v>35.878915074085057</v>
      </c>
      <c r="AH50" s="92">
        <v>37.549100821474326</v>
      </c>
      <c r="AI50" s="92">
        <v>35.551064929137063</v>
      </c>
    </row>
    <row r="51" spans="1:35" ht="11.45" customHeight="1" x14ac:dyDescent="0.2">
      <c r="A51" s="98">
        <f>IF(D51&lt;&gt;"",COUNTA($D$6:D51),"")</f>
        <v>44</v>
      </c>
      <c r="B51" s="56" t="s">
        <v>95</v>
      </c>
      <c r="C51" s="94">
        <v>43.573383342991583</v>
      </c>
      <c r="D51" s="92">
        <v>46.782342382179984</v>
      </c>
      <c r="E51" s="92">
        <v>48.619315325917619</v>
      </c>
      <c r="F51" s="92">
        <v>49.821650054128988</v>
      </c>
      <c r="G51" s="92">
        <v>51.067422249312195</v>
      </c>
      <c r="H51" s="92">
        <v>49.956551023341831</v>
      </c>
      <c r="I51" s="92">
        <v>48.958993672170521</v>
      </c>
      <c r="J51" s="92">
        <v>48.100024273552187</v>
      </c>
      <c r="K51" s="92">
        <v>47.651323238223092</v>
      </c>
      <c r="L51" s="92">
        <v>45.475230333515931</v>
      </c>
      <c r="M51" s="92">
        <v>44.442535091288313</v>
      </c>
      <c r="N51" s="92">
        <v>42.802659580484949</v>
      </c>
      <c r="O51" s="92">
        <v>44.186828322436789</v>
      </c>
      <c r="P51" s="92">
        <v>43.517088208666607</v>
      </c>
      <c r="Q51" s="92">
        <v>40.206737334528846</v>
      </c>
      <c r="R51" s="92">
        <v>39.434795661098285</v>
      </c>
      <c r="S51" s="92">
        <v>42.645932930539992</v>
      </c>
      <c r="T51" s="92">
        <v>41.779869061188094</v>
      </c>
      <c r="U51" s="92">
        <v>43.421471202623238</v>
      </c>
      <c r="V51" s="92">
        <v>43.729299031367844</v>
      </c>
      <c r="W51" s="92">
        <v>41.506277494255436</v>
      </c>
      <c r="X51" s="92">
        <v>44.414632155053575</v>
      </c>
      <c r="Y51" s="92">
        <v>44.593369663977043</v>
      </c>
      <c r="Z51" s="92">
        <v>44.972513754037223</v>
      </c>
      <c r="AA51" s="92">
        <v>40.348114623844928</v>
      </c>
      <c r="AB51" s="92">
        <v>42.988666004918969</v>
      </c>
      <c r="AC51" s="92">
        <v>41.52514995723201</v>
      </c>
      <c r="AD51" s="92">
        <v>42.93443144776726</v>
      </c>
      <c r="AE51" s="92">
        <v>44.77876071851702</v>
      </c>
      <c r="AF51" s="92">
        <v>46.973830053547537</v>
      </c>
      <c r="AG51" s="92">
        <v>46.972956382024435</v>
      </c>
      <c r="AH51" s="92">
        <v>47.523349032240226</v>
      </c>
      <c r="AI51" s="92">
        <v>46.07428847366252</v>
      </c>
    </row>
    <row r="52" spans="1:35" ht="11.45" customHeight="1" x14ac:dyDescent="0.2">
      <c r="A52" s="98">
        <f>IF(D52&lt;&gt;"",COUNTA($D$6:D52),"")</f>
        <v>45</v>
      </c>
      <c r="B52" s="56" t="s">
        <v>96</v>
      </c>
      <c r="C52" s="94">
        <v>50.487567763641422</v>
      </c>
      <c r="D52" s="92">
        <v>53.016880137721131</v>
      </c>
      <c r="E52" s="92">
        <v>57.591259386515667</v>
      </c>
      <c r="F52" s="92">
        <v>59.691417308211797</v>
      </c>
      <c r="G52" s="92">
        <v>59.625801874266195</v>
      </c>
      <c r="H52" s="92">
        <v>57.466939906395176</v>
      </c>
      <c r="I52" s="92">
        <v>58.523466488064599</v>
      </c>
      <c r="J52" s="92">
        <v>56.634882400747443</v>
      </c>
      <c r="K52" s="92">
        <v>54.261974083612706</v>
      </c>
      <c r="L52" s="92">
        <v>54.160444712770961</v>
      </c>
      <c r="M52" s="92">
        <v>56.158515662631331</v>
      </c>
      <c r="N52" s="92">
        <v>59.603748295035032</v>
      </c>
      <c r="O52" s="92">
        <v>59.660626417428176</v>
      </c>
      <c r="P52" s="92">
        <v>58.971734323982915</v>
      </c>
      <c r="Q52" s="92">
        <v>55.935897106234023</v>
      </c>
      <c r="R52" s="92">
        <v>56.943249377062038</v>
      </c>
      <c r="S52" s="92">
        <v>57.418924184123412</v>
      </c>
      <c r="T52" s="92">
        <v>55.472848735699891</v>
      </c>
      <c r="U52" s="92">
        <v>56.292541416608891</v>
      </c>
      <c r="V52" s="92">
        <v>52.129588850738848</v>
      </c>
      <c r="W52" s="92">
        <v>55.361985458966693</v>
      </c>
      <c r="X52" s="92">
        <v>52.819999897326937</v>
      </c>
      <c r="Y52" s="92">
        <v>55.588589819400454</v>
      </c>
      <c r="Z52" s="92">
        <v>54.235528657609045</v>
      </c>
      <c r="AA52" s="92">
        <v>50.331170243938587</v>
      </c>
      <c r="AB52" s="92">
        <v>50.75213296458837</v>
      </c>
      <c r="AC52" s="92">
        <v>50.258924497099244</v>
      </c>
      <c r="AD52" s="92">
        <v>52.887690992451539</v>
      </c>
      <c r="AE52" s="92">
        <v>52.399827327898642</v>
      </c>
      <c r="AF52" s="92">
        <v>54.508227804652705</v>
      </c>
      <c r="AG52" s="92">
        <v>51.971028104244809</v>
      </c>
      <c r="AH52" s="92">
        <v>50.879378078197313</v>
      </c>
      <c r="AI52" s="92">
        <v>53.820287268352246</v>
      </c>
    </row>
    <row r="53" spans="1:35" ht="11.45" customHeight="1" x14ac:dyDescent="0.2">
      <c r="A53" s="98">
        <f>IF(D53&lt;&gt;"",COUNTA($D$6:D53),"")</f>
        <v>46</v>
      </c>
      <c r="B53" s="56" t="s">
        <v>97</v>
      </c>
      <c r="C53" s="94">
        <v>51.853618787226736</v>
      </c>
      <c r="D53" s="92">
        <v>51.474781178233393</v>
      </c>
      <c r="E53" s="92">
        <v>53.452320111124216</v>
      </c>
      <c r="F53" s="92">
        <v>53.882363458665644</v>
      </c>
      <c r="G53" s="92">
        <v>57.208787595123418</v>
      </c>
      <c r="H53" s="92">
        <v>57.631561448168405</v>
      </c>
      <c r="I53" s="92">
        <v>51.552855148830943</v>
      </c>
      <c r="J53" s="92">
        <v>50.711104051146172</v>
      </c>
      <c r="K53" s="92">
        <v>50.373572323361152</v>
      </c>
      <c r="L53" s="92">
        <v>49.212476381672175</v>
      </c>
      <c r="M53" s="92">
        <v>47.88778569126832</v>
      </c>
      <c r="N53" s="92">
        <v>49.633234039405998</v>
      </c>
      <c r="O53" s="92">
        <v>43.988301614952185</v>
      </c>
      <c r="P53" s="92">
        <v>45.027028005721448</v>
      </c>
      <c r="Q53" s="92">
        <v>46.739979320047084</v>
      </c>
      <c r="R53" s="92">
        <v>53.684735043383661</v>
      </c>
      <c r="S53" s="92">
        <v>42.940658327673951</v>
      </c>
      <c r="T53" s="92">
        <v>41.777654007607545</v>
      </c>
      <c r="U53" s="92">
        <v>50.608929612898372</v>
      </c>
      <c r="V53" s="92">
        <v>42.580290178650287</v>
      </c>
      <c r="W53" s="92">
        <v>46.500853832359226</v>
      </c>
      <c r="X53" s="92">
        <v>44.641836261895428</v>
      </c>
      <c r="Y53" s="92">
        <v>48.538671359284919</v>
      </c>
      <c r="Z53" s="92">
        <v>47.12789277001832</v>
      </c>
      <c r="AA53" s="92">
        <v>50.68301294996963</v>
      </c>
      <c r="AB53" s="92">
        <v>47.974917195833775</v>
      </c>
      <c r="AC53" s="92">
        <v>45.501921761820689</v>
      </c>
      <c r="AD53" s="92">
        <v>42.74513351139661</v>
      </c>
      <c r="AE53" s="92">
        <v>49.933612875971306</v>
      </c>
      <c r="AF53" s="92">
        <v>50.113952553014485</v>
      </c>
      <c r="AG53" s="92">
        <v>52.002704309743521</v>
      </c>
      <c r="AH53" s="92">
        <v>48.792536412724097</v>
      </c>
      <c r="AI53" s="92">
        <v>52.270276692934935</v>
      </c>
    </row>
    <row r="54" spans="1:35" ht="11.45" customHeight="1" x14ac:dyDescent="0.2">
      <c r="A54" s="98">
        <f>IF(D54&lt;&gt;"",COUNTA($D$6:D54),"")</f>
        <v>47</v>
      </c>
      <c r="B54" s="56" t="s">
        <v>98</v>
      </c>
      <c r="C54" s="94">
        <v>49.9685611867299</v>
      </c>
      <c r="D54" s="92">
        <v>57.980806128071904</v>
      </c>
      <c r="E54" s="92">
        <v>62.425943522933693</v>
      </c>
      <c r="F54" s="92">
        <v>69.214339375074744</v>
      </c>
      <c r="G54" s="92">
        <v>69.846897435382701</v>
      </c>
      <c r="H54" s="92">
        <v>68.080610542974881</v>
      </c>
      <c r="I54" s="92">
        <v>67.526603962472493</v>
      </c>
      <c r="J54" s="92">
        <v>60.878022323679552</v>
      </c>
      <c r="K54" s="92">
        <v>58.090210776488078</v>
      </c>
      <c r="L54" s="92">
        <v>55.245033863767141</v>
      </c>
      <c r="M54" s="92">
        <v>51.122102995804482</v>
      </c>
      <c r="N54" s="92">
        <v>53.227910598039813</v>
      </c>
      <c r="O54" s="92">
        <v>53.930708558445268</v>
      </c>
      <c r="P54" s="92">
        <v>53.663602901607938</v>
      </c>
      <c r="Q54" s="92">
        <v>48.836784116604676</v>
      </c>
      <c r="R54" s="92">
        <v>46.735774786201524</v>
      </c>
      <c r="S54" s="92">
        <v>51.44527345398118</v>
      </c>
      <c r="T54" s="92">
        <v>48.398496997918542</v>
      </c>
      <c r="U54" s="92">
        <v>49.346292973214815</v>
      </c>
      <c r="V54" s="92">
        <v>45.221502033029033</v>
      </c>
      <c r="W54" s="92">
        <v>45.094054248386698</v>
      </c>
      <c r="X54" s="92">
        <v>47.878555673363408</v>
      </c>
      <c r="Y54" s="92">
        <v>47.984515750210086</v>
      </c>
      <c r="Z54" s="92">
        <v>50.270092325504542</v>
      </c>
      <c r="AA54" s="92">
        <v>48.266920030914953</v>
      </c>
      <c r="AB54" s="92">
        <v>50.195915460437021</v>
      </c>
      <c r="AC54" s="92">
        <v>49.442862885542318</v>
      </c>
      <c r="AD54" s="92">
        <v>50.600829202646331</v>
      </c>
      <c r="AE54" s="92">
        <v>49.059590368071675</v>
      </c>
      <c r="AF54" s="92">
        <v>52.054482846624701</v>
      </c>
      <c r="AG54" s="92">
        <v>49.709578925758677</v>
      </c>
      <c r="AH54" s="92">
        <v>50.92468624124399</v>
      </c>
      <c r="AI54" s="92">
        <v>49.989484112319772</v>
      </c>
    </row>
    <row r="55" spans="1:35" ht="11.45" customHeight="1" x14ac:dyDescent="0.2">
      <c r="A55" s="98">
        <f>IF(D55&lt;&gt;"",COUNTA($D$6:D55),"")</f>
        <v>48</v>
      </c>
      <c r="B55" s="56" t="s">
        <v>99</v>
      </c>
      <c r="C55" s="94">
        <v>51.925685184518954</v>
      </c>
      <c r="D55" s="92">
        <v>64.063601429792328</v>
      </c>
      <c r="E55" s="92">
        <v>67.446129571069434</v>
      </c>
      <c r="F55" s="92">
        <v>70.773251972915929</v>
      </c>
      <c r="G55" s="92">
        <v>68.406222327148257</v>
      </c>
      <c r="H55" s="92">
        <v>66.148714732555121</v>
      </c>
      <c r="I55" s="92">
        <v>66.490652957479497</v>
      </c>
      <c r="J55" s="92">
        <v>65.298052378018866</v>
      </c>
      <c r="K55" s="92">
        <v>62.545912483684148</v>
      </c>
      <c r="L55" s="92">
        <v>59.711513334539433</v>
      </c>
      <c r="M55" s="92">
        <v>59.450656103195655</v>
      </c>
      <c r="N55" s="92">
        <v>58.952156750041752</v>
      </c>
      <c r="O55" s="92">
        <v>58.953419890965478</v>
      </c>
      <c r="P55" s="92">
        <v>56.414417453858817</v>
      </c>
      <c r="Q55" s="92">
        <v>54.162287053869782</v>
      </c>
      <c r="R55" s="92">
        <v>49.009779843694787</v>
      </c>
      <c r="S55" s="92">
        <v>48.557897744975065</v>
      </c>
      <c r="T55" s="92">
        <v>46.554145580812488</v>
      </c>
      <c r="U55" s="92">
        <v>52.8296195349211</v>
      </c>
      <c r="V55" s="92">
        <v>50.018292082275295</v>
      </c>
      <c r="W55" s="92">
        <v>48.114618886944463</v>
      </c>
      <c r="X55" s="92">
        <v>47.895048558926334</v>
      </c>
      <c r="Y55" s="92">
        <v>48.552661403355344</v>
      </c>
      <c r="Z55" s="92">
        <v>47.220494645299631</v>
      </c>
      <c r="AA55" s="92">
        <v>47.523118577841856</v>
      </c>
      <c r="AB55" s="92">
        <v>43.103626387415829</v>
      </c>
      <c r="AC55" s="92">
        <v>46.248709773445839</v>
      </c>
      <c r="AD55" s="92">
        <v>46.780431093997151</v>
      </c>
      <c r="AE55" s="92">
        <v>44.792225516737695</v>
      </c>
      <c r="AF55" s="92">
        <v>48.092338911563772</v>
      </c>
      <c r="AG55" s="92">
        <v>52.251440031997248</v>
      </c>
      <c r="AH55" s="92">
        <v>52.798419787067616</v>
      </c>
      <c r="AI55" s="92">
        <v>50.476368588334509</v>
      </c>
    </row>
    <row r="56" spans="1:35" ht="11.45" customHeight="1" x14ac:dyDescent="0.2">
      <c r="A56" s="98">
        <f>IF(D56&lt;&gt;"",COUNTA($D$6:D56),"")</f>
        <v>49</v>
      </c>
      <c r="B56" s="56" t="s">
        <v>100</v>
      </c>
      <c r="C56" s="94">
        <v>47.478140211484309</v>
      </c>
      <c r="D56" s="92">
        <v>51.633766280495415</v>
      </c>
      <c r="E56" s="92">
        <v>52.667580444922216</v>
      </c>
      <c r="F56" s="92">
        <v>58.610717010229905</v>
      </c>
      <c r="G56" s="92">
        <v>61.293472099049701</v>
      </c>
      <c r="H56" s="92">
        <v>58.939910644291743</v>
      </c>
      <c r="I56" s="92">
        <v>58.349202282537235</v>
      </c>
      <c r="J56" s="92">
        <v>58.082949521305686</v>
      </c>
      <c r="K56" s="92">
        <v>57.421333522250954</v>
      </c>
      <c r="L56" s="92">
        <v>52.086329606078813</v>
      </c>
      <c r="M56" s="92">
        <v>52.008221830308443</v>
      </c>
      <c r="N56" s="92">
        <v>49.274679861178001</v>
      </c>
      <c r="O56" s="92">
        <v>51.283925780212293</v>
      </c>
      <c r="P56" s="92">
        <v>53.152726272940214</v>
      </c>
      <c r="Q56" s="92">
        <v>46.940544757639948</v>
      </c>
      <c r="R56" s="92">
        <v>47.221882397795511</v>
      </c>
      <c r="S56" s="92">
        <v>47.776404134153161</v>
      </c>
      <c r="T56" s="92">
        <v>48.307583005983602</v>
      </c>
      <c r="U56" s="92">
        <v>56.131541407988614</v>
      </c>
      <c r="V56" s="92">
        <v>51.756078171646571</v>
      </c>
      <c r="W56" s="92">
        <v>50.663692656553728</v>
      </c>
      <c r="X56" s="92">
        <v>52.938024991074613</v>
      </c>
      <c r="Y56" s="92">
        <v>55.852973439127865</v>
      </c>
      <c r="Z56" s="92">
        <v>54.182256340187294</v>
      </c>
      <c r="AA56" s="92">
        <v>52.356032561725371</v>
      </c>
      <c r="AB56" s="92">
        <v>56.196643312615791</v>
      </c>
      <c r="AC56" s="92">
        <v>51.470764705361688</v>
      </c>
      <c r="AD56" s="92">
        <v>52.423605405638078</v>
      </c>
      <c r="AE56" s="92">
        <v>57.398251519337705</v>
      </c>
      <c r="AF56" s="92">
        <v>58.725201340543606</v>
      </c>
      <c r="AG56" s="92">
        <v>59.450432466575755</v>
      </c>
      <c r="AH56" s="92">
        <v>60.954163005526397</v>
      </c>
      <c r="AI56" s="92">
        <v>57.506530539472102</v>
      </c>
    </row>
    <row r="57" spans="1:35" ht="11.45" customHeight="1" x14ac:dyDescent="0.2">
      <c r="A57" s="98">
        <f>IF(D57&lt;&gt;"",COUNTA($D$6:D57),"")</f>
        <v>50</v>
      </c>
      <c r="B57" s="56" t="s">
        <v>101</v>
      </c>
      <c r="C57" s="94">
        <v>56.612888229566614</v>
      </c>
      <c r="D57" s="92">
        <v>63.673700406565459</v>
      </c>
      <c r="E57" s="92">
        <v>70.809218988886158</v>
      </c>
      <c r="F57" s="92">
        <v>72.921072675606453</v>
      </c>
      <c r="G57" s="92">
        <v>73.094256261740497</v>
      </c>
      <c r="H57" s="92">
        <v>68.919993814466437</v>
      </c>
      <c r="I57" s="92">
        <v>69.618889937385006</v>
      </c>
      <c r="J57" s="92">
        <v>64.277947899030679</v>
      </c>
      <c r="K57" s="92">
        <v>61.43762659244284</v>
      </c>
      <c r="L57" s="92">
        <v>57.391049153709666</v>
      </c>
      <c r="M57" s="92">
        <v>56.180329373167716</v>
      </c>
      <c r="N57" s="92">
        <v>59.533330769403861</v>
      </c>
      <c r="O57" s="92">
        <v>65.040129867555365</v>
      </c>
      <c r="P57" s="92">
        <v>56.932688627955997</v>
      </c>
      <c r="Q57" s="92">
        <v>57.113806677756386</v>
      </c>
      <c r="R57" s="92">
        <v>54.449439911670098</v>
      </c>
      <c r="S57" s="92">
        <v>51.665291467045584</v>
      </c>
      <c r="T57" s="92">
        <v>52.095239399704397</v>
      </c>
      <c r="U57" s="92">
        <v>56.323960496764087</v>
      </c>
      <c r="V57" s="92">
        <v>52.335379071468424</v>
      </c>
      <c r="W57" s="92">
        <v>52.76255095375047</v>
      </c>
      <c r="X57" s="92">
        <v>49.747311096338812</v>
      </c>
      <c r="Y57" s="92">
        <v>49.103663963326227</v>
      </c>
      <c r="Z57" s="92">
        <v>48.739305993985347</v>
      </c>
      <c r="AA57" s="92">
        <v>46.631910513976969</v>
      </c>
      <c r="AB57" s="92">
        <v>51.25989739316293</v>
      </c>
      <c r="AC57" s="92">
        <v>46.046425748278359</v>
      </c>
      <c r="AD57" s="92">
        <v>48.287482258513627</v>
      </c>
      <c r="AE57" s="92">
        <v>47.140064628676399</v>
      </c>
      <c r="AF57" s="92">
        <v>50.206016135118624</v>
      </c>
      <c r="AG57" s="92">
        <v>51.373769373654099</v>
      </c>
      <c r="AH57" s="92">
        <v>50.47641652760079</v>
      </c>
      <c r="AI57" s="92">
        <v>50.428562733751264</v>
      </c>
    </row>
    <row r="58" spans="1:35" ht="11.45" customHeight="1" x14ac:dyDescent="0.2">
      <c r="A58" s="98">
        <f>IF(D58&lt;&gt;"",COUNTA($D$6:D58),"")</f>
        <v>51</v>
      </c>
      <c r="B58" s="56" t="s">
        <v>102</v>
      </c>
      <c r="C58" s="94">
        <v>47.769867574275821</v>
      </c>
      <c r="D58" s="92">
        <v>51.724367067579244</v>
      </c>
      <c r="E58" s="92">
        <v>55.6428308849191</v>
      </c>
      <c r="F58" s="92">
        <v>57.928038132197244</v>
      </c>
      <c r="G58" s="92">
        <v>57.522549847030277</v>
      </c>
      <c r="H58" s="92">
        <v>55.994735736167485</v>
      </c>
      <c r="I58" s="92">
        <v>54.816568203396983</v>
      </c>
      <c r="J58" s="92">
        <v>52.425901493761302</v>
      </c>
      <c r="K58" s="92">
        <v>50.931037171715516</v>
      </c>
      <c r="L58" s="92">
        <v>48.379378159767448</v>
      </c>
      <c r="M58" s="92">
        <v>47.4499404675297</v>
      </c>
      <c r="N58" s="92">
        <v>47.389410004695499</v>
      </c>
      <c r="O58" s="92">
        <v>47.391939965030346</v>
      </c>
      <c r="P58" s="92">
        <v>46.105256099332792</v>
      </c>
      <c r="Q58" s="92">
        <v>44.495384356050018</v>
      </c>
      <c r="R58" s="92">
        <v>43.945244950874759</v>
      </c>
      <c r="S58" s="92">
        <v>43.714753712496403</v>
      </c>
      <c r="T58" s="92">
        <v>43.483026273286242</v>
      </c>
      <c r="U58" s="92">
        <v>46.633211978090458</v>
      </c>
      <c r="V58" s="92">
        <v>45.778480915207787</v>
      </c>
      <c r="W58" s="92">
        <v>46.562886869485055</v>
      </c>
      <c r="X58" s="92">
        <v>47.250943819062556</v>
      </c>
      <c r="Y58" s="92">
        <v>47.883760978129843</v>
      </c>
      <c r="Z58" s="92">
        <v>47.440063186916511</v>
      </c>
      <c r="AA58" s="92">
        <v>45.973599444198825</v>
      </c>
      <c r="AB58" s="92">
        <v>46.344334297661227</v>
      </c>
      <c r="AC58" s="92">
        <v>46.194811739992559</v>
      </c>
      <c r="AD58" s="92">
        <v>46.562303780616958</v>
      </c>
      <c r="AE58" s="92">
        <v>46.931409341351404</v>
      </c>
      <c r="AF58" s="92">
        <v>50.307357379515516</v>
      </c>
      <c r="AG58" s="92">
        <v>50.040667768472268</v>
      </c>
      <c r="AH58" s="92">
        <v>50.433391043515286</v>
      </c>
      <c r="AI58" s="92">
        <v>49.056889826452135</v>
      </c>
    </row>
    <row r="60" spans="1:35" ht="11.45" customHeight="1" x14ac:dyDescent="0.2">
      <c r="C60" s="61"/>
      <c r="D60" s="59"/>
      <c r="E60" s="59"/>
      <c r="F60" s="59"/>
      <c r="G60" s="61"/>
      <c r="H60" s="59"/>
      <c r="I60" s="59"/>
      <c r="J60" s="59"/>
      <c r="K60" s="59"/>
      <c r="L60" s="61"/>
      <c r="M60" s="59"/>
      <c r="N60" s="59"/>
      <c r="O60" s="59"/>
      <c r="P60" s="59"/>
      <c r="Q60" s="61"/>
      <c r="R60" s="59"/>
      <c r="S60" s="59"/>
      <c r="T60" s="59"/>
      <c r="U60" s="59"/>
      <c r="V60" s="61"/>
      <c r="W60" s="59"/>
      <c r="X60" s="59"/>
      <c r="Y60" s="59"/>
      <c r="Z60" s="59"/>
      <c r="AA60" s="61"/>
      <c r="AB60" s="59"/>
      <c r="AC60" s="59"/>
      <c r="AD60" s="59"/>
      <c r="AE60" s="59"/>
      <c r="AF60" s="59"/>
      <c r="AG60" s="59"/>
    </row>
    <row r="61" spans="1:35" ht="11.45" customHeight="1" x14ac:dyDescent="0.2">
      <c r="C61" s="61"/>
      <c r="D61" s="59"/>
      <c r="E61" s="59"/>
      <c r="F61" s="59"/>
      <c r="G61" s="61"/>
      <c r="H61" s="59"/>
      <c r="I61" s="59"/>
      <c r="J61" s="59"/>
      <c r="K61" s="59"/>
      <c r="L61" s="61"/>
      <c r="M61" s="59"/>
      <c r="N61" s="59"/>
      <c r="O61" s="59"/>
      <c r="P61" s="59"/>
      <c r="Q61" s="61"/>
      <c r="R61" s="59"/>
      <c r="S61" s="59"/>
      <c r="T61" s="59"/>
      <c r="U61" s="59"/>
      <c r="V61" s="61"/>
      <c r="W61" s="59"/>
      <c r="X61" s="59"/>
      <c r="Y61" s="59"/>
      <c r="Z61" s="59"/>
      <c r="AA61" s="61"/>
      <c r="AB61" s="59"/>
      <c r="AC61" s="59"/>
      <c r="AD61" s="59"/>
      <c r="AE61" s="59"/>
      <c r="AF61" s="59"/>
      <c r="AG61" s="59"/>
    </row>
    <row r="62" spans="1:35" ht="11.45" customHeight="1" x14ac:dyDescent="0.2">
      <c r="C62" s="61"/>
      <c r="D62" s="59"/>
      <c r="E62" s="59"/>
      <c r="F62" s="59"/>
      <c r="G62" s="61"/>
      <c r="H62" s="59"/>
      <c r="I62" s="59"/>
      <c r="J62" s="59"/>
      <c r="K62" s="59"/>
      <c r="L62" s="61"/>
      <c r="M62" s="59"/>
      <c r="N62" s="59"/>
      <c r="O62" s="59"/>
      <c r="P62" s="59"/>
      <c r="Q62" s="61"/>
      <c r="R62" s="59"/>
      <c r="S62" s="59"/>
      <c r="T62" s="59"/>
      <c r="U62" s="59"/>
      <c r="V62" s="61"/>
      <c r="W62" s="59"/>
      <c r="X62" s="59"/>
      <c r="Y62" s="59"/>
      <c r="Z62" s="59"/>
      <c r="AA62" s="61"/>
      <c r="AB62" s="59"/>
      <c r="AC62" s="59"/>
      <c r="AD62" s="59"/>
      <c r="AE62" s="59"/>
      <c r="AF62" s="59"/>
      <c r="AG62" s="59"/>
    </row>
    <row r="63" spans="1:35" ht="11.45" customHeight="1" x14ac:dyDescent="0.2">
      <c r="C63" s="61"/>
      <c r="D63" s="59"/>
      <c r="E63" s="59"/>
      <c r="F63" s="59"/>
      <c r="G63" s="61"/>
      <c r="H63" s="59"/>
      <c r="I63" s="59"/>
      <c r="J63" s="59"/>
      <c r="K63" s="59"/>
      <c r="L63" s="61"/>
      <c r="M63" s="59"/>
      <c r="N63" s="59"/>
      <c r="O63" s="59"/>
      <c r="P63" s="59"/>
      <c r="Q63" s="61"/>
      <c r="R63" s="59"/>
      <c r="S63" s="59"/>
      <c r="T63" s="59"/>
      <c r="U63" s="59"/>
      <c r="V63" s="61"/>
      <c r="W63" s="59"/>
      <c r="X63" s="59"/>
      <c r="Y63" s="59"/>
      <c r="Z63" s="59"/>
      <c r="AA63" s="61"/>
      <c r="AB63" s="59"/>
      <c r="AC63" s="59"/>
      <c r="AD63" s="59"/>
      <c r="AE63" s="59"/>
      <c r="AF63" s="59"/>
      <c r="AG63" s="59"/>
    </row>
    <row r="64" spans="1:35" ht="11.45" customHeight="1" x14ac:dyDescent="0.2">
      <c r="C64" s="59"/>
      <c r="D64" s="59"/>
      <c r="E64" s="59"/>
      <c r="F64" s="59"/>
      <c r="G64" s="61"/>
      <c r="H64" s="66"/>
      <c r="I64" s="59"/>
      <c r="J64" s="59"/>
      <c r="K64" s="59"/>
      <c r="L64" s="61"/>
      <c r="M64" s="59"/>
      <c r="N64" s="59"/>
      <c r="O64" s="59"/>
      <c r="P64" s="66"/>
      <c r="Q64" s="61"/>
      <c r="R64" s="59"/>
      <c r="S64" s="59"/>
      <c r="T64" s="59"/>
      <c r="U64" s="59"/>
      <c r="V64" s="61"/>
      <c r="W64" s="59"/>
      <c r="X64" s="59"/>
      <c r="Y64" s="59"/>
      <c r="Z64" s="59"/>
      <c r="AA64" s="59"/>
      <c r="AB64" s="59"/>
      <c r="AC64" s="59"/>
      <c r="AD64" s="59"/>
      <c r="AE64" s="59"/>
      <c r="AF64" s="59"/>
      <c r="AG64" s="59"/>
    </row>
    <row r="65" spans="3:33" ht="11.45" customHeight="1" x14ac:dyDescent="0.2">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3:33" ht="11.45" customHeight="1" x14ac:dyDescent="0.2">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3:33" ht="11.45" customHeight="1" x14ac:dyDescent="0.2">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3:33" ht="11.45" customHeight="1" x14ac:dyDescent="0.2">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3:33" ht="11.45" customHeight="1" x14ac:dyDescent="0.2">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row>
    <row r="70" spans="3:33" ht="11.45" customHeight="1" x14ac:dyDescent="0.2">
      <c r="C70" s="59"/>
      <c r="D70" s="59"/>
      <c r="E70" s="59"/>
      <c r="F70" s="59"/>
      <c r="G70" s="66"/>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3:33" ht="11.45" customHeight="1" x14ac:dyDescent="0.2">
      <c r="C71" s="59"/>
      <c r="D71" s="59"/>
      <c r="E71" s="59"/>
      <c r="F71" s="66"/>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3:33" ht="11.45" customHeight="1" x14ac:dyDescent="0.2">
      <c r="C72" s="59"/>
      <c r="D72" s="59"/>
      <c r="E72" s="59"/>
      <c r="F72" s="59"/>
      <c r="G72" s="59"/>
      <c r="H72" s="59"/>
      <c r="I72" s="59"/>
      <c r="J72" s="59"/>
      <c r="K72" s="59"/>
      <c r="L72" s="59"/>
      <c r="M72" s="59"/>
      <c r="N72" s="59"/>
      <c r="O72" s="59"/>
      <c r="P72" s="59"/>
      <c r="Q72" s="59"/>
      <c r="R72" s="59"/>
      <c r="S72" s="59"/>
      <c r="T72" s="59"/>
      <c r="U72" s="59"/>
      <c r="V72" s="59"/>
      <c r="W72" s="66"/>
      <c r="X72" s="59"/>
      <c r="Y72" s="59"/>
      <c r="Z72" s="59"/>
      <c r="AA72" s="59"/>
      <c r="AB72" s="59"/>
      <c r="AC72" s="59"/>
      <c r="AD72" s="59"/>
      <c r="AE72" s="59"/>
      <c r="AF72" s="59"/>
      <c r="AG72" s="59"/>
    </row>
    <row r="73" spans="3:33" ht="11.45" customHeight="1" x14ac:dyDescent="0.2">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3:33" ht="11.45" customHeight="1" x14ac:dyDescent="0.2">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3:33" ht="11.45" customHeight="1" x14ac:dyDescent="0.2">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3:33" ht="11.45" customHeight="1" x14ac:dyDescent="0.2">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3:33" ht="11.45" customHeight="1" x14ac:dyDescent="0.2">
      <c r="C77" s="66"/>
    </row>
    <row r="78" spans="3:33" ht="11.45" customHeight="1" x14ac:dyDescent="0.2">
      <c r="C78" s="66"/>
    </row>
    <row r="79" spans="3:33" ht="11.45" customHeight="1" x14ac:dyDescent="0.2">
      <c r="C79" s="66"/>
      <c r="H79" s="63"/>
    </row>
    <row r="80" spans="3:33" ht="11.45" customHeight="1" x14ac:dyDescent="0.2">
      <c r="C80" s="66"/>
    </row>
  </sheetData>
  <mergeCells count="52">
    <mergeCell ref="K41:R41"/>
    <mergeCell ref="S41:Z41"/>
    <mergeCell ref="AA41:AI41"/>
    <mergeCell ref="K5:R5"/>
    <mergeCell ref="S5:Z5"/>
    <mergeCell ref="AA5:AI5"/>
    <mergeCell ref="C23:J23"/>
    <mergeCell ref="K23:R23"/>
    <mergeCell ref="S23:Z23"/>
    <mergeCell ref="AA23:AI23"/>
    <mergeCell ref="C1:J1"/>
    <mergeCell ref="K1:R1"/>
    <mergeCell ref="S1:Z1"/>
    <mergeCell ref="AA1:AI1"/>
    <mergeCell ref="AI2:AI3"/>
    <mergeCell ref="Y2:Y3"/>
    <mergeCell ref="Z2:Z3"/>
    <mergeCell ref="AA2:AA3"/>
    <mergeCell ref="AB2:AB3"/>
    <mergeCell ref="AC2:AC3"/>
    <mergeCell ref="J2:J3"/>
    <mergeCell ref="K2:K3"/>
    <mergeCell ref="C41:J41"/>
    <mergeCell ref="AE2:AE3"/>
    <mergeCell ref="AF2:AF3"/>
    <mergeCell ref="AG2:AG3"/>
    <mergeCell ref="AH2:AH3"/>
    <mergeCell ref="C5:J5"/>
    <mergeCell ref="O2:O3"/>
    <mergeCell ref="P2:P3"/>
    <mergeCell ref="Q2:Q3"/>
    <mergeCell ref="AD2:AD3"/>
    <mergeCell ref="S2:S3"/>
    <mergeCell ref="T2:T3"/>
    <mergeCell ref="U2:U3"/>
    <mergeCell ref="V2:V3"/>
    <mergeCell ref="W2:W3"/>
    <mergeCell ref="X2:X3"/>
    <mergeCell ref="F2:F3"/>
    <mergeCell ref="A1:B1"/>
    <mergeCell ref="A2:A3"/>
    <mergeCell ref="B2:B3"/>
    <mergeCell ref="C2:C3"/>
    <mergeCell ref="D2:D3"/>
    <mergeCell ref="E2:E3"/>
    <mergeCell ref="R2:R3"/>
    <mergeCell ref="G2:G3"/>
    <mergeCell ref="H2:H3"/>
    <mergeCell ref="I2:I3"/>
    <mergeCell ref="L2:L3"/>
    <mergeCell ref="M2:M3"/>
    <mergeCell ref="N2:N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EDC7-EC18-4100-B7D4-1422AAE3C360}">
  <sheetPr codeName="Tabelle13"/>
  <dimension ref="A1:AI64"/>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23.28515625" style="48" customWidth="1"/>
    <col min="3" max="26" width="7.7109375" style="48" customWidth="1"/>
    <col min="27" max="35" width="6.85546875" style="48" customWidth="1"/>
    <col min="36" max="16384" width="11.42578125" style="48"/>
  </cols>
  <sheetData>
    <row r="1" spans="1:35" ht="39.950000000000003" customHeight="1" x14ac:dyDescent="0.2">
      <c r="A1" s="125" t="s">
        <v>54</v>
      </c>
      <c r="B1" s="126"/>
      <c r="C1" s="135" t="s">
        <v>119</v>
      </c>
      <c r="D1" s="135"/>
      <c r="E1" s="135"/>
      <c r="F1" s="135"/>
      <c r="G1" s="135"/>
      <c r="H1" s="135"/>
      <c r="I1" s="135"/>
      <c r="J1" s="136"/>
      <c r="K1" s="137" t="s">
        <v>119</v>
      </c>
      <c r="L1" s="135"/>
      <c r="M1" s="135"/>
      <c r="N1" s="135"/>
      <c r="O1" s="135"/>
      <c r="P1" s="135"/>
      <c r="Q1" s="135"/>
      <c r="R1" s="136"/>
      <c r="S1" s="137" t="s">
        <v>119</v>
      </c>
      <c r="T1" s="135"/>
      <c r="U1" s="135"/>
      <c r="V1" s="135"/>
      <c r="W1" s="135"/>
      <c r="X1" s="135"/>
      <c r="Y1" s="135"/>
      <c r="Z1" s="136"/>
      <c r="AA1" s="137" t="s">
        <v>119</v>
      </c>
      <c r="AB1" s="135"/>
      <c r="AC1" s="135"/>
      <c r="AD1" s="135"/>
      <c r="AE1" s="135"/>
      <c r="AF1" s="135"/>
      <c r="AG1" s="135"/>
      <c r="AH1" s="135"/>
      <c r="AI1" s="136"/>
    </row>
    <row r="2" spans="1:35" ht="11.45" customHeight="1" x14ac:dyDescent="0.2">
      <c r="A2" s="127" t="s">
        <v>62</v>
      </c>
      <c r="B2" s="124" t="s">
        <v>85</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6" t="s">
        <v>86</v>
      </c>
      <c r="C6" s="90">
        <v>60169.682999999997</v>
      </c>
      <c r="D6" s="83">
        <v>62133.385000000002</v>
      </c>
      <c r="E6" s="83">
        <v>58476.24</v>
      </c>
      <c r="F6" s="83">
        <v>57359.482000000004</v>
      </c>
      <c r="G6" s="83">
        <v>55816.42</v>
      </c>
      <c r="H6" s="83">
        <v>56817.091999999997</v>
      </c>
      <c r="I6" s="83">
        <v>56590.425000000003</v>
      </c>
      <c r="J6" s="83">
        <v>59694.544999999998</v>
      </c>
      <c r="K6" s="83">
        <v>62155.387999999999</v>
      </c>
      <c r="L6" s="83">
        <v>66439.898000000001</v>
      </c>
      <c r="M6" s="83">
        <v>70903.925000000003</v>
      </c>
      <c r="N6" s="83">
        <v>67802.717999999993</v>
      </c>
      <c r="O6" s="83">
        <v>64345.817000000003</v>
      </c>
      <c r="P6" s="83">
        <v>67000.513999999996</v>
      </c>
      <c r="Q6" s="83">
        <v>65661.675000000003</v>
      </c>
      <c r="R6" s="83">
        <v>72965.622000000003</v>
      </c>
      <c r="S6" s="83">
        <v>77944.754000000001</v>
      </c>
      <c r="T6" s="83">
        <v>82074.11</v>
      </c>
      <c r="U6" s="83">
        <v>73554.831000000006</v>
      </c>
      <c r="V6" s="83">
        <v>76860.895000000004</v>
      </c>
      <c r="W6" s="83">
        <v>84818.176000000007</v>
      </c>
      <c r="X6" s="83">
        <v>91039.017000000007</v>
      </c>
      <c r="Y6" s="83">
        <v>90141.65</v>
      </c>
      <c r="Z6" s="83">
        <v>92478.804000000004</v>
      </c>
      <c r="AA6" s="83">
        <v>97925.206000000006</v>
      </c>
      <c r="AB6" s="83">
        <v>101672.783</v>
      </c>
      <c r="AC6" s="83">
        <v>111224.276</v>
      </c>
      <c r="AD6" s="83">
        <v>121103.768</v>
      </c>
      <c r="AE6" s="83">
        <v>123848.85</v>
      </c>
      <c r="AF6" s="83">
        <v>118458.231</v>
      </c>
      <c r="AG6" s="83">
        <v>126709.098</v>
      </c>
      <c r="AH6" s="83">
        <v>135613.57699999999</v>
      </c>
      <c r="AI6" s="83">
        <v>142710.17300000001</v>
      </c>
    </row>
    <row r="7" spans="1:35" ht="11.45" customHeight="1" x14ac:dyDescent="0.2">
      <c r="A7" s="98">
        <f>IF(D7&lt;&gt;"",COUNTA($D$6:D7),"")</f>
        <v>2</v>
      </c>
      <c r="B7" s="56" t="s">
        <v>87</v>
      </c>
      <c r="C7" s="90">
        <v>74460.357000000004</v>
      </c>
      <c r="D7" s="83">
        <v>77684.456999999995</v>
      </c>
      <c r="E7" s="83">
        <v>71056.043999999994</v>
      </c>
      <c r="F7" s="83">
        <v>75340.233999999997</v>
      </c>
      <c r="G7" s="83">
        <v>75925.804999999993</v>
      </c>
      <c r="H7" s="83">
        <v>76100.599000000002</v>
      </c>
      <c r="I7" s="83">
        <v>72849.562000000005</v>
      </c>
      <c r="J7" s="83">
        <v>78829.524999999994</v>
      </c>
      <c r="K7" s="83">
        <v>80841.774000000005</v>
      </c>
      <c r="L7" s="83">
        <v>86852.839000000007</v>
      </c>
      <c r="M7" s="83">
        <v>85623.096999999994</v>
      </c>
      <c r="N7" s="83">
        <v>82472.354000000007</v>
      </c>
      <c r="O7" s="83">
        <v>84085.589000000007</v>
      </c>
      <c r="P7" s="83">
        <v>83299.395000000004</v>
      </c>
      <c r="Q7" s="83">
        <v>81069.841</v>
      </c>
      <c r="R7" s="83">
        <v>97571.835999999996</v>
      </c>
      <c r="S7" s="83">
        <v>98999.606</v>
      </c>
      <c r="T7" s="83">
        <v>100936.28599999999</v>
      </c>
      <c r="U7" s="83">
        <v>91799.404999999999</v>
      </c>
      <c r="V7" s="83">
        <v>97853.48</v>
      </c>
      <c r="W7" s="83">
        <v>112001.395</v>
      </c>
      <c r="X7" s="83">
        <v>113482.658</v>
      </c>
      <c r="Y7" s="83">
        <v>115902.527</v>
      </c>
      <c r="Z7" s="83">
        <v>123220.61900000001</v>
      </c>
      <c r="AA7" s="83">
        <v>129034.932</v>
      </c>
      <c r="AB7" s="83">
        <v>133082.68100000001</v>
      </c>
      <c r="AC7" s="83">
        <v>143100.29300000001</v>
      </c>
      <c r="AD7" s="83">
        <v>151854.79199999999</v>
      </c>
      <c r="AE7" s="83">
        <v>157643.913</v>
      </c>
      <c r="AF7" s="83">
        <v>158854.71400000001</v>
      </c>
      <c r="AG7" s="83">
        <v>160793.861</v>
      </c>
      <c r="AH7" s="83">
        <v>180315.13099999999</v>
      </c>
      <c r="AI7" s="83">
        <v>190369.549</v>
      </c>
    </row>
    <row r="8" spans="1:35" ht="11.45" customHeight="1" x14ac:dyDescent="0.2">
      <c r="A8" s="98">
        <f>IF(D8&lt;&gt;"",COUNTA($D$6:D8),"")</f>
        <v>3</v>
      </c>
      <c r="B8" s="56" t="s">
        <v>88</v>
      </c>
      <c r="C8" s="90">
        <v>15326.222</v>
      </c>
      <c r="D8" s="83">
        <v>17317.567999999999</v>
      </c>
      <c r="E8" s="83">
        <v>17690.573</v>
      </c>
      <c r="F8" s="83">
        <v>17018.431</v>
      </c>
      <c r="G8" s="83">
        <v>17491.258999999998</v>
      </c>
      <c r="H8" s="83">
        <v>20783.740000000002</v>
      </c>
      <c r="I8" s="83">
        <v>23419.891</v>
      </c>
      <c r="J8" s="83">
        <v>19211.707999999999</v>
      </c>
      <c r="K8" s="83">
        <v>18757.397000000001</v>
      </c>
      <c r="L8" s="83">
        <v>17660.852999999999</v>
      </c>
      <c r="M8" s="83">
        <v>16459.599999999999</v>
      </c>
      <c r="N8" s="83">
        <v>14103.518</v>
      </c>
      <c r="O8" s="83">
        <v>12498.782999999999</v>
      </c>
      <c r="P8" s="83">
        <v>13408.232</v>
      </c>
      <c r="Q8" s="83">
        <v>15355.826999999999</v>
      </c>
      <c r="R8" s="83">
        <v>15575.972</v>
      </c>
      <c r="S8" s="83">
        <v>16753.682000000001</v>
      </c>
      <c r="T8" s="83">
        <v>16968.638999999999</v>
      </c>
      <c r="U8" s="83">
        <v>16574.616000000002</v>
      </c>
      <c r="V8" s="83">
        <v>17409.812000000002</v>
      </c>
      <c r="W8" s="83">
        <v>17426.056</v>
      </c>
      <c r="X8" s="83">
        <v>19838.848000000002</v>
      </c>
      <c r="Y8" s="83">
        <v>20314.056</v>
      </c>
      <c r="Z8" s="83">
        <v>22752.867999999999</v>
      </c>
      <c r="AA8" s="83">
        <v>24584.917000000001</v>
      </c>
      <c r="AB8" s="83">
        <v>25803.432000000001</v>
      </c>
      <c r="AC8" s="83">
        <v>26224.437000000002</v>
      </c>
      <c r="AD8" s="83">
        <v>28757.446</v>
      </c>
      <c r="AE8" s="83">
        <v>29750.492999999999</v>
      </c>
      <c r="AF8" s="83">
        <v>29221.409</v>
      </c>
      <c r="AG8" s="83">
        <v>30134.936000000002</v>
      </c>
      <c r="AH8" s="83">
        <v>39258.735999999997</v>
      </c>
      <c r="AI8" s="83">
        <v>39949.701000000001</v>
      </c>
    </row>
    <row r="9" spans="1:35" ht="11.45" customHeight="1" x14ac:dyDescent="0.2">
      <c r="A9" s="98">
        <f>IF(D9&lt;&gt;"",COUNTA($D$6:D9),"")</f>
        <v>4</v>
      </c>
      <c r="B9" s="56" t="s">
        <v>89</v>
      </c>
      <c r="C9" s="90">
        <v>8157.0950000000003</v>
      </c>
      <c r="D9" s="83">
        <v>10999.647000000001</v>
      </c>
      <c r="E9" s="83">
        <v>14806.258</v>
      </c>
      <c r="F9" s="83">
        <v>17857.595000000001</v>
      </c>
      <c r="G9" s="83">
        <v>17757.996999999999</v>
      </c>
      <c r="H9" s="83">
        <v>19105.502</v>
      </c>
      <c r="I9" s="83">
        <v>18157.929</v>
      </c>
      <c r="J9" s="83">
        <v>18178.293000000001</v>
      </c>
      <c r="K9" s="83">
        <v>17652.587</v>
      </c>
      <c r="L9" s="83">
        <v>16602.583999999999</v>
      </c>
      <c r="M9" s="83">
        <v>14047.303</v>
      </c>
      <c r="N9" s="83">
        <v>12571.375</v>
      </c>
      <c r="O9" s="83">
        <v>11257.905000000001</v>
      </c>
      <c r="P9" s="83">
        <v>11429.781000000001</v>
      </c>
      <c r="Q9" s="83">
        <v>11229.909</v>
      </c>
      <c r="R9" s="83">
        <v>11919.325999999999</v>
      </c>
      <c r="S9" s="83">
        <v>11563.103999999999</v>
      </c>
      <c r="T9" s="83">
        <v>12214.978999999999</v>
      </c>
      <c r="U9" s="83">
        <v>10658.121999999999</v>
      </c>
      <c r="V9" s="83">
        <v>11454.855</v>
      </c>
      <c r="W9" s="83">
        <v>11913.665000000001</v>
      </c>
      <c r="X9" s="83">
        <v>13257.816000000001</v>
      </c>
      <c r="Y9" s="83">
        <v>12860.331</v>
      </c>
      <c r="Z9" s="83">
        <v>13875.841</v>
      </c>
      <c r="AA9" s="83">
        <v>14613.611999999999</v>
      </c>
      <c r="AB9" s="83">
        <v>15962.251</v>
      </c>
      <c r="AC9" s="83">
        <v>16719.393</v>
      </c>
      <c r="AD9" s="83">
        <v>18049.664000000001</v>
      </c>
      <c r="AE9" s="83">
        <v>18445.249</v>
      </c>
      <c r="AF9" s="83">
        <v>19352.429</v>
      </c>
      <c r="AG9" s="83">
        <v>20186.153999999999</v>
      </c>
      <c r="AH9" s="83">
        <v>21576.794000000002</v>
      </c>
      <c r="AI9" s="83">
        <v>23042.010999999999</v>
      </c>
    </row>
    <row r="10" spans="1:35" ht="11.45" customHeight="1" x14ac:dyDescent="0.2">
      <c r="A10" s="98">
        <f>IF(D10&lt;&gt;"",COUNTA($D$6:D10),"")</f>
        <v>5</v>
      </c>
      <c r="B10" s="56" t="s">
        <v>90</v>
      </c>
      <c r="C10" s="90">
        <v>3438.6979999999999</v>
      </c>
      <c r="D10" s="83">
        <v>3402.7</v>
      </c>
      <c r="E10" s="83">
        <v>3564.721</v>
      </c>
      <c r="F10" s="83">
        <v>2940.0630000000001</v>
      </c>
      <c r="G10" s="83">
        <v>2820.1610000000001</v>
      </c>
      <c r="H10" s="83">
        <v>3030.5219999999999</v>
      </c>
      <c r="I10" s="83">
        <v>3057.703</v>
      </c>
      <c r="J10" s="83">
        <v>3317.297</v>
      </c>
      <c r="K10" s="83">
        <v>3746.3270000000002</v>
      </c>
      <c r="L10" s="83">
        <v>3937.36</v>
      </c>
      <c r="M10" s="83">
        <v>3824.3969999999999</v>
      </c>
      <c r="N10" s="83">
        <v>3960.902</v>
      </c>
      <c r="O10" s="83">
        <v>3142.11</v>
      </c>
      <c r="P10" s="83">
        <v>3723.3090000000002</v>
      </c>
      <c r="Q10" s="83">
        <v>3503.7860000000001</v>
      </c>
      <c r="R10" s="83">
        <v>3875.3919999999998</v>
      </c>
      <c r="S10" s="83">
        <v>4027.9609999999998</v>
      </c>
      <c r="T10" s="83">
        <v>4135.5879999999997</v>
      </c>
      <c r="U10" s="83">
        <v>3552.819</v>
      </c>
      <c r="V10" s="83">
        <v>3880.5479999999998</v>
      </c>
      <c r="W10" s="83">
        <v>3899.8229999999999</v>
      </c>
      <c r="X10" s="83">
        <v>5336.3720000000003</v>
      </c>
      <c r="Y10" s="83">
        <v>4787.5569999999998</v>
      </c>
      <c r="Z10" s="83">
        <v>4222.9840000000004</v>
      </c>
      <c r="AA10" s="83">
        <v>5188.7759999999998</v>
      </c>
      <c r="AB10" s="83">
        <v>5189.241</v>
      </c>
      <c r="AC10" s="83">
        <v>4615.2209999999995</v>
      </c>
      <c r="AD10" s="83">
        <v>5323.125</v>
      </c>
      <c r="AE10" s="83">
        <v>5555.8860000000004</v>
      </c>
      <c r="AF10" s="83">
        <v>5168.0540000000001</v>
      </c>
      <c r="AG10" s="83">
        <v>5755.8760000000002</v>
      </c>
      <c r="AH10" s="83">
        <v>6197.5280000000002</v>
      </c>
      <c r="AI10" s="83">
        <v>5830.1580000000004</v>
      </c>
    </row>
    <row r="11" spans="1:35" ht="11.45" customHeight="1" x14ac:dyDescent="0.2">
      <c r="A11" s="98">
        <f>IF(D11&lt;&gt;"",COUNTA($D$6:D11),"")</f>
        <v>6</v>
      </c>
      <c r="B11" s="56" t="s">
        <v>91</v>
      </c>
      <c r="C11" s="90">
        <v>10008.797</v>
      </c>
      <c r="D11" s="83">
        <v>11371.916999999999</v>
      </c>
      <c r="E11" s="83">
        <v>11137.656999999999</v>
      </c>
      <c r="F11" s="83">
        <v>10200.219999999999</v>
      </c>
      <c r="G11" s="83">
        <v>9556.4599999999991</v>
      </c>
      <c r="H11" s="83">
        <v>9649.3690000000006</v>
      </c>
      <c r="I11" s="83">
        <v>10479.466</v>
      </c>
      <c r="J11" s="83">
        <v>11532.713</v>
      </c>
      <c r="K11" s="83">
        <v>10971.334999999999</v>
      </c>
      <c r="L11" s="83">
        <v>12391.433999999999</v>
      </c>
      <c r="M11" s="83">
        <v>14244.092000000001</v>
      </c>
      <c r="N11" s="83">
        <v>15121.951999999999</v>
      </c>
      <c r="O11" s="83">
        <v>14658.703</v>
      </c>
      <c r="P11" s="83">
        <v>17366.523000000001</v>
      </c>
      <c r="Q11" s="83">
        <v>18837.735000000001</v>
      </c>
      <c r="R11" s="83">
        <v>19909.957999999999</v>
      </c>
      <c r="S11" s="83">
        <v>22458.934000000001</v>
      </c>
      <c r="T11" s="83">
        <v>23853.826000000001</v>
      </c>
      <c r="U11" s="83">
        <v>17427.936000000002</v>
      </c>
      <c r="V11" s="83">
        <v>22297.847000000002</v>
      </c>
      <c r="W11" s="83">
        <v>19811.382000000001</v>
      </c>
      <c r="X11" s="83">
        <v>19823.346000000001</v>
      </c>
      <c r="Y11" s="83">
        <v>21076.080000000002</v>
      </c>
      <c r="Z11" s="83">
        <v>21998.077000000001</v>
      </c>
      <c r="AA11" s="83">
        <v>22905.366999999998</v>
      </c>
      <c r="AB11" s="83">
        <v>21595.142</v>
      </c>
      <c r="AC11" s="83">
        <v>18421.421999999999</v>
      </c>
      <c r="AD11" s="83">
        <v>21148.207999999999</v>
      </c>
      <c r="AE11" s="83">
        <v>22855.303</v>
      </c>
      <c r="AF11" s="83">
        <v>21664.98</v>
      </c>
      <c r="AG11" s="83">
        <v>21749.702000000001</v>
      </c>
      <c r="AH11" s="83">
        <v>24397.067999999999</v>
      </c>
      <c r="AI11" s="83">
        <v>27332.361000000001</v>
      </c>
    </row>
    <row r="12" spans="1:35" ht="11.45" customHeight="1" x14ac:dyDescent="0.2">
      <c r="A12" s="98">
        <f>IF(D12&lt;&gt;"",COUNTA($D$6:D12),"")</f>
        <v>7</v>
      </c>
      <c r="B12" s="56" t="s">
        <v>92</v>
      </c>
      <c r="C12" s="90">
        <v>32816.873</v>
      </c>
      <c r="D12" s="83">
        <v>33750.733999999997</v>
      </c>
      <c r="E12" s="83">
        <v>33017.029000000002</v>
      </c>
      <c r="F12" s="83">
        <v>30539.210999999999</v>
      </c>
      <c r="G12" s="83">
        <v>31995.960999999999</v>
      </c>
      <c r="H12" s="83">
        <v>30553.580999999998</v>
      </c>
      <c r="I12" s="83">
        <v>32158.727999999999</v>
      </c>
      <c r="J12" s="83">
        <v>33491.415000000001</v>
      </c>
      <c r="K12" s="83">
        <v>35257.267</v>
      </c>
      <c r="L12" s="83">
        <v>35620.417000000001</v>
      </c>
      <c r="M12" s="83">
        <v>37588.536</v>
      </c>
      <c r="N12" s="83">
        <v>34241.237000000001</v>
      </c>
      <c r="O12" s="83">
        <v>33596.731</v>
      </c>
      <c r="P12" s="83">
        <v>34179.705999999998</v>
      </c>
      <c r="Q12" s="83">
        <v>37718.286999999997</v>
      </c>
      <c r="R12" s="83">
        <v>38125.629999999997</v>
      </c>
      <c r="S12" s="83">
        <v>41671.451000000001</v>
      </c>
      <c r="T12" s="83">
        <v>46146.163999999997</v>
      </c>
      <c r="U12" s="83">
        <v>37007.817000000003</v>
      </c>
      <c r="V12" s="83">
        <v>40092.525999999998</v>
      </c>
      <c r="W12" s="83">
        <v>45522.290999999997</v>
      </c>
      <c r="X12" s="83">
        <v>42609.362999999998</v>
      </c>
      <c r="Y12" s="83">
        <v>43832.900999999998</v>
      </c>
      <c r="Z12" s="83">
        <v>44459.254999999997</v>
      </c>
      <c r="AA12" s="83">
        <v>45156.483999999997</v>
      </c>
      <c r="AB12" s="83">
        <v>49378.652999999998</v>
      </c>
      <c r="AC12" s="83">
        <v>52030.12</v>
      </c>
      <c r="AD12" s="83">
        <v>53724.114000000001</v>
      </c>
      <c r="AE12" s="83">
        <v>55988.34</v>
      </c>
      <c r="AF12" s="83">
        <v>57963.798999999999</v>
      </c>
      <c r="AG12" s="83">
        <v>59364.589</v>
      </c>
      <c r="AH12" s="83">
        <v>70647.960000000006</v>
      </c>
      <c r="AI12" s="83">
        <v>71533.178</v>
      </c>
    </row>
    <row r="13" spans="1:35" ht="11.45" customHeight="1" x14ac:dyDescent="0.2">
      <c r="A13" s="98">
        <f>IF(D13&lt;&gt;"",COUNTA($D$6:D13),"")</f>
        <v>8</v>
      </c>
      <c r="B13" s="54" t="s">
        <v>93</v>
      </c>
      <c r="C13" s="91">
        <v>7092.6790000000001</v>
      </c>
      <c r="D13" s="80">
        <v>10872.2</v>
      </c>
      <c r="E13" s="80">
        <v>12726.392</v>
      </c>
      <c r="F13" s="80">
        <v>14087.156999999999</v>
      </c>
      <c r="G13" s="80">
        <v>14666.394</v>
      </c>
      <c r="H13" s="80">
        <v>13296.68</v>
      </c>
      <c r="I13" s="80">
        <v>12257.396000000001</v>
      </c>
      <c r="J13" s="80">
        <v>11429.42</v>
      </c>
      <c r="K13" s="80">
        <v>10834.144</v>
      </c>
      <c r="L13" s="80">
        <v>10323.912</v>
      </c>
      <c r="M13" s="80">
        <v>8956.4330000000009</v>
      </c>
      <c r="N13" s="80">
        <v>7866.3710000000001</v>
      </c>
      <c r="O13" s="80">
        <v>7672.5150000000003</v>
      </c>
      <c r="P13" s="80">
        <v>7657.2950000000001</v>
      </c>
      <c r="Q13" s="80">
        <v>8219.0390000000007</v>
      </c>
      <c r="R13" s="80">
        <v>8725.393</v>
      </c>
      <c r="S13" s="80">
        <v>7633.0169999999998</v>
      </c>
      <c r="T13" s="80">
        <v>8054.357</v>
      </c>
      <c r="U13" s="80">
        <v>7072.2560000000003</v>
      </c>
      <c r="V13" s="80">
        <v>7722.701</v>
      </c>
      <c r="W13" s="80">
        <v>8757.3070000000007</v>
      </c>
      <c r="X13" s="80">
        <v>8694.5609999999997</v>
      </c>
      <c r="Y13" s="80">
        <v>7777.1279999999997</v>
      </c>
      <c r="Z13" s="80">
        <v>8498.08</v>
      </c>
      <c r="AA13" s="80">
        <v>8853.9150000000009</v>
      </c>
      <c r="AB13" s="80">
        <v>9886.7639999999992</v>
      </c>
      <c r="AC13" s="80">
        <v>10009.454</v>
      </c>
      <c r="AD13" s="80">
        <v>11239.745999999999</v>
      </c>
      <c r="AE13" s="80">
        <v>12771.791999999999</v>
      </c>
      <c r="AF13" s="80">
        <v>12169.032999999999</v>
      </c>
      <c r="AG13" s="80">
        <v>11013.669</v>
      </c>
      <c r="AH13" s="80">
        <v>14171.605</v>
      </c>
      <c r="AI13" s="80">
        <v>13049.281000000001</v>
      </c>
    </row>
    <row r="14" spans="1:35" ht="11.45" customHeight="1" x14ac:dyDescent="0.2">
      <c r="A14" s="98">
        <f>IF(D14&lt;&gt;"",COUNTA($D$6:D14),"")</f>
        <v>9</v>
      </c>
      <c r="B14" s="56" t="s">
        <v>94</v>
      </c>
      <c r="C14" s="90">
        <v>39865.896999999997</v>
      </c>
      <c r="D14" s="83">
        <v>39897.535000000003</v>
      </c>
      <c r="E14" s="83">
        <v>37195.192000000003</v>
      </c>
      <c r="F14" s="83">
        <v>38343.131000000001</v>
      </c>
      <c r="G14" s="83">
        <v>38347.764000000003</v>
      </c>
      <c r="H14" s="83">
        <v>37679.699000000001</v>
      </c>
      <c r="I14" s="83">
        <v>39560.396000000001</v>
      </c>
      <c r="J14" s="83">
        <v>42664.417999999998</v>
      </c>
      <c r="K14" s="83">
        <v>46305.436999999998</v>
      </c>
      <c r="L14" s="83">
        <v>48403.781000000003</v>
      </c>
      <c r="M14" s="83">
        <v>46590.362999999998</v>
      </c>
      <c r="N14" s="83">
        <v>43656.974000000002</v>
      </c>
      <c r="O14" s="83">
        <v>45788.661999999997</v>
      </c>
      <c r="P14" s="83">
        <v>41384.576000000001</v>
      </c>
      <c r="Q14" s="83">
        <v>39129.932000000001</v>
      </c>
      <c r="R14" s="83">
        <v>42497.226999999999</v>
      </c>
      <c r="S14" s="83">
        <v>46064.35</v>
      </c>
      <c r="T14" s="83">
        <v>45627.463000000003</v>
      </c>
      <c r="U14" s="83">
        <v>47471.235999999997</v>
      </c>
      <c r="V14" s="83">
        <v>49678.455999999998</v>
      </c>
      <c r="W14" s="83">
        <v>56532.875</v>
      </c>
      <c r="X14" s="83">
        <v>58479.180999999997</v>
      </c>
      <c r="Y14" s="83">
        <v>59548.580999999998</v>
      </c>
      <c r="Z14" s="83">
        <v>62498.591</v>
      </c>
      <c r="AA14" s="83">
        <v>64188.404999999999</v>
      </c>
      <c r="AB14" s="83">
        <v>68129.395999999993</v>
      </c>
      <c r="AC14" s="83">
        <v>71741.423999999999</v>
      </c>
      <c r="AD14" s="83">
        <v>73464.203999999998</v>
      </c>
      <c r="AE14" s="83">
        <v>82387.089000000007</v>
      </c>
      <c r="AF14" s="83">
        <v>79068.985000000001</v>
      </c>
      <c r="AG14" s="83">
        <v>91620.281000000003</v>
      </c>
      <c r="AH14" s="83">
        <v>99876.729000000007</v>
      </c>
      <c r="AI14" s="83">
        <v>98732.483999999997</v>
      </c>
    </row>
    <row r="15" spans="1:35" ht="11.45" customHeight="1" x14ac:dyDescent="0.2">
      <c r="A15" s="98">
        <f>IF(D15&lt;&gt;"",COUNTA($D$6:D15),"")</f>
        <v>10</v>
      </c>
      <c r="B15" s="56" t="s">
        <v>95</v>
      </c>
      <c r="C15" s="90">
        <v>78225.895000000004</v>
      </c>
      <c r="D15" s="83">
        <v>80928.047999999995</v>
      </c>
      <c r="E15" s="83">
        <v>74240.865999999995</v>
      </c>
      <c r="F15" s="83">
        <v>74515.183999999994</v>
      </c>
      <c r="G15" s="83">
        <v>73584.785000000003</v>
      </c>
      <c r="H15" s="83">
        <v>74157.679999999993</v>
      </c>
      <c r="I15" s="83">
        <v>75321.565000000002</v>
      </c>
      <c r="J15" s="83">
        <v>80317.202000000005</v>
      </c>
      <c r="K15" s="83">
        <v>87900.635999999999</v>
      </c>
      <c r="L15" s="83">
        <v>91597.001999999993</v>
      </c>
      <c r="M15" s="83">
        <v>90234.902000000002</v>
      </c>
      <c r="N15" s="83">
        <v>82340.843999999997</v>
      </c>
      <c r="O15" s="83">
        <v>78576.159</v>
      </c>
      <c r="P15" s="83">
        <v>77883.721000000005</v>
      </c>
      <c r="Q15" s="83">
        <v>83423.854000000007</v>
      </c>
      <c r="R15" s="83">
        <v>83699.006999999998</v>
      </c>
      <c r="S15" s="83">
        <v>89468.956000000006</v>
      </c>
      <c r="T15" s="83">
        <v>91520.801000000007</v>
      </c>
      <c r="U15" s="83">
        <v>85539.55</v>
      </c>
      <c r="V15" s="83">
        <v>88922.603000000003</v>
      </c>
      <c r="W15" s="83">
        <v>96524.012000000002</v>
      </c>
      <c r="X15" s="83">
        <v>93683.087</v>
      </c>
      <c r="Y15" s="83">
        <v>94549.726999999999</v>
      </c>
      <c r="Z15" s="83">
        <v>100316.13800000001</v>
      </c>
      <c r="AA15" s="83">
        <v>101106.82</v>
      </c>
      <c r="AB15" s="83">
        <v>106415.466</v>
      </c>
      <c r="AC15" s="83">
        <v>113404.007</v>
      </c>
      <c r="AD15" s="83">
        <v>119654.613</v>
      </c>
      <c r="AE15" s="83">
        <v>121133.361</v>
      </c>
      <c r="AF15" s="83">
        <v>119080.526</v>
      </c>
      <c r="AG15" s="83">
        <v>129336.764</v>
      </c>
      <c r="AH15" s="83">
        <v>134020.755</v>
      </c>
      <c r="AI15" s="83">
        <v>144033.11199999999</v>
      </c>
    </row>
    <row r="16" spans="1:35" ht="11.45" customHeight="1" x14ac:dyDescent="0.2">
      <c r="A16" s="98">
        <f>IF(D16&lt;&gt;"",COUNTA($D$6:D16),"")</f>
        <v>11</v>
      </c>
      <c r="B16" s="56" t="s">
        <v>96</v>
      </c>
      <c r="C16" s="90">
        <v>17907.945</v>
      </c>
      <c r="D16" s="83">
        <v>17955.898000000001</v>
      </c>
      <c r="E16" s="83">
        <v>17421.871999999999</v>
      </c>
      <c r="F16" s="83">
        <v>18773.825000000001</v>
      </c>
      <c r="G16" s="83">
        <v>19595.243999999999</v>
      </c>
      <c r="H16" s="83">
        <v>18128.339</v>
      </c>
      <c r="I16" s="83">
        <v>19213.591</v>
      </c>
      <c r="J16" s="83">
        <v>20406.146000000001</v>
      </c>
      <c r="K16" s="83">
        <v>21329.553</v>
      </c>
      <c r="L16" s="83">
        <v>22353.028999999999</v>
      </c>
      <c r="M16" s="83">
        <v>20550.442999999999</v>
      </c>
      <c r="N16" s="83">
        <v>20977.647000000001</v>
      </c>
      <c r="O16" s="83">
        <v>18898.21</v>
      </c>
      <c r="P16" s="83">
        <v>18763.739000000001</v>
      </c>
      <c r="Q16" s="83">
        <v>18611.436000000002</v>
      </c>
      <c r="R16" s="83">
        <v>20234.348999999998</v>
      </c>
      <c r="S16" s="83">
        <v>22003.65</v>
      </c>
      <c r="T16" s="83">
        <v>22175.63</v>
      </c>
      <c r="U16" s="83">
        <v>22082.931</v>
      </c>
      <c r="V16" s="83">
        <v>22576.513999999999</v>
      </c>
      <c r="W16" s="83">
        <v>24946.275000000001</v>
      </c>
      <c r="X16" s="83">
        <v>24895.324000000001</v>
      </c>
      <c r="Y16" s="83">
        <v>26196.244999999999</v>
      </c>
      <c r="Z16" s="83">
        <v>27641.473999999998</v>
      </c>
      <c r="AA16" s="83">
        <v>28098.305</v>
      </c>
      <c r="AB16" s="83">
        <v>28400.235000000001</v>
      </c>
      <c r="AC16" s="83">
        <v>30021.266</v>
      </c>
      <c r="AD16" s="83">
        <v>33322.775999999998</v>
      </c>
      <c r="AE16" s="83">
        <v>32948.752999999997</v>
      </c>
      <c r="AF16" s="83">
        <v>32440.375</v>
      </c>
      <c r="AG16" s="83">
        <v>36805.993999999999</v>
      </c>
      <c r="AH16" s="83">
        <v>39831.307999999997</v>
      </c>
      <c r="AI16" s="83">
        <v>39634.180999999997</v>
      </c>
    </row>
    <row r="17" spans="1:35" ht="11.45" customHeight="1" x14ac:dyDescent="0.2">
      <c r="A17" s="98">
        <f>IF(D17&lt;&gt;"",COUNTA($D$6:D17),"")</f>
        <v>12</v>
      </c>
      <c r="B17" s="56" t="s">
        <v>97</v>
      </c>
      <c r="C17" s="90">
        <v>4479.6710000000003</v>
      </c>
      <c r="D17" s="83">
        <v>4555.24</v>
      </c>
      <c r="E17" s="83">
        <v>4112.8159999999998</v>
      </c>
      <c r="F17" s="83">
        <v>4541.9260000000004</v>
      </c>
      <c r="G17" s="83">
        <v>4941.5600000000004</v>
      </c>
      <c r="H17" s="83">
        <v>4921.3950000000004</v>
      </c>
      <c r="I17" s="83">
        <v>5055.4780000000001</v>
      </c>
      <c r="J17" s="83">
        <v>5951.9040000000005</v>
      </c>
      <c r="K17" s="83">
        <v>5836.8760000000002</v>
      </c>
      <c r="L17" s="83">
        <v>5945.5110000000004</v>
      </c>
      <c r="M17" s="83">
        <v>4877.5590000000002</v>
      </c>
      <c r="N17" s="83">
        <v>4967.3919999999998</v>
      </c>
      <c r="O17" s="83">
        <v>4986.8249999999998</v>
      </c>
      <c r="P17" s="83">
        <v>4343.442</v>
      </c>
      <c r="Q17" s="83">
        <v>4371.152</v>
      </c>
      <c r="R17" s="83">
        <v>4877.9160000000002</v>
      </c>
      <c r="S17" s="83">
        <v>5246.3980000000001</v>
      </c>
      <c r="T17" s="83">
        <v>5252.9589999999998</v>
      </c>
      <c r="U17" s="83">
        <v>4324.6210000000001</v>
      </c>
      <c r="V17" s="83">
        <v>5518.63</v>
      </c>
      <c r="W17" s="83">
        <v>5607.8549999999996</v>
      </c>
      <c r="X17" s="83">
        <v>5462.3209999999999</v>
      </c>
      <c r="Y17" s="83">
        <v>5653.6379999999999</v>
      </c>
      <c r="Z17" s="83">
        <v>6001.8990000000003</v>
      </c>
      <c r="AA17" s="83">
        <v>6284.8829999999998</v>
      </c>
      <c r="AB17" s="83">
        <v>6024.3140000000003</v>
      </c>
      <c r="AC17" s="83">
        <v>5960.2560000000003</v>
      </c>
      <c r="AD17" s="83">
        <v>6478.3410000000003</v>
      </c>
      <c r="AE17" s="83">
        <v>7069.8689999999997</v>
      </c>
      <c r="AF17" s="83">
        <v>6235.4470000000001</v>
      </c>
      <c r="AG17" s="83">
        <v>6821.7089999999998</v>
      </c>
      <c r="AH17" s="83">
        <v>7424.0050000000001</v>
      </c>
      <c r="AI17" s="83">
        <v>8110.1289999999999</v>
      </c>
    </row>
    <row r="18" spans="1:35" ht="11.45" customHeight="1" x14ac:dyDescent="0.2">
      <c r="A18" s="98">
        <f>IF(D18&lt;&gt;"",COUNTA($D$6:D18),"")</f>
        <v>13</v>
      </c>
      <c r="B18" s="56" t="s">
        <v>98</v>
      </c>
      <c r="C18" s="90">
        <v>15673.16</v>
      </c>
      <c r="D18" s="83">
        <v>18956.697</v>
      </c>
      <c r="E18" s="83">
        <v>21774.286</v>
      </c>
      <c r="F18" s="83">
        <v>29762.754000000001</v>
      </c>
      <c r="G18" s="83">
        <v>32305.184000000001</v>
      </c>
      <c r="H18" s="83">
        <v>33217.841</v>
      </c>
      <c r="I18" s="83">
        <v>31390.142</v>
      </c>
      <c r="J18" s="83">
        <v>28953.749</v>
      </c>
      <c r="K18" s="83">
        <v>27543.388999999999</v>
      </c>
      <c r="L18" s="83">
        <v>26852.798999999999</v>
      </c>
      <c r="M18" s="83">
        <v>21539.71</v>
      </c>
      <c r="N18" s="83">
        <v>18868.597000000002</v>
      </c>
      <c r="O18" s="83">
        <v>19046.137999999999</v>
      </c>
      <c r="P18" s="83">
        <v>19851.056</v>
      </c>
      <c r="Q18" s="83">
        <v>18224.069</v>
      </c>
      <c r="R18" s="83">
        <v>18783.53</v>
      </c>
      <c r="S18" s="83">
        <v>22242.822</v>
      </c>
      <c r="T18" s="83">
        <v>21019.205000000002</v>
      </c>
      <c r="U18" s="83">
        <v>19156.672999999999</v>
      </c>
      <c r="V18" s="83">
        <v>21629.832999999999</v>
      </c>
      <c r="W18" s="83">
        <v>23766.95</v>
      </c>
      <c r="X18" s="83">
        <v>23584.571</v>
      </c>
      <c r="Y18" s="83">
        <v>22451.468000000001</v>
      </c>
      <c r="Z18" s="83">
        <v>23040.625</v>
      </c>
      <c r="AA18" s="83">
        <v>22174.206999999999</v>
      </c>
      <c r="AB18" s="83">
        <v>24913.149000000001</v>
      </c>
      <c r="AC18" s="83">
        <v>24418.667000000001</v>
      </c>
      <c r="AD18" s="83">
        <v>25791.864000000001</v>
      </c>
      <c r="AE18" s="83">
        <v>28581.535</v>
      </c>
      <c r="AF18" s="83">
        <v>28347.346000000001</v>
      </c>
      <c r="AG18" s="83">
        <v>28881.239000000001</v>
      </c>
      <c r="AH18" s="83">
        <v>31653.866000000002</v>
      </c>
      <c r="AI18" s="83">
        <v>32656.51</v>
      </c>
    </row>
    <row r="19" spans="1:35" ht="11.45" customHeight="1" x14ac:dyDescent="0.2">
      <c r="A19" s="98">
        <f>IF(D19&lt;&gt;"",COUNTA($D$6:D19),"")</f>
        <v>14</v>
      </c>
      <c r="B19" s="56" t="s">
        <v>99</v>
      </c>
      <c r="C19" s="90">
        <v>8795.85</v>
      </c>
      <c r="D19" s="83">
        <v>13816.751</v>
      </c>
      <c r="E19" s="83">
        <v>16657.690999999999</v>
      </c>
      <c r="F19" s="83">
        <v>19699.437000000002</v>
      </c>
      <c r="G19" s="83">
        <v>20370.133999999998</v>
      </c>
      <c r="H19" s="83">
        <v>18023.060000000001</v>
      </c>
      <c r="I19" s="83">
        <v>17089.969000000001</v>
      </c>
      <c r="J19" s="83">
        <v>17018.072</v>
      </c>
      <c r="K19" s="83">
        <v>15425.34</v>
      </c>
      <c r="L19" s="83">
        <v>14302.62</v>
      </c>
      <c r="M19" s="83">
        <v>11138.276</v>
      </c>
      <c r="N19" s="83">
        <v>10331.585999999999</v>
      </c>
      <c r="O19" s="83">
        <v>10016.249</v>
      </c>
      <c r="P19" s="83">
        <v>10252.977999999999</v>
      </c>
      <c r="Q19" s="83">
        <v>9412.56</v>
      </c>
      <c r="R19" s="83">
        <v>9139.2420000000002</v>
      </c>
      <c r="S19" s="83">
        <v>9781.4210000000003</v>
      </c>
      <c r="T19" s="83">
        <v>9985.5769999999993</v>
      </c>
      <c r="U19" s="83">
        <v>10397.662</v>
      </c>
      <c r="V19" s="83">
        <v>10219.459000000001</v>
      </c>
      <c r="W19" s="83">
        <v>9896.848</v>
      </c>
      <c r="X19" s="83">
        <v>10697.54</v>
      </c>
      <c r="Y19" s="83">
        <v>10360.458000000001</v>
      </c>
      <c r="Z19" s="83">
        <v>10397.017</v>
      </c>
      <c r="AA19" s="83">
        <v>11000.659</v>
      </c>
      <c r="AB19" s="83">
        <v>11355.151</v>
      </c>
      <c r="AC19" s="83">
        <v>11664.960999999999</v>
      </c>
      <c r="AD19" s="83">
        <v>11889.168</v>
      </c>
      <c r="AE19" s="83">
        <v>13115.891</v>
      </c>
      <c r="AF19" s="83">
        <v>12762.733</v>
      </c>
      <c r="AG19" s="83">
        <v>14735.582</v>
      </c>
      <c r="AH19" s="83">
        <v>15331.824000000001</v>
      </c>
      <c r="AI19" s="83">
        <v>15488.335999999999</v>
      </c>
    </row>
    <row r="20" spans="1:35" ht="11.45" customHeight="1" x14ac:dyDescent="0.2">
      <c r="A20" s="98">
        <f>IF(D20&lt;&gt;"",COUNTA($D$6:D20),"")</f>
        <v>15</v>
      </c>
      <c r="B20" s="56" t="s">
        <v>100</v>
      </c>
      <c r="C20" s="90">
        <v>11111.422</v>
      </c>
      <c r="D20" s="83">
        <v>12024.290999999999</v>
      </c>
      <c r="E20" s="83">
        <v>11681.826999999999</v>
      </c>
      <c r="F20" s="83">
        <v>12495.319</v>
      </c>
      <c r="G20" s="83">
        <v>13439.743</v>
      </c>
      <c r="H20" s="83">
        <v>12739.134</v>
      </c>
      <c r="I20" s="83">
        <v>13248.066000000001</v>
      </c>
      <c r="J20" s="83">
        <v>14234.073</v>
      </c>
      <c r="K20" s="83">
        <v>14859.544</v>
      </c>
      <c r="L20" s="83">
        <v>14595.946</v>
      </c>
      <c r="M20" s="83">
        <v>13474.263999999999</v>
      </c>
      <c r="N20" s="83">
        <v>11910.6</v>
      </c>
      <c r="O20" s="83">
        <v>11908.08</v>
      </c>
      <c r="P20" s="83">
        <v>11581.927</v>
      </c>
      <c r="Q20" s="83">
        <v>11698.612999999999</v>
      </c>
      <c r="R20" s="83">
        <v>13773.192999999999</v>
      </c>
      <c r="S20" s="83">
        <v>14085.833000000001</v>
      </c>
      <c r="T20" s="83">
        <v>14542.455</v>
      </c>
      <c r="U20" s="83">
        <v>13075.346</v>
      </c>
      <c r="V20" s="83">
        <v>15340.54</v>
      </c>
      <c r="W20" s="83">
        <v>16951.501</v>
      </c>
      <c r="X20" s="83">
        <v>16823.252</v>
      </c>
      <c r="Y20" s="83">
        <v>15035.018</v>
      </c>
      <c r="Z20" s="83">
        <v>17753.231</v>
      </c>
      <c r="AA20" s="83">
        <v>17462.202000000001</v>
      </c>
      <c r="AB20" s="83">
        <v>20340.687000000002</v>
      </c>
      <c r="AC20" s="83">
        <v>19950.256000000001</v>
      </c>
      <c r="AD20" s="83">
        <v>20639.901999999998</v>
      </c>
      <c r="AE20" s="83">
        <v>23291.186000000002</v>
      </c>
      <c r="AF20" s="83">
        <v>22809.415000000001</v>
      </c>
      <c r="AG20" s="83">
        <v>22840.471000000001</v>
      </c>
      <c r="AH20" s="83">
        <v>27142.923999999999</v>
      </c>
      <c r="AI20" s="83">
        <v>27063.114000000001</v>
      </c>
    </row>
    <row r="21" spans="1:35" ht="11.45" customHeight="1" x14ac:dyDescent="0.2">
      <c r="A21" s="98">
        <f>IF(D21&lt;&gt;"",COUNTA($D$6:D21),"")</f>
        <v>16</v>
      </c>
      <c r="B21" s="56" t="s">
        <v>101</v>
      </c>
      <c r="C21" s="90">
        <v>7817.7539999999999</v>
      </c>
      <c r="D21" s="83">
        <v>11950.933000000001</v>
      </c>
      <c r="E21" s="83">
        <v>15529.536</v>
      </c>
      <c r="F21" s="83">
        <v>18105.030999999999</v>
      </c>
      <c r="G21" s="83">
        <v>17197.13</v>
      </c>
      <c r="H21" s="83">
        <v>14070.766</v>
      </c>
      <c r="I21" s="83">
        <v>14193.692999999999</v>
      </c>
      <c r="J21" s="83">
        <v>13851.519</v>
      </c>
      <c r="K21" s="83">
        <v>14889.005999999999</v>
      </c>
      <c r="L21" s="83">
        <v>13449.013000000001</v>
      </c>
      <c r="M21" s="83">
        <v>12938.101000000001</v>
      </c>
      <c r="N21" s="83">
        <v>10958.932000000001</v>
      </c>
      <c r="O21" s="83">
        <v>11188.525</v>
      </c>
      <c r="P21" s="83">
        <v>9686.8070000000007</v>
      </c>
      <c r="Q21" s="83">
        <v>9938.2839999999997</v>
      </c>
      <c r="R21" s="83">
        <v>10519.406999999999</v>
      </c>
      <c r="S21" s="83">
        <v>11257.061</v>
      </c>
      <c r="T21" s="83">
        <v>12390.962</v>
      </c>
      <c r="U21" s="83">
        <v>10123.18</v>
      </c>
      <c r="V21" s="83">
        <v>10309.299000000001</v>
      </c>
      <c r="W21" s="83">
        <v>11228.591</v>
      </c>
      <c r="X21" s="83">
        <v>11205.743</v>
      </c>
      <c r="Y21" s="83">
        <v>10687.635</v>
      </c>
      <c r="Z21" s="83">
        <v>11249.498</v>
      </c>
      <c r="AA21" s="83">
        <v>11040.308000000001</v>
      </c>
      <c r="AB21" s="83">
        <v>12293.653</v>
      </c>
      <c r="AC21" s="83">
        <v>11580.547</v>
      </c>
      <c r="AD21" s="83">
        <v>12438.27</v>
      </c>
      <c r="AE21" s="83">
        <v>12828.489</v>
      </c>
      <c r="AF21" s="83">
        <v>12878.522999999999</v>
      </c>
      <c r="AG21" s="83">
        <v>13225.075999999999</v>
      </c>
      <c r="AH21" s="83">
        <v>14290.191000000001</v>
      </c>
      <c r="AI21" s="83">
        <v>14608.723</v>
      </c>
    </row>
    <row r="22" spans="1:35" ht="11.45" customHeight="1" x14ac:dyDescent="0.2">
      <c r="A22" s="98">
        <f>IF(D22&lt;&gt;"",COUNTA($D$6:D22),"")</f>
        <v>17</v>
      </c>
      <c r="B22" s="56" t="s">
        <v>102</v>
      </c>
      <c r="C22" s="90">
        <v>395348</v>
      </c>
      <c r="D22" s="83">
        <v>427618</v>
      </c>
      <c r="E22" s="83">
        <v>421089</v>
      </c>
      <c r="F22" s="83">
        <v>441579</v>
      </c>
      <c r="G22" s="83">
        <v>445812</v>
      </c>
      <c r="H22" s="83">
        <v>442275</v>
      </c>
      <c r="I22" s="83">
        <v>444044</v>
      </c>
      <c r="J22" s="83">
        <v>459082</v>
      </c>
      <c r="K22" s="83">
        <v>474306</v>
      </c>
      <c r="L22" s="83">
        <v>487329</v>
      </c>
      <c r="M22" s="83">
        <v>472991</v>
      </c>
      <c r="N22" s="83">
        <v>442153</v>
      </c>
      <c r="O22" s="83">
        <v>431667</v>
      </c>
      <c r="P22" s="83">
        <v>431813</v>
      </c>
      <c r="Q22" s="83">
        <v>436406</v>
      </c>
      <c r="R22" s="83">
        <v>472193</v>
      </c>
      <c r="S22" s="83">
        <v>501203</v>
      </c>
      <c r="T22" s="83">
        <v>516899</v>
      </c>
      <c r="U22" s="83">
        <v>469819</v>
      </c>
      <c r="V22" s="83">
        <v>501768</v>
      </c>
      <c r="W22" s="83">
        <v>549605</v>
      </c>
      <c r="X22" s="83">
        <v>558913</v>
      </c>
      <c r="Y22" s="83">
        <v>561175</v>
      </c>
      <c r="Z22" s="83">
        <v>590405</v>
      </c>
      <c r="AA22" s="83">
        <v>609619</v>
      </c>
      <c r="AB22" s="83">
        <v>640443</v>
      </c>
      <c r="AC22" s="83">
        <v>671086</v>
      </c>
      <c r="AD22" s="83">
        <v>714880</v>
      </c>
      <c r="AE22" s="83">
        <v>748216</v>
      </c>
      <c r="AF22" s="83">
        <v>736476</v>
      </c>
      <c r="AG22" s="83">
        <v>779975</v>
      </c>
      <c r="AH22" s="83">
        <v>861750</v>
      </c>
      <c r="AI22" s="83">
        <v>894143</v>
      </c>
    </row>
    <row r="23" spans="1:35" ht="20.100000000000001" customHeight="1" x14ac:dyDescent="0.2">
      <c r="A23" s="98" t="str">
        <f>IF(D23&lt;&gt;"",COUNTA($D$6:D23),"")</f>
        <v/>
      </c>
      <c r="B23" s="56"/>
      <c r="C23" s="131" t="s">
        <v>79</v>
      </c>
      <c r="D23" s="132"/>
      <c r="E23" s="132"/>
      <c r="F23" s="132"/>
      <c r="G23" s="132"/>
      <c r="H23" s="132"/>
      <c r="I23" s="132"/>
      <c r="J23" s="132"/>
      <c r="K23" s="132" t="s">
        <v>79</v>
      </c>
      <c r="L23" s="132"/>
      <c r="M23" s="132"/>
      <c r="N23" s="132"/>
      <c r="O23" s="132"/>
      <c r="P23" s="132"/>
      <c r="Q23" s="132"/>
      <c r="R23" s="132"/>
      <c r="S23" s="132" t="s">
        <v>79</v>
      </c>
      <c r="T23" s="132"/>
      <c r="U23" s="132"/>
      <c r="V23" s="132"/>
      <c r="W23" s="132"/>
      <c r="X23" s="132"/>
      <c r="Y23" s="132"/>
      <c r="Z23" s="132"/>
      <c r="AA23" s="132" t="s">
        <v>79</v>
      </c>
      <c r="AB23" s="132"/>
      <c r="AC23" s="132"/>
      <c r="AD23" s="132"/>
      <c r="AE23" s="132"/>
      <c r="AF23" s="132"/>
      <c r="AG23" s="132"/>
      <c r="AH23" s="132"/>
      <c r="AI23" s="132"/>
    </row>
    <row r="24" spans="1:35" ht="11.45" customHeight="1" x14ac:dyDescent="0.2">
      <c r="A24" s="98">
        <f>IF(D24&lt;&gt;"",COUNTA($D$6:D24),"")</f>
        <v>18</v>
      </c>
      <c r="B24" s="56" t="s">
        <v>86</v>
      </c>
      <c r="C24" s="94" t="s">
        <v>22</v>
      </c>
      <c r="D24" s="92">
        <v>3.2636070228257523</v>
      </c>
      <c r="E24" s="92">
        <v>-5.8859580883932239</v>
      </c>
      <c r="F24" s="92">
        <v>-1.9097636920568135</v>
      </c>
      <c r="G24" s="92">
        <v>-2.6901602772493618</v>
      </c>
      <c r="H24" s="92">
        <v>1.7927914402249314</v>
      </c>
      <c r="I24" s="92">
        <v>-0.39894157201850078</v>
      </c>
      <c r="J24" s="92">
        <v>5.4852388897945019</v>
      </c>
      <c r="K24" s="92">
        <v>4.1223917528812706</v>
      </c>
      <c r="L24" s="92">
        <v>6.8932238022550791</v>
      </c>
      <c r="M24" s="92">
        <v>6.718895022987553</v>
      </c>
      <c r="N24" s="92">
        <v>-4.3738156949703466</v>
      </c>
      <c r="O24" s="92">
        <v>-5.0984696513198742</v>
      </c>
      <c r="P24" s="92">
        <v>4.1256714480756358</v>
      </c>
      <c r="Q24" s="92">
        <v>-1.9982518343068136</v>
      </c>
      <c r="R24" s="92">
        <v>11.123607492498479</v>
      </c>
      <c r="S24" s="92">
        <v>6.8239423765893434</v>
      </c>
      <c r="T24" s="92">
        <v>5.2977984894275352</v>
      </c>
      <c r="U24" s="92">
        <v>-10.379983407678736</v>
      </c>
      <c r="V24" s="92">
        <v>4.494693217363249</v>
      </c>
      <c r="W24" s="92">
        <v>10.352834168792839</v>
      </c>
      <c r="X24" s="92">
        <v>7.334325369128436</v>
      </c>
      <c r="Y24" s="92">
        <v>-0.98569495758066239</v>
      </c>
      <c r="Z24" s="92">
        <v>2.5927570662396278</v>
      </c>
      <c r="AA24" s="92">
        <v>5.8893516832246178</v>
      </c>
      <c r="AB24" s="92">
        <v>3.826978929204401</v>
      </c>
      <c r="AC24" s="92">
        <v>9.3943459775267542</v>
      </c>
      <c r="AD24" s="92">
        <v>8.8824961198219086</v>
      </c>
      <c r="AE24" s="92">
        <v>2.2667189017603562</v>
      </c>
      <c r="AF24" s="92">
        <v>-4.3525789702528499</v>
      </c>
      <c r="AG24" s="92">
        <v>6.9652120670280908</v>
      </c>
      <c r="AH24" s="92">
        <v>7.0274977413224065</v>
      </c>
      <c r="AI24" s="92">
        <v>5.2329539246649404</v>
      </c>
    </row>
    <row r="25" spans="1:35" ht="11.45" customHeight="1" x14ac:dyDescent="0.2">
      <c r="A25" s="98">
        <f>IF(D25&lt;&gt;"",COUNTA($D$6:D25),"")</f>
        <v>19</v>
      </c>
      <c r="B25" s="56" t="s">
        <v>87</v>
      </c>
      <c r="C25" s="94" t="s">
        <v>22</v>
      </c>
      <c r="D25" s="92">
        <v>4.329955065888285</v>
      </c>
      <c r="E25" s="92">
        <v>-8.5324828877931083</v>
      </c>
      <c r="F25" s="92">
        <v>6.0293111730228048</v>
      </c>
      <c r="G25" s="92">
        <v>0.77723544102610731</v>
      </c>
      <c r="H25" s="92">
        <v>0.23021685446732931</v>
      </c>
      <c r="I25" s="92">
        <v>-4.2720255066586219</v>
      </c>
      <c r="J25" s="92">
        <v>8.2086464706541307</v>
      </c>
      <c r="K25" s="92">
        <v>2.5526590449454147</v>
      </c>
      <c r="L25" s="92">
        <v>7.4355926429818311</v>
      </c>
      <c r="M25" s="92">
        <v>-1.4158915404020433</v>
      </c>
      <c r="N25" s="92">
        <v>-3.6797816364899774</v>
      </c>
      <c r="O25" s="92">
        <v>1.9560918559448481</v>
      </c>
      <c r="P25" s="92">
        <v>-0.93499255859407526</v>
      </c>
      <c r="Q25" s="92">
        <v>-2.6765548537297263</v>
      </c>
      <c r="R25" s="92">
        <v>20.355282305290331</v>
      </c>
      <c r="S25" s="92">
        <v>1.4633013567562756</v>
      </c>
      <c r="T25" s="92">
        <v>1.9562502097230521</v>
      </c>
      <c r="U25" s="92">
        <v>-9.052127200321209</v>
      </c>
      <c r="V25" s="92">
        <v>6.5948956858707248</v>
      </c>
      <c r="W25" s="92">
        <v>14.458264540004095</v>
      </c>
      <c r="X25" s="92">
        <v>1.322539777294736</v>
      </c>
      <c r="Y25" s="92">
        <v>2.132368982756816</v>
      </c>
      <c r="Z25" s="92">
        <v>6.3140055608968737</v>
      </c>
      <c r="AA25" s="92">
        <v>4.7186201848247435</v>
      </c>
      <c r="AB25" s="92">
        <v>3.1369404681826722</v>
      </c>
      <c r="AC25" s="92">
        <v>7.5273596269074261</v>
      </c>
      <c r="AD25" s="92">
        <v>6.1177366003017255</v>
      </c>
      <c r="AE25" s="92">
        <v>3.8122741625433889</v>
      </c>
      <c r="AF25" s="92">
        <v>0.76806073698512023</v>
      </c>
      <c r="AG25" s="92">
        <v>1.220704725199397</v>
      </c>
      <c r="AH25" s="92">
        <v>12.140556784067783</v>
      </c>
      <c r="AI25" s="92">
        <v>5.5760256747393981</v>
      </c>
    </row>
    <row r="26" spans="1:35" ht="11.45" customHeight="1" x14ac:dyDescent="0.2">
      <c r="A26" s="98">
        <f>IF(D26&lt;&gt;"",COUNTA($D$6:D26),"")</f>
        <v>20</v>
      </c>
      <c r="B26" s="56" t="s">
        <v>88</v>
      </c>
      <c r="C26" s="94" t="s">
        <v>22</v>
      </c>
      <c r="D26" s="92">
        <v>12.993065088056269</v>
      </c>
      <c r="E26" s="92">
        <v>2.1539109879632008</v>
      </c>
      <c r="F26" s="92">
        <v>-3.7994360047014908</v>
      </c>
      <c r="G26" s="92">
        <v>2.7783289775655646</v>
      </c>
      <c r="H26" s="92">
        <v>18.823579251785134</v>
      </c>
      <c r="I26" s="92">
        <v>12.683718137351605</v>
      </c>
      <c r="J26" s="92">
        <v>-17.968414114309923</v>
      </c>
      <c r="K26" s="92">
        <v>-2.3647611133794015</v>
      </c>
      <c r="L26" s="92">
        <v>-5.8459284089364871</v>
      </c>
      <c r="M26" s="92">
        <v>-6.8017835831598745</v>
      </c>
      <c r="N26" s="92">
        <v>-14.31433327662883</v>
      </c>
      <c r="O26" s="92">
        <v>-11.378260374468269</v>
      </c>
      <c r="P26" s="92">
        <v>7.2763004206089619</v>
      </c>
      <c r="Q26" s="92">
        <v>14.525367699484917</v>
      </c>
      <c r="R26" s="92">
        <v>1.4336251639198565</v>
      </c>
      <c r="S26" s="92">
        <v>7.5610690620142407</v>
      </c>
      <c r="T26" s="92">
        <v>1.2830433333997888</v>
      </c>
      <c r="U26" s="92">
        <v>-2.3220660183766171</v>
      </c>
      <c r="V26" s="92">
        <v>5.0390066352065048</v>
      </c>
      <c r="W26" s="92">
        <v>9.3303707127901703E-2</v>
      </c>
      <c r="X26" s="92">
        <v>13.845886871934752</v>
      </c>
      <c r="Y26" s="92">
        <v>2.3953406972017746</v>
      </c>
      <c r="Z26" s="92">
        <v>12.005539415663719</v>
      </c>
      <c r="AA26" s="92">
        <v>8.0519475610722964</v>
      </c>
      <c r="AB26" s="92">
        <v>4.9563518965713769</v>
      </c>
      <c r="AC26" s="92">
        <v>1.6315852867944187</v>
      </c>
      <c r="AD26" s="92">
        <v>9.658964270615229</v>
      </c>
      <c r="AE26" s="92">
        <v>3.4531821775828178</v>
      </c>
      <c r="AF26" s="92">
        <v>-1.7784041427481583</v>
      </c>
      <c r="AG26" s="92">
        <v>3.1262250222088994</v>
      </c>
      <c r="AH26" s="92">
        <v>30.27648706471453</v>
      </c>
      <c r="AI26" s="92">
        <v>1.7600286468723709</v>
      </c>
    </row>
    <row r="27" spans="1:35" ht="11.45" customHeight="1" x14ac:dyDescent="0.2">
      <c r="A27" s="98">
        <f>IF(D27&lt;&gt;"",COUNTA($D$6:D27),"")</f>
        <v>21</v>
      </c>
      <c r="B27" s="56" t="s">
        <v>89</v>
      </c>
      <c r="C27" s="94" t="s">
        <v>22</v>
      </c>
      <c r="D27" s="92">
        <v>34.847601995563394</v>
      </c>
      <c r="E27" s="92">
        <v>34.606665104798367</v>
      </c>
      <c r="F27" s="92">
        <v>20.608427868810608</v>
      </c>
      <c r="G27" s="92">
        <v>-0.55773467815795641</v>
      </c>
      <c r="H27" s="92">
        <v>7.5881587320912445</v>
      </c>
      <c r="I27" s="92">
        <v>-4.9596864819359325</v>
      </c>
      <c r="J27" s="92">
        <v>0.1121493535964504</v>
      </c>
      <c r="K27" s="92">
        <v>-2.8919437045051524</v>
      </c>
      <c r="L27" s="92">
        <v>-5.9481536615568018</v>
      </c>
      <c r="M27" s="92">
        <v>-15.390863253575475</v>
      </c>
      <c r="N27" s="92">
        <v>-10.506842487842675</v>
      </c>
      <c r="O27" s="92">
        <v>-10.448101341340944</v>
      </c>
      <c r="P27" s="92">
        <v>1.5267138957026276</v>
      </c>
      <c r="Q27" s="92">
        <v>-1.7486949225011301</v>
      </c>
      <c r="R27" s="92">
        <v>6.1391147515086857</v>
      </c>
      <c r="S27" s="92">
        <v>-2.9886085840759762</v>
      </c>
      <c r="T27" s="92">
        <v>5.6375433447627898</v>
      </c>
      <c r="U27" s="92">
        <v>-12.745474224720326</v>
      </c>
      <c r="V27" s="92">
        <v>7.4753601056546444</v>
      </c>
      <c r="W27" s="92">
        <v>4.0053758864690963</v>
      </c>
      <c r="X27" s="92">
        <v>11.282430721360726</v>
      </c>
      <c r="Y27" s="92">
        <v>-2.9981182420996078</v>
      </c>
      <c r="Z27" s="92">
        <v>7.8964530539688269</v>
      </c>
      <c r="AA27" s="92">
        <v>5.3169461944684997</v>
      </c>
      <c r="AB27" s="92">
        <v>9.2286492894432968</v>
      </c>
      <c r="AC27" s="92">
        <v>4.7433284942080007</v>
      </c>
      <c r="AD27" s="92">
        <v>7.95645511771869</v>
      </c>
      <c r="AE27" s="92">
        <v>2.1916474456255912</v>
      </c>
      <c r="AF27" s="92">
        <v>4.9182312475152941</v>
      </c>
      <c r="AG27" s="92">
        <v>4.3081155342308648</v>
      </c>
      <c r="AH27" s="92">
        <v>6.8890785238238124</v>
      </c>
      <c r="AI27" s="92">
        <v>6.7907076463723115</v>
      </c>
    </row>
    <row r="28" spans="1:35" ht="11.45" customHeight="1" x14ac:dyDescent="0.2">
      <c r="A28" s="98">
        <f>IF(D28&lt;&gt;"",COUNTA($D$6:D28),"")</f>
        <v>22</v>
      </c>
      <c r="B28" s="56" t="s">
        <v>90</v>
      </c>
      <c r="C28" s="94" t="s">
        <v>22</v>
      </c>
      <c r="D28" s="92">
        <v>-1.0468497088142072</v>
      </c>
      <c r="E28" s="92">
        <v>4.7615423046404288</v>
      </c>
      <c r="F28" s="92">
        <v>-17.52333492579082</v>
      </c>
      <c r="G28" s="92">
        <v>-4.0782119294722605</v>
      </c>
      <c r="H28" s="92">
        <v>7.459184067859951</v>
      </c>
      <c r="I28" s="92">
        <v>0.89690818941423345</v>
      </c>
      <c r="J28" s="92">
        <v>8.4898369789348465</v>
      </c>
      <c r="K28" s="92">
        <v>12.93311994675183</v>
      </c>
      <c r="L28" s="92">
        <v>5.0992078374365093</v>
      </c>
      <c r="M28" s="92">
        <v>-2.8690035963183362</v>
      </c>
      <c r="N28" s="92">
        <v>3.5693208628706685</v>
      </c>
      <c r="O28" s="92">
        <v>-20.671857066900429</v>
      </c>
      <c r="P28" s="92">
        <v>18.497092717950679</v>
      </c>
      <c r="Q28" s="92">
        <v>-5.8959114056877979</v>
      </c>
      <c r="R28" s="92">
        <v>10.605841795132463</v>
      </c>
      <c r="S28" s="92">
        <v>3.9368662576585933</v>
      </c>
      <c r="T28" s="92">
        <v>2.6719970724642224</v>
      </c>
      <c r="U28" s="92">
        <v>-14.091563279514304</v>
      </c>
      <c r="V28" s="92">
        <v>9.224477801993288</v>
      </c>
      <c r="W28" s="92">
        <v>0.49670819688351742</v>
      </c>
      <c r="X28" s="92">
        <v>36.836261543152091</v>
      </c>
      <c r="Y28" s="92">
        <v>-10.284421700736004</v>
      </c>
      <c r="Z28" s="92">
        <v>-11.79250711793091</v>
      </c>
      <c r="AA28" s="92">
        <v>22.869894842130577</v>
      </c>
      <c r="AB28" s="92">
        <v>8.9616510714733977E-3</v>
      </c>
      <c r="AC28" s="92">
        <v>-11.061733305506522</v>
      </c>
      <c r="AD28" s="92">
        <v>15.338463748539894</v>
      </c>
      <c r="AE28" s="92">
        <v>4.3726382529059435</v>
      </c>
      <c r="AF28" s="92">
        <v>-6.9805607962438359</v>
      </c>
      <c r="AG28" s="92">
        <v>11.374145858383059</v>
      </c>
      <c r="AH28" s="92">
        <v>7.6730631445152824</v>
      </c>
      <c r="AI28" s="92">
        <v>-5.9276860064206289</v>
      </c>
    </row>
    <row r="29" spans="1:35" ht="11.45" customHeight="1" x14ac:dyDescent="0.2">
      <c r="A29" s="98">
        <f>IF(D29&lt;&gt;"",COUNTA($D$6:D29),"")</f>
        <v>23</v>
      </c>
      <c r="B29" s="56" t="s">
        <v>91</v>
      </c>
      <c r="C29" s="94" t="s">
        <v>22</v>
      </c>
      <c r="D29" s="92">
        <v>13.619219172893622</v>
      </c>
      <c r="E29" s="92">
        <v>-2.0599868957889953</v>
      </c>
      <c r="F29" s="92">
        <v>-8.4168241130068964</v>
      </c>
      <c r="G29" s="92">
        <v>-6.3112364243124119</v>
      </c>
      <c r="H29" s="92">
        <v>0.97221146742623432</v>
      </c>
      <c r="I29" s="92">
        <v>8.6026039630156248</v>
      </c>
      <c r="J29" s="92">
        <v>10.050578913085829</v>
      </c>
      <c r="K29" s="92">
        <v>-4.8677011211498922</v>
      </c>
      <c r="L29" s="92">
        <v>12.943721069496107</v>
      </c>
      <c r="M29" s="92">
        <v>14.951118651804137</v>
      </c>
      <c r="N29" s="92">
        <v>6.1629762009400224</v>
      </c>
      <c r="O29" s="92">
        <v>-3.0634206483395729</v>
      </c>
      <c r="P29" s="92">
        <v>18.472439205569557</v>
      </c>
      <c r="Q29" s="92">
        <v>8.4715403307847055</v>
      </c>
      <c r="R29" s="92">
        <v>5.6918891788211283</v>
      </c>
      <c r="S29" s="92">
        <v>12.802518217265941</v>
      </c>
      <c r="T29" s="92">
        <v>6.2108557779278328</v>
      </c>
      <c r="U29" s="92">
        <v>-26.938613537300043</v>
      </c>
      <c r="V29" s="92">
        <v>27.943131074155886</v>
      </c>
      <c r="W29" s="92">
        <v>-11.151143875011797</v>
      </c>
      <c r="X29" s="92">
        <v>6.0389527595788195E-2</v>
      </c>
      <c r="Y29" s="92">
        <v>6.3194881429199654</v>
      </c>
      <c r="Z29" s="92">
        <v>4.3746133057001089</v>
      </c>
      <c r="AA29" s="92">
        <v>4.1244059651213973</v>
      </c>
      <c r="AB29" s="92">
        <v>-5.7201659331631731</v>
      </c>
      <c r="AC29" s="92">
        <v>-14.696453489400525</v>
      </c>
      <c r="AD29" s="92">
        <v>14.802255765054412</v>
      </c>
      <c r="AE29" s="92">
        <v>8.0720550885446301</v>
      </c>
      <c r="AF29" s="92">
        <v>-5.2080823430781038</v>
      </c>
      <c r="AG29" s="92">
        <v>0.39105505751678038</v>
      </c>
      <c r="AH29" s="92">
        <v>12.171964471053442</v>
      </c>
      <c r="AI29" s="92">
        <v>12.03133507682152</v>
      </c>
    </row>
    <row r="30" spans="1:35" ht="11.45" customHeight="1" x14ac:dyDescent="0.2">
      <c r="A30" s="98">
        <f>IF(D30&lt;&gt;"",COUNTA($D$6:D30),"")</f>
        <v>24</v>
      </c>
      <c r="B30" s="56" t="s">
        <v>92</v>
      </c>
      <c r="C30" s="94" t="s">
        <v>22</v>
      </c>
      <c r="D30" s="92">
        <v>2.8456733217695671</v>
      </c>
      <c r="E30" s="92">
        <v>-2.1738934625836492</v>
      </c>
      <c r="F30" s="92">
        <v>-7.5046667584778675</v>
      </c>
      <c r="G30" s="92">
        <v>4.770097040162554</v>
      </c>
      <c r="H30" s="92">
        <v>-4.5080064949447802</v>
      </c>
      <c r="I30" s="92">
        <v>5.2535478574508261</v>
      </c>
      <c r="J30" s="92">
        <v>4.1440911468886554</v>
      </c>
      <c r="K30" s="92">
        <v>5.272551189610823</v>
      </c>
      <c r="L30" s="92">
        <v>1.0300004251605657</v>
      </c>
      <c r="M30" s="92">
        <v>5.5252553612721584</v>
      </c>
      <c r="N30" s="92">
        <v>-8.9051060674456721</v>
      </c>
      <c r="O30" s="92">
        <v>-1.882250924521216</v>
      </c>
      <c r="P30" s="92">
        <v>1.7352134646671402</v>
      </c>
      <c r="Q30" s="92">
        <v>10.352871379291557</v>
      </c>
      <c r="R30" s="92">
        <v>1.0799615581693871</v>
      </c>
      <c r="S30" s="92">
        <v>9.3003604137164473</v>
      </c>
      <c r="T30" s="92">
        <v>10.738078210907503</v>
      </c>
      <c r="U30" s="92">
        <v>-19.803047984660211</v>
      </c>
      <c r="V30" s="92">
        <v>8.3352903523058473</v>
      </c>
      <c r="W30" s="92">
        <v>13.543085312210067</v>
      </c>
      <c r="X30" s="92">
        <v>-6.3989046596973793</v>
      </c>
      <c r="Y30" s="92">
        <v>2.871523801001203</v>
      </c>
      <c r="Z30" s="92">
        <v>1.4289585806789233</v>
      </c>
      <c r="AA30" s="92">
        <v>1.5682426527390021</v>
      </c>
      <c r="AB30" s="92">
        <v>9.3500835893246261</v>
      </c>
      <c r="AC30" s="92">
        <v>5.3696624733769056</v>
      </c>
      <c r="AD30" s="92">
        <v>3.2557949126390611</v>
      </c>
      <c r="AE30" s="92">
        <v>4.2145432123831768</v>
      </c>
      <c r="AF30" s="92">
        <v>3.5283400079373592</v>
      </c>
      <c r="AG30" s="92">
        <v>2.4166635454656813</v>
      </c>
      <c r="AH30" s="92">
        <v>19.006904941260515</v>
      </c>
      <c r="AI30" s="92">
        <v>1.2529986711576697</v>
      </c>
    </row>
    <row r="31" spans="1:35" ht="11.45" customHeight="1" x14ac:dyDescent="0.2">
      <c r="A31" s="98">
        <f>IF(D31&lt;&gt;"",COUNTA($D$6:D31),"")</f>
        <v>25</v>
      </c>
      <c r="B31" s="54" t="s">
        <v>93</v>
      </c>
      <c r="C31" s="95" t="s">
        <v>22</v>
      </c>
      <c r="D31" s="93">
        <v>53.287636448794586</v>
      </c>
      <c r="E31" s="93">
        <v>17.05443240558489</v>
      </c>
      <c r="F31" s="93">
        <v>10.692464918572369</v>
      </c>
      <c r="G31" s="93">
        <v>4.1118090754578702</v>
      </c>
      <c r="H31" s="93">
        <v>-9.3391327138763671</v>
      </c>
      <c r="I31" s="93">
        <v>-7.8161165042702407</v>
      </c>
      <c r="J31" s="93">
        <v>-6.7549094440613686</v>
      </c>
      <c r="K31" s="93">
        <v>-5.2082782853373146</v>
      </c>
      <c r="L31" s="93">
        <v>-4.7094814320356164</v>
      </c>
      <c r="M31" s="93">
        <v>-13.245744442610516</v>
      </c>
      <c r="N31" s="93">
        <v>-12.170715730246627</v>
      </c>
      <c r="O31" s="93">
        <v>-2.4643638089278994</v>
      </c>
      <c r="P31" s="93">
        <v>-0.1983704170014704</v>
      </c>
      <c r="Q31" s="93">
        <v>7.3360631920279928</v>
      </c>
      <c r="R31" s="93">
        <v>6.1607445833995911</v>
      </c>
      <c r="S31" s="93">
        <v>-12.519504852102358</v>
      </c>
      <c r="T31" s="93">
        <v>5.5199667444733933</v>
      </c>
      <c r="U31" s="93">
        <v>-12.193412832334104</v>
      </c>
      <c r="V31" s="93">
        <v>9.1971359634040368</v>
      </c>
      <c r="W31" s="93">
        <v>13.396944928982762</v>
      </c>
      <c r="X31" s="93">
        <v>-0.71649880494084073</v>
      </c>
      <c r="Y31" s="93">
        <v>-10.551803593073871</v>
      </c>
      <c r="Z31" s="93">
        <v>9.2701573125709018</v>
      </c>
      <c r="AA31" s="93">
        <v>4.1872399412573174</v>
      </c>
      <c r="AB31" s="93">
        <v>11.665449690899436</v>
      </c>
      <c r="AC31" s="93">
        <v>1.2409520445719124</v>
      </c>
      <c r="AD31" s="93">
        <v>12.291299805164186</v>
      </c>
      <c r="AE31" s="93">
        <v>13.630610513796299</v>
      </c>
      <c r="AF31" s="93">
        <v>-4.7194551868680605</v>
      </c>
      <c r="AG31" s="93">
        <v>-9.4942958902321948</v>
      </c>
      <c r="AH31" s="93">
        <v>28.672879128653676</v>
      </c>
      <c r="AI31" s="93">
        <v>-7.9195264050896128</v>
      </c>
    </row>
    <row r="32" spans="1:35" ht="11.45" customHeight="1" x14ac:dyDescent="0.2">
      <c r="A32" s="98">
        <f>IF(D32&lt;&gt;"",COUNTA($D$6:D32),"")</f>
        <v>26</v>
      </c>
      <c r="B32" s="56" t="s">
        <v>94</v>
      </c>
      <c r="C32" s="94" t="s">
        <v>22</v>
      </c>
      <c r="D32" s="92">
        <v>7.9361063918852892E-2</v>
      </c>
      <c r="E32" s="92">
        <v>-6.7732079187348262</v>
      </c>
      <c r="F32" s="92">
        <v>3.0862564172272613</v>
      </c>
      <c r="G32" s="92">
        <v>1.2082998647144905E-2</v>
      </c>
      <c r="H32" s="92">
        <v>-1.7421224350916589</v>
      </c>
      <c r="I32" s="92">
        <v>4.9912739483402078</v>
      </c>
      <c r="J32" s="92">
        <v>7.8462864729665398</v>
      </c>
      <c r="K32" s="92">
        <v>8.5340880543594864</v>
      </c>
      <c r="L32" s="92">
        <v>4.5315283386700287</v>
      </c>
      <c r="M32" s="92">
        <v>-3.7464387337840463</v>
      </c>
      <c r="N32" s="92">
        <v>-6.2961282357898796</v>
      </c>
      <c r="O32" s="92">
        <v>4.8828120794629513</v>
      </c>
      <c r="P32" s="92">
        <v>-9.6182893485728016</v>
      </c>
      <c r="Q32" s="92">
        <v>-5.4480297200580168</v>
      </c>
      <c r="R32" s="92">
        <v>8.6054200145300683</v>
      </c>
      <c r="S32" s="92">
        <v>8.3937782575790152</v>
      </c>
      <c r="T32" s="92">
        <v>-0.94842758011347428</v>
      </c>
      <c r="U32" s="92">
        <v>4.040928157675566</v>
      </c>
      <c r="V32" s="92">
        <v>4.649594546053109</v>
      </c>
      <c r="W32" s="92">
        <v>13.797568507362627</v>
      </c>
      <c r="X32" s="92">
        <v>3.44278616645623</v>
      </c>
      <c r="Y32" s="92">
        <v>1.8286849810704524</v>
      </c>
      <c r="Z32" s="92">
        <v>4.9539551580582497</v>
      </c>
      <c r="AA32" s="92">
        <v>2.7037633536410368</v>
      </c>
      <c r="AB32" s="92">
        <v>6.1397241448825497</v>
      </c>
      <c r="AC32" s="92">
        <v>5.3017173379902118</v>
      </c>
      <c r="AD32" s="92">
        <v>2.4013741349767486</v>
      </c>
      <c r="AE32" s="92">
        <v>12.14589489052382</v>
      </c>
      <c r="AF32" s="92">
        <v>-4.0274562923324027</v>
      </c>
      <c r="AG32" s="92">
        <v>15.873854963485371</v>
      </c>
      <c r="AH32" s="92">
        <v>9.0115942779088272</v>
      </c>
      <c r="AI32" s="92">
        <v>-1.1456572631648783</v>
      </c>
    </row>
    <row r="33" spans="1:35" ht="11.45" customHeight="1" x14ac:dyDescent="0.2">
      <c r="A33" s="98">
        <f>IF(D33&lt;&gt;"",COUNTA($D$6:D33),"")</f>
        <v>27</v>
      </c>
      <c r="B33" s="56" t="s">
        <v>95</v>
      </c>
      <c r="C33" s="94" t="s">
        <v>22</v>
      </c>
      <c r="D33" s="92">
        <v>3.4542947702931315</v>
      </c>
      <c r="E33" s="92">
        <v>-8.2631203461128848</v>
      </c>
      <c r="F33" s="92">
        <v>0.36949730624100141</v>
      </c>
      <c r="G33" s="92">
        <v>-1.2486032376971679</v>
      </c>
      <c r="H33" s="92">
        <v>0.77855089200843963</v>
      </c>
      <c r="I33" s="92">
        <v>1.5694733168567296</v>
      </c>
      <c r="J33" s="92">
        <v>6.6324126430458534</v>
      </c>
      <c r="K33" s="92">
        <v>9.4418553076587557</v>
      </c>
      <c r="L33" s="92">
        <v>4.2051641128057327</v>
      </c>
      <c r="M33" s="92">
        <v>-1.4870574039093469</v>
      </c>
      <c r="N33" s="92">
        <v>-8.7483421880371708</v>
      </c>
      <c r="O33" s="92">
        <v>-4.5720748259515034</v>
      </c>
      <c r="P33" s="92">
        <v>-0.88123167231934474</v>
      </c>
      <c r="Q33" s="92">
        <v>7.1133388709047551</v>
      </c>
      <c r="R33" s="92">
        <v>0.32982532789722541</v>
      </c>
      <c r="S33" s="92">
        <v>6.8936887148493895</v>
      </c>
      <c r="T33" s="92">
        <v>2.2933597213317114</v>
      </c>
      <c r="U33" s="92">
        <v>-6.5354006243891973</v>
      </c>
      <c r="V33" s="92">
        <v>3.9549576774720094</v>
      </c>
      <c r="W33" s="92">
        <v>8.5483428774571593</v>
      </c>
      <c r="X33" s="92">
        <v>-2.9432313692058329</v>
      </c>
      <c r="Y33" s="92">
        <v>0.92507626269831178</v>
      </c>
      <c r="Z33" s="92">
        <v>6.0988129558533757</v>
      </c>
      <c r="AA33" s="92">
        <v>0.78819023116697906</v>
      </c>
      <c r="AB33" s="92">
        <v>5.2505320610419801</v>
      </c>
      <c r="AC33" s="92">
        <v>6.5672230388015294</v>
      </c>
      <c r="AD33" s="92">
        <v>5.5118034762210897</v>
      </c>
      <c r="AE33" s="92">
        <v>1.2358470458635935</v>
      </c>
      <c r="AF33" s="92">
        <v>-1.6946900367108668</v>
      </c>
      <c r="AG33" s="92">
        <v>8.6128591672495673</v>
      </c>
      <c r="AH33" s="92">
        <v>3.6215464614531356</v>
      </c>
      <c r="AI33" s="92">
        <v>7.4707510788161215</v>
      </c>
    </row>
    <row r="34" spans="1:35" ht="11.45" customHeight="1" x14ac:dyDescent="0.2">
      <c r="A34" s="98">
        <f>IF(D34&lt;&gt;"",COUNTA($D$6:D34),"")</f>
        <v>28</v>
      </c>
      <c r="B34" s="56" t="s">
        <v>96</v>
      </c>
      <c r="C34" s="94" t="s">
        <v>22</v>
      </c>
      <c r="D34" s="92">
        <v>0.26777500154260281</v>
      </c>
      <c r="E34" s="92">
        <v>-2.9740979816214121</v>
      </c>
      <c r="F34" s="92">
        <v>7.7600903048765417</v>
      </c>
      <c r="G34" s="92">
        <v>4.3753417324386561</v>
      </c>
      <c r="H34" s="92">
        <v>-7.4860256907237357</v>
      </c>
      <c r="I34" s="92">
        <v>5.9864944052513636</v>
      </c>
      <c r="J34" s="92">
        <v>6.2068303629446433</v>
      </c>
      <c r="K34" s="92">
        <v>4.5251415921458147</v>
      </c>
      <c r="L34" s="92">
        <v>4.7983940404189553</v>
      </c>
      <c r="M34" s="92">
        <v>-8.0641688426208304</v>
      </c>
      <c r="N34" s="92">
        <v>2.0788067683017886</v>
      </c>
      <c r="O34" s="92">
        <v>-9.9126322413567181</v>
      </c>
      <c r="P34" s="92">
        <v>-0.7115541630662392</v>
      </c>
      <c r="Q34" s="92">
        <v>-0.81168790505986976</v>
      </c>
      <c r="R34" s="92">
        <v>8.7199773300673797</v>
      </c>
      <c r="S34" s="92">
        <v>8.744047065709907</v>
      </c>
      <c r="T34" s="92">
        <v>0.78159759858023392</v>
      </c>
      <c r="U34" s="92">
        <v>-0.41802194571248208</v>
      </c>
      <c r="V34" s="92">
        <v>2.2351335517916624</v>
      </c>
      <c r="W34" s="92">
        <v>10.496576220757547</v>
      </c>
      <c r="X34" s="92">
        <v>-0.20424291803084316</v>
      </c>
      <c r="Y34" s="92">
        <v>5.2255636439999762</v>
      </c>
      <c r="Z34" s="92">
        <v>5.516931911424706</v>
      </c>
      <c r="AA34" s="92">
        <v>1.6527012995037893</v>
      </c>
      <c r="AB34" s="92">
        <v>1.0745488028548209</v>
      </c>
      <c r="AC34" s="92">
        <v>5.707808403698067</v>
      </c>
      <c r="AD34" s="92">
        <v>10.997237758061232</v>
      </c>
      <c r="AE34" s="92">
        <v>-1.1224244942858377</v>
      </c>
      <c r="AF34" s="92">
        <v>-1.5429354792273955</v>
      </c>
      <c r="AG34" s="92">
        <v>13.457362931223813</v>
      </c>
      <c r="AH34" s="92">
        <v>8.2196231407308318</v>
      </c>
      <c r="AI34" s="92">
        <v>-0.49490466142863454</v>
      </c>
    </row>
    <row r="35" spans="1:35" ht="11.45" customHeight="1" x14ac:dyDescent="0.2">
      <c r="A35" s="98">
        <f>IF(D35&lt;&gt;"",COUNTA($D$6:D35),"")</f>
        <v>29</v>
      </c>
      <c r="B35" s="56" t="s">
        <v>97</v>
      </c>
      <c r="C35" s="94" t="s">
        <v>22</v>
      </c>
      <c r="D35" s="92">
        <v>1.6869319197771375</v>
      </c>
      <c r="E35" s="92">
        <v>-9.7124191041525876</v>
      </c>
      <c r="F35" s="92">
        <v>10.433484016790445</v>
      </c>
      <c r="G35" s="92">
        <v>8.7987783156308552</v>
      </c>
      <c r="H35" s="92">
        <v>-0.4080695165089594</v>
      </c>
      <c r="I35" s="92">
        <v>2.7244917345589954</v>
      </c>
      <c r="J35" s="92">
        <v>17.731775313827896</v>
      </c>
      <c r="K35" s="92">
        <v>-1.9326252573966229</v>
      </c>
      <c r="L35" s="92">
        <v>1.8611839621057555</v>
      </c>
      <c r="M35" s="92">
        <v>-17.962324853153916</v>
      </c>
      <c r="N35" s="92">
        <v>1.8417614220555834</v>
      </c>
      <c r="O35" s="92">
        <v>0.39121132376908463</v>
      </c>
      <c r="P35" s="92">
        <v>-12.901655863199537</v>
      </c>
      <c r="Q35" s="92">
        <v>0.63797329399126568</v>
      </c>
      <c r="R35" s="92">
        <v>11.593374012159714</v>
      </c>
      <c r="S35" s="92">
        <v>7.5540866222378611</v>
      </c>
      <c r="T35" s="92">
        <v>0.12505722974125888</v>
      </c>
      <c r="U35" s="92">
        <v>-17.672667919167083</v>
      </c>
      <c r="V35" s="92">
        <v>27.609563936354192</v>
      </c>
      <c r="W35" s="92">
        <v>1.616796197607016</v>
      </c>
      <c r="X35" s="92">
        <v>-2.5951812234802816</v>
      </c>
      <c r="Y35" s="92">
        <v>3.5024854819041309</v>
      </c>
      <c r="Z35" s="92">
        <v>6.1599451538991303</v>
      </c>
      <c r="AA35" s="92">
        <v>4.7149077317029082</v>
      </c>
      <c r="AB35" s="92">
        <v>-4.1459642128580612</v>
      </c>
      <c r="AC35" s="92">
        <v>-1.0633243884697947</v>
      </c>
      <c r="AD35" s="92">
        <v>8.6923279805431122</v>
      </c>
      <c r="AE35" s="92">
        <v>9.1308561867922577</v>
      </c>
      <c r="AF35" s="92">
        <v>-11.802510060653177</v>
      </c>
      <c r="AG35" s="92">
        <v>9.4020845658699272</v>
      </c>
      <c r="AH35" s="92">
        <v>8.8291071929336198</v>
      </c>
      <c r="AI35" s="92">
        <v>9.2419657583743486</v>
      </c>
    </row>
    <row r="36" spans="1:35" ht="11.45" customHeight="1" x14ac:dyDescent="0.2">
      <c r="A36" s="98">
        <f>IF(D36&lt;&gt;"",COUNTA($D$6:D36),"")</f>
        <v>30</v>
      </c>
      <c r="B36" s="56" t="s">
        <v>98</v>
      </c>
      <c r="C36" s="94" t="s">
        <v>22</v>
      </c>
      <c r="D36" s="92">
        <v>20.950063675736104</v>
      </c>
      <c r="E36" s="92">
        <v>14.86329079374957</v>
      </c>
      <c r="F36" s="92">
        <v>36.687623190032497</v>
      </c>
      <c r="G36" s="92">
        <v>8.5423210499942428</v>
      </c>
      <c r="H36" s="92">
        <v>2.8251100504488704</v>
      </c>
      <c r="I36" s="92">
        <v>-5.5021607214026886</v>
      </c>
      <c r="J36" s="92">
        <v>-7.7616501384415528</v>
      </c>
      <c r="K36" s="92">
        <v>-4.871079044029841</v>
      </c>
      <c r="L36" s="92">
        <v>-2.5072804221731815</v>
      </c>
      <c r="M36" s="92">
        <v>-19.785978363000439</v>
      </c>
      <c r="N36" s="92">
        <v>-12.40087726343576</v>
      </c>
      <c r="O36" s="92">
        <v>0.94093376417971797</v>
      </c>
      <c r="P36" s="92">
        <v>4.2261481041458353</v>
      </c>
      <c r="Q36" s="92">
        <v>-8.1959720429986191</v>
      </c>
      <c r="R36" s="92">
        <v>3.0699016778305719</v>
      </c>
      <c r="S36" s="92">
        <v>18.416623499416772</v>
      </c>
      <c r="T36" s="92">
        <v>-5.5011769639661736</v>
      </c>
      <c r="U36" s="92">
        <v>-8.8610963164401255</v>
      </c>
      <c r="V36" s="92">
        <v>12.910174955745177</v>
      </c>
      <c r="W36" s="92">
        <v>9.8804137785067496</v>
      </c>
      <c r="X36" s="92">
        <v>-0.76736392343148907</v>
      </c>
      <c r="Y36" s="92">
        <v>-4.8044248928674591</v>
      </c>
      <c r="Z36" s="92">
        <v>2.6241357580715885</v>
      </c>
      <c r="AA36" s="92">
        <v>-3.7603927844839262</v>
      </c>
      <c r="AB36" s="92">
        <v>12.351927624739872</v>
      </c>
      <c r="AC36" s="92">
        <v>-1.9848233557307537</v>
      </c>
      <c r="AD36" s="92">
        <v>5.6235543078579866</v>
      </c>
      <c r="AE36" s="92">
        <v>10.816089135705738</v>
      </c>
      <c r="AF36" s="92">
        <v>-0.81937166775681192</v>
      </c>
      <c r="AG36" s="92">
        <v>1.8833967737226658</v>
      </c>
      <c r="AH36" s="92">
        <v>9.6000971426468311</v>
      </c>
      <c r="AI36" s="92">
        <v>3.1675246240064183</v>
      </c>
    </row>
    <row r="37" spans="1:35" ht="11.45" customHeight="1" x14ac:dyDescent="0.2">
      <c r="A37" s="98">
        <f>IF(D37&lt;&gt;"",COUNTA($D$6:D37),"")</f>
        <v>31</v>
      </c>
      <c r="B37" s="56" t="s">
        <v>99</v>
      </c>
      <c r="C37" s="94" t="s">
        <v>22</v>
      </c>
      <c r="D37" s="92">
        <v>57.082612823092717</v>
      </c>
      <c r="E37" s="92">
        <v>20.56156327923982</v>
      </c>
      <c r="F37" s="92">
        <v>18.260309907297483</v>
      </c>
      <c r="G37" s="92">
        <v>3.4046505999130829</v>
      </c>
      <c r="H37" s="92">
        <v>-11.522133335008988</v>
      </c>
      <c r="I37" s="92">
        <v>-5.1772063123576118</v>
      </c>
      <c r="J37" s="92">
        <v>-0.4206970767471887</v>
      </c>
      <c r="K37" s="92">
        <v>-9.3590625307026585</v>
      </c>
      <c r="L37" s="92">
        <v>-7.2784133121214722</v>
      </c>
      <c r="M37" s="92">
        <v>-22.124226190725892</v>
      </c>
      <c r="N37" s="92">
        <v>-7.2425032383826675</v>
      </c>
      <c r="O37" s="92">
        <v>-3.0521644982677429</v>
      </c>
      <c r="P37" s="92">
        <v>2.3634496306950865</v>
      </c>
      <c r="Q37" s="92">
        <v>-8.196818524335086</v>
      </c>
      <c r="R37" s="92">
        <v>-2.903758382416683</v>
      </c>
      <c r="S37" s="92">
        <v>7.026611178476287</v>
      </c>
      <c r="T37" s="92">
        <v>2.0871814023749806</v>
      </c>
      <c r="U37" s="92">
        <v>4.126802086649576</v>
      </c>
      <c r="V37" s="92">
        <v>-1.7138756770512487</v>
      </c>
      <c r="W37" s="92">
        <v>-3.1568305132394983</v>
      </c>
      <c r="X37" s="92">
        <v>8.0903738240700562</v>
      </c>
      <c r="Y37" s="92">
        <v>-3.151023506338845</v>
      </c>
      <c r="Z37" s="92">
        <v>0.3528705005126227</v>
      </c>
      <c r="AA37" s="92">
        <v>5.8059152928190798</v>
      </c>
      <c r="AB37" s="92">
        <v>3.2224614907161424</v>
      </c>
      <c r="AC37" s="92">
        <v>2.728365303112227</v>
      </c>
      <c r="AD37" s="92">
        <v>1.9220552901977044</v>
      </c>
      <c r="AE37" s="92">
        <v>10.317988609463669</v>
      </c>
      <c r="AF37" s="92">
        <v>-2.6925963321897086</v>
      </c>
      <c r="AG37" s="92">
        <v>15.457888212501203</v>
      </c>
      <c r="AH37" s="92">
        <v>4.0462738424583478</v>
      </c>
      <c r="AI37" s="92">
        <v>1.0208309200522905</v>
      </c>
    </row>
    <row r="38" spans="1:35" ht="11.45" customHeight="1" x14ac:dyDescent="0.2">
      <c r="A38" s="98">
        <f>IF(D38&lt;&gt;"",COUNTA($D$6:D38),"")</f>
        <v>32</v>
      </c>
      <c r="B38" s="56" t="s">
        <v>100</v>
      </c>
      <c r="C38" s="94" t="s">
        <v>22</v>
      </c>
      <c r="D38" s="92">
        <v>8.2155911277602485</v>
      </c>
      <c r="E38" s="92">
        <v>-2.8481013974129468</v>
      </c>
      <c r="F38" s="92">
        <v>6.9637394904067662</v>
      </c>
      <c r="G38" s="92">
        <v>7.5582224031255123</v>
      </c>
      <c r="H38" s="92">
        <v>-5.2129642657601494</v>
      </c>
      <c r="I38" s="92">
        <v>3.9950282334733345</v>
      </c>
      <c r="J38" s="92">
        <v>7.4426486099933271</v>
      </c>
      <c r="K38" s="92">
        <v>4.3941814826999916</v>
      </c>
      <c r="L38" s="92">
        <v>-1.7739306132139632</v>
      </c>
      <c r="M38" s="92">
        <v>-7.6848872967877639</v>
      </c>
      <c r="N38" s="92">
        <v>-11.604819380116055</v>
      </c>
      <c r="O38" s="92">
        <v>-2.1157624301039846E-2</v>
      </c>
      <c r="P38" s="92">
        <v>-2.7389218077137514</v>
      </c>
      <c r="Q38" s="92">
        <v>1.0074834697196877</v>
      </c>
      <c r="R38" s="92">
        <v>17.733555251378945</v>
      </c>
      <c r="S38" s="92">
        <v>2.2699166416966676</v>
      </c>
      <c r="T38" s="92">
        <v>3.2417110155998614</v>
      </c>
      <c r="U38" s="92">
        <v>-10.088454803539008</v>
      </c>
      <c r="V38" s="92">
        <v>17.32416105852954</v>
      </c>
      <c r="W38" s="92">
        <v>10.501331765374616</v>
      </c>
      <c r="X38" s="92">
        <v>-0.75656427121114689</v>
      </c>
      <c r="Y38" s="92">
        <v>-10.629538212944794</v>
      </c>
      <c r="Z38" s="92">
        <v>18.079213473505646</v>
      </c>
      <c r="AA38" s="92">
        <v>-1.6393016009311197</v>
      </c>
      <c r="AB38" s="92">
        <v>16.484089463631221</v>
      </c>
      <c r="AC38" s="92">
        <v>-1.91945827591762</v>
      </c>
      <c r="AD38" s="92">
        <v>3.4568278221592834</v>
      </c>
      <c r="AE38" s="92">
        <v>12.845429207948754</v>
      </c>
      <c r="AF38" s="92">
        <v>-2.0684691625407083</v>
      </c>
      <c r="AG38" s="92">
        <v>0.13615430294902353</v>
      </c>
      <c r="AH38" s="92">
        <v>18.836971444240348</v>
      </c>
      <c r="AI38" s="92">
        <v>-0.29403611784786676</v>
      </c>
    </row>
    <row r="39" spans="1:35" ht="11.45" customHeight="1" x14ac:dyDescent="0.2">
      <c r="A39" s="98">
        <f>IF(D39&lt;&gt;"",COUNTA($D$6:D39),"")</f>
        <v>33</v>
      </c>
      <c r="B39" s="56" t="s">
        <v>101</v>
      </c>
      <c r="C39" s="94" t="s">
        <v>22</v>
      </c>
      <c r="D39" s="92">
        <v>52.869136071562252</v>
      </c>
      <c r="E39" s="92">
        <v>29.944130721844061</v>
      </c>
      <c r="F39" s="92">
        <v>16.58449421798565</v>
      </c>
      <c r="G39" s="92">
        <v>-5.0146337777604515</v>
      </c>
      <c r="H39" s="92">
        <v>-18.179568334948911</v>
      </c>
      <c r="I39" s="92">
        <v>0.87363402959014991</v>
      </c>
      <c r="J39" s="92">
        <v>-2.4107468014138362</v>
      </c>
      <c r="K39" s="92">
        <v>7.4900593934860211</v>
      </c>
      <c r="L39" s="92">
        <v>-9.67151870312901</v>
      </c>
      <c r="M39" s="92">
        <v>-3.79888100338664</v>
      </c>
      <c r="N39" s="92">
        <v>-15.297214019275316</v>
      </c>
      <c r="O39" s="92">
        <v>2.0950307931466341</v>
      </c>
      <c r="P39" s="92">
        <v>-13.421947933261976</v>
      </c>
      <c r="Q39" s="92">
        <v>2.5960773245508051</v>
      </c>
      <c r="R39" s="92">
        <v>5.8473173034701063</v>
      </c>
      <c r="S39" s="92">
        <v>7.0123154280464632</v>
      </c>
      <c r="T39" s="92">
        <v>10.072797864380405</v>
      </c>
      <c r="U39" s="92">
        <v>-18.301904242785994</v>
      </c>
      <c r="V39" s="92">
        <v>1.8385428294271264</v>
      </c>
      <c r="W39" s="92">
        <v>8.917114539019579</v>
      </c>
      <c r="X39" s="92">
        <v>-0.20348056136340631</v>
      </c>
      <c r="Y39" s="92">
        <v>-4.6235934556057572</v>
      </c>
      <c r="Z39" s="92">
        <v>5.2571312549502238</v>
      </c>
      <c r="AA39" s="92">
        <v>-1.859549643904117</v>
      </c>
      <c r="AB39" s="92">
        <v>11.352445964369835</v>
      </c>
      <c r="AC39" s="92">
        <v>-5.8006029615444703</v>
      </c>
      <c r="AD39" s="92">
        <v>7.4065845076229948</v>
      </c>
      <c r="AE39" s="92">
        <v>3.1372449705626195</v>
      </c>
      <c r="AF39" s="92">
        <v>0.39002255059033075</v>
      </c>
      <c r="AG39" s="92">
        <v>2.6909374623161426</v>
      </c>
      <c r="AH39" s="92">
        <v>8.0537533394893188</v>
      </c>
      <c r="AI39" s="92">
        <v>2.2290254902820976</v>
      </c>
    </row>
    <row r="40" spans="1:35" ht="11.45" customHeight="1" x14ac:dyDescent="0.2">
      <c r="A40" s="98">
        <f>IF(D40&lt;&gt;"",COUNTA($D$6:D40),"")</f>
        <v>34</v>
      </c>
      <c r="B40" s="56" t="s">
        <v>102</v>
      </c>
      <c r="C40" s="94" t="s">
        <v>22</v>
      </c>
      <c r="D40" s="92">
        <v>8.1624290498497629</v>
      </c>
      <c r="E40" s="92">
        <v>-1.5268300211871377</v>
      </c>
      <c r="F40" s="92">
        <v>4.8659547031625152</v>
      </c>
      <c r="G40" s="92">
        <v>0.95860536846181787</v>
      </c>
      <c r="H40" s="92">
        <v>-0.79338375817609119</v>
      </c>
      <c r="I40" s="92">
        <v>0.39997738963315044</v>
      </c>
      <c r="J40" s="92">
        <v>3.3866013277963418</v>
      </c>
      <c r="K40" s="92">
        <v>3.31618316553471</v>
      </c>
      <c r="L40" s="92">
        <v>2.7456958166247176</v>
      </c>
      <c r="M40" s="92">
        <v>-2.9421602244069192</v>
      </c>
      <c r="N40" s="92">
        <v>-6.5197857887359447</v>
      </c>
      <c r="O40" s="92">
        <v>-2.3715772594554352</v>
      </c>
      <c r="P40" s="92">
        <v>3.3822367704729572E-2</v>
      </c>
      <c r="Q40" s="92">
        <v>1.0636548691215921</v>
      </c>
      <c r="R40" s="92">
        <v>8.200391378670318</v>
      </c>
      <c r="S40" s="92">
        <v>6.1436743026686287</v>
      </c>
      <c r="T40" s="92">
        <v>3.1316652134963192</v>
      </c>
      <c r="U40" s="92">
        <v>-9.108162329584701</v>
      </c>
      <c r="V40" s="92">
        <v>6.8002784050879228</v>
      </c>
      <c r="W40" s="92">
        <v>9.5336888761339935</v>
      </c>
      <c r="X40" s="92">
        <v>1.6935799346803577</v>
      </c>
      <c r="Y40" s="92">
        <v>0.40471415050285486</v>
      </c>
      <c r="Z40" s="92">
        <v>5.2087138593130504</v>
      </c>
      <c r="AA40" s="92">
        <v>3.2543762332636135</v>
      </c>
      <c r="AB40" s="92">
        <v>5.0562728523881191</v>
      </c>
      <c r="AC40" s="92">
        <v>4.7846568703225643</v>
      </c>
      <c r="AD40" s="92">
        <v>6.5258402052791951</v>
      </c>
      <c r="AE40" s="92">
        <v>4.6631602506714387</v>
      </c>
      <c r="AF40" s="92">
        <v>-1.5690656174152906</v>
      </c>
      <c r="AG40" s="92">
        <v>5.9063703365757902</v>
      </c>
      <c r="AH40" s="92">
        <v>10.48431039456392</v>
      </c>
      <c r="AI40" s="92">
        <v>3.7589788221642095</v>
      </c>
    </row>
    <row r="41" spans="1:35" ht="20.100000000000001" customHeight="1" x14ac:dyDescent="0.2">
      <c r="A41" s="98" t="str">
        <f>IF(D41&lt;&gt;"",COUNTA($D$6:D41),"")</f>
        <v/>
      </c>
      <c r="B41" s="56"/>
      <c r="C41" s="131" t="s">
        <v>80</v>
      </c>
      <c r="D41" s="132"/>
      <c r="E41" s="132"/>
      <c r="F41" s="132"/>
      <c r="G41" s="132"/>
      <c r="H41" s="132"/>
      <c r="I41" s="132"/>
      <c r="J41" s="132"/>
      <c r="K41" s="132" t="s">
        <v>80</v>
      </c>
      <c r="L41" s="132"/>
      <c r="M41" s="132"/>
      <c r="N41" s="132"/>
      <c r="O41" s="132"/>
      <c r="P41" s="132"/>
      <c r="Q41" s="132"/>
      <c r="R41" s="132"/>
      <c r="S41" s="132" t="s">
        <v>80</v>
      </c>
      <c r="T41" s="132"/>
      <c r="U41" s="132"/>
      <c r="V41" s="132"/>
      <c r="W41" s="132"/>
      <c r="X41" s="132"/>
      <c r="Y41" s="132"/>
      <c r="Z41" s="132"/>
      <c r="AA41" s="132" t="s">
        <v>80</v>
      </c>
      <c r="AB41" s="132"/>
      <c r="AC41" s="132"/>
      <c r="AD41" s="132"/>
      <c r="AE41" s="132"/>
      <c r="AF41" s="132"/>
      <c r="AG41" s="132"/>
      <c r="AH41" s="132"/>
      <c r="AI41" s="132"/>
    </row>
    <row r="42" spans="1:35" ht="11.45" customHeight="1" x14ac:dyDescent="0.2">
      <c r="A42" s="98">
        <f>IF(D42&lt;&gt;"",COUNTA($D$6:D42),"")</f>
        <v>35</v>
      </c>
      <c r="B42" s="56" t="s">
        <v>86</v>
      </c>
      <c r="C42" s="94">
        <v>15.219422635247934</v>
      </c>
      <c r="D42" s="92">
        <v>14.530114494712571</v>
      </c>
      <c r="E42" s="92">
        <v>13.886907518363101</v>
      </c>
      <c r="F42" s="92">
        <v>12.989630847481425</v>
      </c>
      <c r="G42" s="92">
        <v>12.520169937103532</v>
      </c>
      <c r="H42" s="92">
        <v>12.846552936521395</v>
      </c>
      <c r="I42" s="92">
        <v>12.744328264766555</v>
      </c>
      <c r="J42" s="92">
        <v>13.003024514139087</v>
      </c>
      <c r="K42" s="92">
        <v>13.104491193448956</v>
      </c>
      <c r="L42" s="92">
        <v>13.633479230663474</v>
      </c>
      <c r="M42" s="92">
        <v>14.990544217543251</v>
      </c>
      <c r="N42" s="92">
        <v>15.334673291824325</v>
      </c>
      <c r="O42" s="92">
        <v>14.906355361887751</v>
      </c>
      <c r="P42" s="92">
        <v>15.516094698399538</v>
      </c>
      <c r="Q42" s="92">
        <v>15.046006471038437</v>
      </c>
      <c r="R42" s="92">
        <v>15.4524997193944</v>
      </c>
      <c r="S42" s="92">
        <v>15.551533809653971</v>
      </c>
      <c r="T42" s="92">
        <v>15.878171557693088</v>
      </c>
      <c r="U42" s="92">
        <v>15.655993265491604</v>
      </c>
      <c r="V42" s="92">
        <v>15.318014500725436</v>
      </c>
      <c r="W42" s="92">
        <v>15.432569936590824</v>
      </c>
      <c r="X42" s="92">
        <v>16.288584627661194</v>
      </c>
      <c r="Y42" s="92">
        <v>16.063019557179135</v>
      </c>
      <c r="Z42" s="92">
        <v>15.663621412420287</v>
      </c>
      <c r="AA42" s="92">
        <v>16.063345466594708</v>
      </c>
      <c r="AB42" s="92">
        <v>15.875383601663223</v>
      </c>
      <c r="AC42" s="92">
        <v>16.573773853127616</v>
      </c>
      <c r="AD42" s="92">
        <v>16.940433079677707</v>
      </c>
      <c r="AE42" s="92">
        <v>16.552553006083805</v>
      </c>
      <c r="AF42" s="92">
        <v>16.084465888908802</v>
      </c>
      <c r="AG42" s="92">
        <v>16.24527683579602</v>
      </c>
      <c r="AH42" s="92">
        <v>15.736997621119814</v>
      </c>
      <c r="AI42" s="92">
        <v>15.96055362509129</v>
      </c>
    </row>
    <row r="43" spans="1:35" ht="11.45" customHeight="1" x14ac:dyDescent="0.2">
      <c r="A43" s="98">
        <f>IF(D43&lt;&gt;"",COUNTA($D$6:D43),"")</f>
        <v>36</v>
      </c>
      <c r="B43" s="56" t="s">
        <v>87</v>
      </c>
      <c r="C43" s="94">
        <v>18.83413018404039</v>
      </c>
      <c r="D43" s="92">
        <v>18.166788348479251</v>
      </c>
      <c r="E43" s="92">
        <v>16.874352927765866</v>
      </c>
      <c r="F43" s="92">
        <v>17.06155274594127</v>
      </c>
      <c r="G43" s="92">
        <v>17.030902039424689</v>
      </c>
      <c r="H43" s="92">
        <v>17.206624611384321</v>
      </c>
      <c r="I43" s="92">
        <v>16.405933195809425</v>
      </c>
      <c r="J43" s="92">
        <v>17.171120845513439</v>
      </c>
      <c r="K43" s="92">
        <v>17.044223349483246</v>
      </c>
      <c r="L43" s="92">
        <v>17.822218460218867</v>
      </c>
      <c r="M43" s="92">
        <v>18.102479116938799</v>
      </c>
      <c r="N43" s="92">
        <v>18.652447003639011</v>
      </c>
      <c r="O43" s="92">
        <v>19.479271985118157</v>
      </c>
      <c r="P43" s="92">
        <v>19.290617697938693</v>
      </c>
      <c r="Q43" s="92">
        <v>18.576701741039308</v>
      </c>
      <c r="R43" s="92">
        <v>20.663549862026755</v>
      </c>
      <c r="S43" s="92">
        <v>19.752396932979252</v>
      </c>
      <c r="T43" s="92">
        <v>19.527274380488258</v>
      </c>
      <c r="U43" s="92">
        <v>19.539313012032295</v>
      </c>
      <c r="V43" s="92">
        <v>19.501737854944913</v>
      </c>
      <c r="W43" s="92">
        <v>20.378525486485749</v>
      </c>
      <c r="X43" s="92">
        <v>20.304172205692119</v>
      </c>
      <c r="Y43" s="92">
        <v>20.653544259812001</v>
      </c>
      <c r="Z43" s="92">
        <v>20.870524301115339</v>
      </c>
      <c r="AA43" s="92">
        <v>21.166487921144189</v>
      </c>
      <c r="AB43" s="92">
        <v>20.779785398544444</v>
      </c>
      <c r="AC43" s="92">
        <v>21.323689214199074</v>
      </c>
      <c r="AD43" s="92">
        <v>21.241997538048345</v>
      </c>
      <c r="AE43" s="92">
        <v>21.069305254097749</v>
      </c>
      <c r="AF43" s="92">
        <v>21.569571038295884</v>
      </c>
      <c r="AG43" s="92">
        <v>20.615258309561206</v>
      </c>
      <c r="AH43" s="92">
        <v>20.924297185958803</v>
      </c>
      <c r="AI43" s="92">
        <v>21.290727433978681</v>
      </c>
    </row>
    <row r="44" spans="1:35" ht="11.45" customHeight="1" x14ac:dyDescent="0.2">
      <c r="A44" s="98">
        <f>IF(D44&lt;&gt;"",COUNTA($D$6:D44),"")</f>
        <v>37</v>
      </c>
      <c r="B44" s="56" t="s">
        <v>88</v>
      </c>
      <c r="C44" s="94">
        <v>3.8766408328864697</v>
      </c>
      <c r="D44" s="92">
        <v>4.0497752667100073</v>
      </c>
      <c r="E44" s="92">
        <v>4.2011482133230738</v>
      </c>
      <c r="F44" s="92">
        <v>3.8539946419553468</v>
      </c>
      <c r="G44" s="92">
        <v>3.9234607861609829</v>
      </c>
      <c r="H44" s="92">
        <v>4.6992798598157259</v>
      </c>
      <c r="I44" s="92">
        <v>5.2742275540261776</v>
      </c>
      <c r="J44" s="92">
        <v>4.1848096854156775</v>
      </c>
      <c r="K44" s="92">
        <v>3.9547037144796819</v>
      </c>
      <c r="L44" s="92">
        <v>3.6240102682171593</v>
      </c>
      <c r="M44" s="92">
        <v>3.479897080494132</v>
      </c>
      <c r="N44" s="92">
        <v>3.1897370367271054</v>
      </c>
      <c r="O44" s="92">
        <v>2.8954687293677766</v>
      </c>
      <c r="P44" s="92">
        <v>3.1051015138497453</v>
      </c>
      <c r="Q44" s="92">
        <v>3.5187020801730502</v>
      </c>
      <c r="R44" s="92">
        <v>3.298645257341807</v>
      </c>
      <c r="S44" s="92">
        <v>3.3426938785282614</v>
      </c>
      <c r="T44" s="92">
        <v>3.2827765192039449</v>
      </c>
      <c r="U44" s="92">
        <v>3.5278726488285916</v>
      </c>
      <c r="V44" s="92">
        <v>3.4696935635592543</v>
      </c>
      <c r="W44" s="92">
        <v>3.1706509220258186</v>
      </c>
      <c r="X44" s="92">
        <v>3.5495413418546353</v>
      </c>
      <c r="Y44" s="92">
        <v>3.6199146433821889</v>
      </c>
      <c r="Z44" s="92">
        <v>3.8537729185897818</v>
      </c>
      <c r="AA44" s="92">
        <v>4.032833130200995</v>
      </c>
      <c r="AB44" s="92">
        <v>4.0289974283425689</v>
      </c>
      <c r="AC44" s="92">
        <v>3.9077610023156497</v>
      </c>
      <c r="AD44" s="92">
        <v>4.0226955572963297</v>
      </c>
      <c r="AE44" s="92">
        <v>3.9761904316400614</v>
      </c>
      <c r="AF44" s="92">
        <v>3.9677340470022102</v>
      </c>
      <c r="AG44" s="92">
        <v>3.8635771659348053</v>
      </c>
      <c r="AH44" s="92">
        <v>4.5556989846243106</v>
      </c>
      <c r="AI44" s="92">
        <v>4.467931975086759</v>
      </c>
    </row>
    <row r="45" spans="1:35" ht="11.45" customHeight="1" x14ac:dyDescent="0.2">
      <c r="A45" s="98">
        <f>IF(D45&lt;&gt;"",COUNTA($D$6:D45),"")</f>
        <v>38</v>
      </c>
      <c r="B45" s="56" t="s">
        <v>89</v>
      </c>
      <c r="C45" s="94">
        <v>2.0632695751591004</v>
      </c>
      <c r="D45" s="92">
        <v>2.5723068252505739</v>
      </c>
      <c r="E45" s="92">
        <v>3.5161825647309715</v>
      </c>
      <c r="F45" s="92">
        <v>4.0440317587566437</v>
      </c>
      <c r="G45" s="92">
        <v>3.9832927332597601</v>
      </c>
      <c r="H45" s="92">
        <v>4.3198240913458825</v>
      </c>
      <c r="I45" s="92">
        <v>4.0892184107881207</v>
      </c>
      <c r="J45" s="92">
        <v>3.9597050200182102</v>
      </c>
      <c r="K45" s="92">
        <v>3.7217718097599439</v>
      </c>
      <c r="L45" s="92">
        <v>3.4068532757131216</v>
      </c>
      <c r="M45" s="92">
        <v>2.9698880105541123</v>
      </c>
      <c r="N45" s="92">
        <v>2.8432182977385656</v>
      </c>
      <c r="O45" s="92">
        <v>2.6080068664039642</v>
      </c>
      <c r="P45" s="92">
        <v>2.6469284157725683</v>
      </c>
      <c r="Q45" s="92">
        <v>2.5732709907746458</v>
      </c>
      <c r="R45" s="92">
        <v>2.5242487711592503</v>
      </c>
      <c r="S45" s="92">
        <v>2.3070699896050102</v>
      </c>
      <c r="T45" s="92">
        <v>2.3631268390923563</v>
      </c>
      <c r="U45" s="92">
        <v>2.2685591685308597</v>
      </c>
      <c r="V45" s="92">
        <v>2.282898670301813</v>
      </c>
      <c r="W45" s="92">
        <v>2.1676776957997106</v>
      </c>
      <c r="X45" s="92">
        <v>2.3720715030782968</v>
      </c>
      <c r="Y45" s="92">
        <v>2.2916792444424643</v>
      </c>
      <c r="Z45" s="92">
        <v>2.3502241681557576</v>
      </c>
      <c r="AA45" s="92">
        <v>2.3971713480058856</v>
      </c>
      <c r="AB45" s="92">
        <v>2.4923765268728051</v>
      </c>
      <c r="AC45" s="92">
        <v>2.4913935024721123</v>
      </c>
      <c r="AD45" s="92">
        <v>2.5248522829006266</v>
      </c>
      <c r="AE45" s="92">
        <v>2.4652304949372912</v>
      </c>
      <c r="AF45" s="92">
        <v>2.6277066734014412</v>
      </c>
      <c r="AG45" s="92">
        <v>2.5880514119042277</v>
      </c>
      <c r="AH45" s="92">
        <v>2.5038345227734262</v>
      </c>
      <c r="AI45" s="92">
        <v>2.5769939483952791</v>
      </c>
    </row>
    <row r="46" spans="1:35" ht="11.45" customHeight="1" x14ac:dyDescent="0.2">
      <c r="A46" s="98">
        <f>IF(D46&lt;&gt;"",COUNTA($D$6:D46),"")</f>
        <v>39</v>
      </c>
      <c r="B46" s="56" t="s">
        <v>90</v>
      </c>
      <c r="C46" s="94">
        <v>0.8697901595556321</v>
      </c>
      <c r="D46" s="92">
        <v>0.79573357529383704</v>
      </c>
      <c r="E46" s="92">
        <v>0.84654811690640219</v>
      </c>
      <c r="F46" s="92">
        <v>0.66580679787761643</v>
      </c>
      <c r="G46" s="92">
        <v>0.6325897463504796</v>
      </c>
      <c r="H46" s="92">
        <v>0.68521214176700018</v>
      </c>
      <c r="I46" s="92">
        <v>0.68860360684977162</v>
      </c>
      <c r="J46" s="92">
        <v>0.7225935671622935</v>
      </c>
      <c r="K46" s="92">
        <v>0.78985443996070037</v>
      </c>
      <c r="L46" s="92">
        <v>0.8079469926887175</v>
      </c>
      <c r="M46" s="92">
        <v>0.80855597675220037</v>
      </c>
      <c r="N46" s="92">
        <v>0.89582158212202567</v>
      </c>
      <c r="O46" s="92">
        <v>0.72790136841593167</v>
      </c>
      <c r="P46" s="92">
        <v>0.86225032595127982</v>
      </c>
      <c r="Q46" s="92">
        <v>0.80287301274501266</v>
      </c>
      <c r="R46" s="92">
        <v>0.82072203526947674</v>
      </c>
      <c r="S46" s="92">
        <v>0.80365859741462031</v>
      </c>
      <c r="T46" s="92">
        <v>0.80007661071118341</v>
      </c>
      <c r="U46" s="92">
        <v>0.75621015752875043</v>
      </c>
      <c r="V46" s="92">
        <v>0.77337494619027125</v>
      </c>
      <c r="W46" s="92">
        <v>0.70956832634346489</v>
      </c>
      <c r="X46" s="92">
        <v>0.95477686151511953</v>
      </c>
      <c r="Y46" s="92">
        <v>0.85313084153784469</v>
      </c>
      <c r="Z46" s="92">
        <v>0.71526901025567202</v>
      </c>
      <c r="AA46" s="92">
        <v>0.85115063670915758</v>
      </c>
      <c r="AB46" s="92">
        <v>0.81025805575203425</v>
      </c>
      <c r="AC46" s="92">
        <v>0.68772422610514894</v>
      </c>
      <c r="AD46" s="92">
        <v>0.74461797784243511</v>
      </c>
      <c r="AE46" s="92">
        <v>0.74255108150587534</v>
      </c>
      <c r="AF46" s="92">
        <v>0.70172741542154804</v>
      </c>
      <c r="AG46" s="92">
        <v>0.73795647296387701</v>
      </c>
      <c r="AH46" s="92">
        <v>0.71917934435741215</v>
      </c>
      <c r="AI46" s="92">
        <v>0.65203865600916189</v>
      </c>
    </row>
    <row r="47" spans="1:35" ht="11.45" customHeight="1" x14ac:dyDescent="0.2">
      <c r="A47" s="98">
        <f>IF(D47&lt;&gt;"",COUNTA($D$6:D47),"")</f>
        <v>40</v>
      </c>
      <c r="B47" s="56" t="s">
        <v>91</v>
      </c>
      <c r="C47" s="94">
        <v>2.5316422493600577</v>
      </c>
      <c r="D47" s="92">
        <v>2.6593634973270537</v>
      </c>
      <c r="E47" s="92">
        <v>2.6449650786413326</v>
      </c>
      <c r="F47" s="92">
        <v>2.3099422753346515</v>
      </c>
      <c r="G47" s="92">
        <v>2.1436076193552438</v>
      </c>
      <c r="H47" s="92">
        <v>2.1817577299191679</v>
      </c>
      <c r="I47" s="92">
        <v>2.3600062156002561</v>
      </c>
      <c r="J47" s="92">
        <v>2.5121248491554886</v>
      </c>
      <c r="K47" s="92">
        <v>2.3131343478682536</v>
      </c>
      <c r="L47" s="92">
        <v>2.5427245249102763</v>
      </c>
      <c r="M47" s="92">
        <v>3.0114932419432927</v>
      </c>
      <c r="N47" s="92">
        <v>3.4200722374381716</v>
      </c>
      <c r="O47" s="92">
        <v>3.39583591055142</v>
      </c>
      <c r="P47" s="92">
        <v>4.0217693770219975</v>
      </c>
      <c r="Q47" s="92">
        <v>4.3165618712849962</v>
      </c>
      <c r="R47" s="92">
        <v>4.2164873261568889</v>
      </c>
      <c r="S47" s="92">
        <v>4.4810055007651588</v>
      </c>
      <c r="T47" s="92">
        <v>4.6147943795596431</v>
      </c>
      <c r="U47" s="92">
        <v>3.7095000415053461</v>
      </c>
      <c r="V47" s="92">
        <v>4.4438559254476173</v>
      </c>
      <c r="W47" s="92">
        <v>3.604658254564642</v>
      </c>
      <c r="X47" s="92">
        <v>3.5467677438170164</v>
      </c>
      <c r="Y47" s="92">
        <v>3.7557054394796632</v>
      </c>
      <c r="Z47" s="92">
        <v>3.7259299972053079</v>
      </c>
      <c r="AA47" s="92">
        <v>3.7573249849496162</v>
      </c>
      <c r="AB47" s="92">
        <v>3.3719069456610504</v>
      </c>
      <c r="AC47" s="92">
        <v>2.7450165850576527</v>
      </c>
      <c r="AD47" s="92">
        <v>2.9582878245299908</v>
      </c>
      <c r="AE47" s="92">
        <v>3.0546397029734726</v>
      </c>
      <c r="AF47" s="92">
        <v>2.9417088947908692</v>
      </c>
      <c r="AG47" s="92">
        <v>2.7885127087406647</v>
      </c>
      <c r="AH47" s="92">
        <v>2.8311073977371626</v>
      </c>
      <c r="AI47" s="92">
        <v>3.0568221190570188</v>
      </c>
    </row>
    <row r="48" spans="1:35" ht="11.45" customHeight="1" x14ac:dyDescent="0.2">
      <c r="A48" s="98">
        <f>IF(D48&lt;&gt;"",COUNTA($D$6:D48),"")</f>
        <v>41</v>
      </c>
      <c r="B48" s="56" t="s">
        <v>92</v>
      </c>
      <c r="C48" s="94">
        <v>8.3007560427775022</v>
      </c>
      <c r="D48" s="92">
        <v>7.8927299599174967</v>
      </c>
      <c r="E48" s="92">
        <v>7.8408671326014217</v>
      </c>
      <c r="F48" s="92">
        <v>6.9159110827281181</v>
      </c>
      <c r="G48" s="92">
        <v>7.1770075726988054</v>
      </c>
      <c r="H48" s="92">
        <v>6.9082767508902823</v>
      </c>
      <c r="I48" s="92">
        <v>7.2422390573907087</v>
      </c>
      <c r="J48" s="92">
        <v>7.2953012751534585</v>
      </c>
      <c r="K48" s="92">
        <v>7.4334431780327463</v>
      </c>
      <c r="L48" s="92">
        <v>7.3093160883099513</v>
      </c>
      <c r="M48" s="92">
        <v>7.9469875748164345</v>
      </c>
      <c r="N48" s="92">
        <v>7.7442055125714404</v>
      </c>
      <c r="O48" s="92">
        <v>7.783020476432065</v>
      </c>
      <c r="P48" s="92">
        <v>7.9153953215859651</v>
      </c>
      <c r="Q48" s="92">
        <v>8.6429350192252166</v>
      </c>
      <c r="R48" s="92">
        <v>8.0741624717011913</v>
      </c>
      <c r="S48" s="92">
        <v>8.3142860278170723</v>
      </c>
      <c r="T48" s="92">
        <v>8.9275011172395384</v>
      </c>
      <c r="U48" s="92">
        <v>7.8770371142929507</v>
      </c>
      <c r="V48" s="92">
        <v>7.9902516700945458</v>
      </c>
      <c r="W48" s="92">
        <v>8.2827286869660934</v>
      </c>
      <c r="X48" s="92">
        <v>7.6236127984140643</v>
      </c>
      <c r="Y48" s="92">
        <v>7.8109147770303382</v>
      </c>
      <c r="Z48" s="92">
        <v>7.5302978463935775</v>
      </c>
      <c r="AA48" s="92">
        <v>7.407328839816345</v>
      </c>
      <c r="AB48" s="92">
        <v>7.7100777118338399</v>
      </c>
      <c r="AC48" s="92">
        <v>7.7531225506119936</v>
      </c>
      <c r="AD48" s="92">
        <v>7.5151233773500445</v>
      </c>
      <c r="AE48" s="92">
        <v>7.4829113518021533</v>
      </c>
      <c r="AF48" s="92">
        <v>7.8704260559746695</v>
      </c>
      <c r="AG48" s="92">
        <v>7.6110886887400238</v>
      </c>
      <c r="AH48" s="92">
        <v>8.1981966927763281</v>
      </c>
      <c r="AI48" s="92">
        <v>8.0001943760673626</v>
      </c>
    </row>
    <row r="49" spans="1:35" ht="11.45" customHeight="1" x14ac:dyDescent="0.2">
      <c r="A49" s="98">
        <f>IF(D49&lt;&gt;"",COUNTA($D$6:D49),"")</f>
        <v>42</v>
      </c>
      <c r="B49" s="54" t="s">
        <v>93</v>
      </c>
      <c r="C49" s="95">
        <v>1.7940343697198418</v>
      </c>
      <c r="D49" s="93">
        <v>2.542502888091708</v>
      </c>
      <c r="E49" s="93">
        <v>3.022257052547086</v>
      </c>
      <c r="F49" s="93">
        <v>3.1901782014090343</v>
      </c>
      <c r="G49" s="93">
        <v>3.2898158865171867</v>
      </c>
      <c r="H49" s="93">
        <v>3.0064281272963655</v>
      </c>
      <c r="I49" s="93">
        <v>2.760401221500572</v>
      </c>
      <c r="J49" s="93">
        <v>2.4896249471771927</v>
      </c>
      <c r="K49" s="93">
        <v>2.2842097717507266</v>
      </c>
      <c r="L49" s="93">
        <v>2.1184686320740198</v>
      </c>
      <c r="M49" s="93">
        <v>1.8935736620781369</v>
      </c>
      <c r="N49" s="93">
        <v>1.7791061012816831</v>
      </c>
      <c r="O49" s="93">
        <v>1.7774152297951893</v>
      </c>
      <c r="P49" s="93">
        <v>1.7732895952646168</v>
      </c>
      <c r="Q49" s="93">
        <v>1.88334692923562</v>
      </c>
      <c r="R49" s="93">
        <v>1.8478446313265975</v>
      </c>
      <c r="S49" s="93">
        <v>1.5229392082649147</v>
      </c>
      <c r="T49" s="93">
        <v>1.558207115896916</v>
      </c>
      <c r="U49" s="93">
        <v>1.5053150255736785</v>
      </c>
      <c r="V49" s="93">
        <v>1.5390979496500374</v>
      </c>
      <c r="W49" s="93">
        <v>1.5933819743270166</v>
      </c>
      <c r="X49" s="93">
        <v>1.55561974761725</v>
      </c>
      <c r="Y49" s="93">
        <v>1.3858650153695371</v>
      </c>
      <c r="Z49" s="93">
        <v>1.439364504026897</v>
      </c>
      <c r="AA49" s="93">
        <v>1.4523686105583979</v>
      </c>
      <c r="AB49" s="93">
        <v>1.5437383186325715</v>
      </c>
      <c r="AC49" s="93">
        <v>1.4915307427065978</v>
      </c>
      <c r="AD49" s="93">
        <v>1.5722563227394806</v>
      </c>
      <c r="AE49" s="93">
        <v>1.7069659028943516</v>
      </c>
      <c r="AF49" s="93">
        <v>1.6523325946806142</v>
      </c>
      <c r="AG49" s="93">
        <v>1.4120541042982149</v>
      </c>
      <c r="AH49" s="93">
        <v>1.6445146504206556</v>
      </c>
      <c r="AI49" s="93">
        <v>1.4594176770382365</v>
      </c>
    </row>
    <row r="50" spans="1:35" ht="11.45" customHeight="1" x14ac:dyDescent="0.2">
      <c r="A50" s="98">
        <f>IF(D50&lt;&gt;"",COUNTA($D$6:D50),"")</f>
        <v>43</v>
      </c>
      <c r="B50" s="56" t="s">
        <v>94</v>
      </c>
      <c r="C50" s="94">
        <v>10.083748242055099</v>
      </c>
      <c r="D50" s="92">
        <v>9.330181376836336</v>
      </c>
      <c r="E50" s="92">
        <v>8.8330951414071617</v>
      </c>
      <c r="F50" s="92">
        <v>8.6831871533745932</v>
      </c>
      <c r="G50" s="92">
        <v>8.6017792253236784</v>
      </c>
      <c r="H50" s="92">
        <v>8.519518173082357</v>
      </c>
      <c r="I50" s="92">
        <v>8.9091162137085504</v>
      </c>
      <c r="J50" s="92">
        <v>9.2934199119111618</v>
      </c>
      <c r="K50" s="92">
        <v>9.7627769836350371</v>
      </c>
      <c r="L50" s="92">
        <v>9.9324647209585315</v>
      </c>
      <c r="M50" s="92">
        <v>9.8501584596747094</v>
      </c>
      <c r="N50" s="92">
        <v>9.8737256108179761</v>
      </c>
      <c r="O50" s="92">
        <v>10.607403855286599</v>
      </c>
      <c r="P50" s="92">
        <v>9.5839115543070736</v>
      </c>
      <c r="Q50" s="92">
        <v>8.9664055947901726</v>
      </c>
      <c r="R50" s="92">
        <v>8.9999697157730001</v>
      </c>
      <c r="S50" s="92">
        <v>9.1907570385652111</v>
      </c>
      <c r="T50" s="92">
        <v>8.8271524998113744</v>
      </c>
      <c r="U50" s="92">
        <v>10.104154152982318</v>
      </c>
      <c r="V50" s="92">
        <v>9.9006823870792875</v>
      </c>
      <c r="W50" s="92">
        <v>10.286091829586704</v>
      </c>
      <c r="X50" s="92">
        <v>10.463020362739819</v>
      </c>
      <c r="Y50" s="92">
        <v>10.611410166169199</v>
      </c>
      <c r="Z50" s="92">
        <v>10.585715060001185</v>
      </c>
      <c r="AA50" s="92">
        <v>10.529265820126996</v>
      </c>
      <c r="AB50" s="92">
        <v>10.637854734925668</v>
      </c>
      <c r="AC50" s="92">
        <v>10.690347287828981</v>
      </c>
      <c r="AD50" s="92">
        <v>10.276438563115487</v>
      </c>
      <c r="AE50" s="92">
        <v>11.011137024602521</v>
      </c>
      <c r="AF50" s="92">
        <v>10.736125141891929</v>
      </c>
      <c r="AG50" s="92">
        <v>11.746566364306549</v>
      </c>
      <c r="AH50" s="92">
        <v>11.589988859878154</v>
      </c>
      <c r="AI50" s="92">
        <v>11.042135765755589</v>
      </c>
    </row>
    <row r="51" spans="1:35" ht="11.45" customHeight="1" x14ac:dyDescent="0.2">
      <c r="A51" s="98">
        <f>IF(D51&lt;&gt;"",COUNTA($D$6:D51),"")</f>
        <v>44</v>
      </c>
      <c r="B51" s="56" t="s">
        <v>95</v>
      </c>
      <c r="C51" s="94">
        <v>19.78659181278266</v>
      </c>
      <c r="D51" s="92">
        <v>18.92531371457703</v>
      </c>
      <c r="E51" s="92">
        <v>17.630682824771011</v>
      </c>
      <c r="F51" s="92">
        <v>16.874711886208356</v>
      </c>
      <c r="G51" s="92">
        <v>16.505788314356725</v>
      </c>
      <c r="H51" s="92">
        <v>16.767323497823753</v>
      </c>
      <c r="I51" s="92">
        <v>16.962635459549052</v>
      </c>
      <c r="J51" s="92">
        <v>17.495175589546093</v>
      </c>
      <c r="K51" s="92">
        <v>18.532473972498767</v>
      </c>
      <c r="L51" s="92">
        <v>18.795721576183645</v>
      </c>
      <c r="M51" s="92">
        <v>19.07750929721707</v>
      </c>
      <c r="N51" s="92">
        <v>18.622703905661613</v>
      </c>
      <c r="O51" s="92">
        <v>18.202957140573638</v>
      </c>
      <c r="P51" s="92">
        <v>18.036446563674556</v>
      </c>
      <c r="Q51" s="92">
        <v>19.116110685920908</v>
      </c>
      <c r="R51" s="92">
        <v>17.725592501371263</v>
      </c>
      <c r="S51" s="92">
        <v>17.850842073970028</v>
      </c>
      <c r="T51" s="92">
        <v>17.705741547188136</v>
      </c>
      <c r="U51" s="92">
        <v>18.206915854829202</v>
      </c>
      <c r="V51" s="92">
        <v>17.721856116771097</v>
      </c>
      <c r="W51" s="92">
        <v>17.562433383975765</v>
      </c>
      <c r="X51" s="92">
        <v>16.761658254504727</v>
      </c>
      <c r="Y51" s="92">
        <v>16.84852799928721</v>
      </c>
      <c r="Z51" s="92">
        <v>16.991071891328833</v>
      </c>
      <c r="AA51" s="92">
        <v>16.585247507049488</v>
      </c>
      <c r="AB51" s="92">
        <v>16.61591523367419</v>
      </c>
      <c r="AC51" s="92">
        <v>16.898580360788333</v>
      </c>
      <c r="AD51" s="92">
        <v>16.737720036929275</v>
      </c>
      <c r="AE51" s="92">
        <v>16.18962452019203</v>
      </c>
      <c r="AF51" s="92">
        <v>16.168962192929573</v>
      </c>
      <c r="AG51" s="92">
        <v>16.582167889996473</v>
      </c>
      <c r="AH51" s="92">
        <v>15.552161879895563</v>
      </c>
      <c r="AI51" s="92">
        <v>16.108509712652229</v>
      </c>
    </row>
    <row r="52" spans="1:35" ht="11.45" customHeight="1" x14ac:dyDescent="0.2">
      <c r="A52" s="98">
        <f>IF(D52&lt;&gt;"",COUNTA($D$6:D52),"")</f>
        <v>45</v>
      </c>
      <c r="B52" s="56" t="s">
        <v>96</v>
      </c>
      <c r="C52" s="94">
        <v>4.5296662687050393</v>
      </c>
      <c r="D52" s="92">
        <v>4.1990510221739958</v>
      </c>
      <c r="E52" s="92">
        <v>4.1373372374961113</v>
      </c>
      <c r="F52" s="92">
        <v>4.2515212453490765</v>
      </c>
      <c r="G52" s="92">
        <v>4.3954052380824207</v>
      </c>
      <c r="H52" s="92">
        <v>4.0988839522921259</v>
      </c>
      <c r="I52" s="92">
        <v>4.3269565628631401</v>
      </c>
      <c r="J52" s="92">
        <v>4.4449893483081455</v>
      </c>
      <c r="K52" s="92">
        <v>4.497002567962455</v>
      </c>
      <c r="L52" s="92">
        <v>4.5868456422663133</v>
      </c>
      <c r="M52" s="92">
        <v>4.3447852073295259</v>
      </c>
      <c r="N52" s="92">
        <v>4.7444316786270813</v>
      </c>
      <c r="O52" s="92">
        <v>4.3779603258993625</v>
      </c>
      <c r="P52" s="92">
        <v>4.3453390703846342</v>
      </c>
      <c r="Q52" s="92">
        <v>4.2647067180561224</v>
      </c>
      <c r="R52" s="92">
        <v>4.2851861421071469</v>
      </c>
      <c r="S52" s="92">
        <v>4.3901672575782671</v>
      </c>
      <c r="T52" s="92">
        <v>4.2901282455566756</v>
      </c>
      <c r="U52" s="92">
        <v>4.7003060753183679</v>
      </c>
      <c r="V52" s="92">
        <v>4.4993929465410307</v>
      </c>
      <c r="W52" s="92">
        <v>4.5389461522366066</v>
      </c>
      <c r="X52" s="92">
        <v>4.4542395685911762</v>
      </c>
      <c r="Y52" s="92">
        <v>4.6681062057290506</v>
      </c>
      <c r="Z52" s="92">
        <v>4.6817818277284236</v>
      </c>
      <c r="AA52" s="92">
        <v>4.6091583431618766</v>
      </c>
      <c r="AB52" s="92">
        <v>4.4344672359601089</v>
      </c>
      <c r="AC52" s="92">
        <v>4.4735348375618029</v>
      </c>
      <c r="AD52" s="92">
        <v>4.6613104297224703</v>
      </c>
      <c r="AE52" s="92">
        <v>4.4036418627775937</v>
      </c>
      <c r="AF52" s="92">
        <v>4.4048108831788131</v>
      </c>
      <c r="AG52" s="92">
        <v>4.7188684252700401</v>
      </c>
      <c r="AH52" s="92">
        <v>4.6221419205105887</v>
      </c>
      <c r="AI52" s="92">
        <v>4.4326445546182214</v>
      </c>
    </row>
    <row r="53" spans="1:35" ht="11.45" customHeight="1" x14ac:dyDescent="0.2">
      <c r="A53" s="98">
        <f>IF(D53&lt;&gt;"",COUNTA($D$6:D53),"")</f>
        <v>46</v>
      </c>
      <c r="B53" s="56" t="s">
        <v>97</v>
      </c>
      <c r="C53" s="94">
        <v>1.1330956524378524</v>
      </c>
      <c r="D53" s="92">
        <v>1.065259179922267</v>
      </c>
      <c r="E53" s="92">
        <v>0.97670943672240307</v>
      </c>
      <c r="F53" s="92">
        <v>1.0285647641758326</v>
      </c>
      <c r="G53" s="92">
        <v>1.1084403291073366</v>
      </c>
      <c r="H53" s="92">
        <v>1.1127454637951502</v>
      </c>
      <c r="I53" s="92">
        <v>1.1385083460197638</v>
      </c>
      <c r="J53" s="92">
        <v>1.296479496037745</v>
      </c>
      <c r="K53" s="92">
        <v>1.2306139918111936</v>
      </c>
      <c r="L53" s="92">
        <v>1.2200199454577914</v>
      </c>
      <c r="M53" s="92">
        <v>1.0312160273662714</v>
      </c>
      <c r="N53" s="92">
        <v>1.1234554554645111</v>
      </c>
      <c r="O53" s="92">
        <v>1.1552481426655268</v>
      </c>
      <c r="P53" s="92">
        <v>1.0058617966573493</v>
      </c>
      <c r="Q53" s="92">
        <v>1.0016250922306293</v>
      </c>
      <c r="R53" s="92">
        <v>1.0330343736565346</v>
      </c>
      <c r="S53" s="92">
        <v>1.0467610928106976</v>
      </c>
      <c r="T53" s="92">
        <v>1.0162447596145474</v>
      </c>
      <c r="U53" s="92">
        <v>0.92048661292966016</v>
      </c>
      <c r="V53" s="92">
        <v>1.0998369764512683</v>
      </c>
      <c r="W53" s="92">
        <v>1.0203427916412697</v>
      </c>
      <c r="X53" s="92">
        <v>0.97731149570684517</v>
      </c>
      <c r="Y53" s="92">
        <v>1.0074643382189157</v>
      </c>
      <c r="Z53" s="92">
        <v>1.0165731997527121</v>
      </c>
      <c r="AA53" s="92">
        <v>1.0309526113851437</v>
      </c>
      <c r="AB53" s="92">
        <v>0.9406479577417507</v>
      </c>
      <c r="AC53" s="92">
        <v>0.88815084802841959</v>
      </c>
      <c r="AD53" s="92">
        <v>0.90621377014324078</v>
      </c>
      <c r="AE53" s="92">
        <v>0.9448967945085377</v>
      </c>
      <c r="AF53" s="92">
        <v>0.84665990473552433</v>
      </c>
      <c r="AG53" s="92">
        <v>0.87460610917016579</v>
      </c>
      <c r="AH53" s="92">
        <v>0.86150333623440678</v>
      </c>
      <c r="AI53" s="92">
        <v>0.90702818229298887</v>
      </c>
    </row>
    <row r="54" spans="1:35" ht="11.45" customHeight="1" x14ac:dyDescent="0.2">
      <c r="A54" s="98">
        <f>IF(D54&lt;&gt;"",COUNTA($D$6:D54),"")</f>
        <v>47</v>
      </c>
      <c r="B54" s="56" t="s">
        <v>98</v>
      </c>
      <c r="C54" s="94">
        <v>3.9643959246031346</v>
      </c>
      <c r="D54" s="92">
        <v>4.4330914507808368</v>
      </c>
      <c r="E54" s="92">
        <v>5.1709462845146748</v>
      </c>
      <c r="F54" s="92">
        <v>6.7400745959386654</v>
      </c>
      <c r="G54" s="92">
        <v>7.2463693215974443</v>
      </c>
      <c r="H54" s="92">
        <v>7.5106757108134081</v>
      </c>
      <c r="I54" s="92">
        <v>7.0691512552810085</v>
      </c>
      <c r="J54" s="92">
        <v>6.3068795988516211</v>
      </c>
      <c r="K54" s="92">
        <v>5.8070926785661579</v>
      </c>
      <c r="L54" s="92">
        <v>5.5101992698977487</v>
      </c>
      <c r="M54" s="92">
        <v>4.5539365442471418</v>
      </c>
      <c r="N54" s="92">
        <v>4.2674361589766434</v>
      </c>
      <c r="O54" s="92">
        <v>4.4122293341858425</v>
      </c>
      <c r="P54" s="92">
        <v>4.597141818333399</v>
      </c>
      <c r="Q54" s="92">
        <v>4.175943731296087</v>
      </c>
      <c r="R54" s="92">
        <v>3.9779348698519463</v>
      </c>
      <c r="S54" s="92">
        <v>4.4378868442527279</v>
      </c>
      <c r="T54" s="92">
        <v>4.0664046554549342</v>
      </c>
      <c r="U54" s="92">
        <v>4.077458127491651</v>
      </c>
      <c r="V54" s="92">
        <v>4.3107238803590509</v>
      </c>
      <c r="W54" s="92">
        <v>4.3243693197842088</v>
      </c>
      <c r="X54" s="92">
        <v>4.219721316197691</v>
      </c>
      <c r="Y54" s="92">
        <v>4.0007961865728161</v>
      </c>
      <c r="Z54" s="92">
        <v>3.9025118350962473</v>
      </c>
      <c r="AA54" s="92">
        <v>3.6373877782680655</v>
      </c>
      <c r="AB54" s="92">
        <v>3.8899869309212529</v>
      </c>
      <c r="AC54" s="92">
        <v>3.638679245283019</v>
      </c>
      <c r="AD54" s="92">
        <v>3.6078592211280216</v>
      </c>
      <c r="AE54" s="92">
        <v>3.8199577394763011</v>
      </c>
      <c r="AF54" s="92">
        <v>3.8490522433860712</v>
      </c>
      <c r="AG54" s="92">
        <v>3.7028416295394084</v>
      </c>
      <c r="AH54" s="92">
        <v>3.6732075427908324</v>
      </c>
      <c r="AI54" s="92">
        <v>3.6522692678911541</v>
      </c>
    </row>
    <row r="55" spans="1:35" ht="11.45" customHeight="1" x14ac:dyDescent="0.2">
      <c r="A55" s="98">
        <f>IF(D55&lt;&gt;"",COUNTA($D$6:D55),"")</f>
        <v>48</v>
      </c>
      <c r="B55" s="56" t="s">
        <v>99</v>
      </c>
      <c r="C55" s="94">
        <v>2.2248373584791121</v>
      </c>
      <c r="D55" s="92">
        <v>3.231096679746877</v>
      </c>
      <c r="E55" s="92">
        <v>3.9558599250989692</v>
      </c>
      <c r="F55" s="92">
        <v>4.4611353800792157</v>
      </c>
      <c r="G55" s="92">
        <v>4.5692206580352259</v>
      </c>
      <c r="H55" s="92">
        <v>4.0750799841727439</v>
      </c>
      <c r="I55" s="92">
        <v>3.8487107133527307</v>
      </c>
      <c r="J55" s="92">
        <v>3.7069787096858513</v>
      </c>
      <c r="K55" s="92">
        <v>3.2521916231293724</v>
      </c>
      <c r="L55" s="92">
        <v>2.934900241931016</v>
      </c>
      <c r="M55" s="92">
        <v>2.3548600290491786</v>
      </c>
      <c r="N55" s="92">
        <v>2.3366540541396303</v>
      </c>
      <c r="O55" s="92">
        <v>2.320364771919095</v>
      </c>
      <c r="P55" s="92">
        <v>2.3744023454597243</v>
      </c>
      <c r="Q55" s="92">
        <v>2.1568356072098003</v>
      </c>
      <c r="R55" s="92">
        <v>1.9354886667104343</v>
      </c>
      <c r="S55" s="92">
        <v>1.951588677641594</v>
      </c>
      <c r="T55" s="92">
        <v>1.9318236251182532</v>
      </c>
      <c r="U55" s="92">
        <v>2.2131207975837506</v>
      </c>
      <c r="V55" s="92">
        <v>2.0366900639339298</v>
      </c>
      <c r="W55" s="92">
        <v>1.8007201535648327</v>
      </c>
      <c r="X55" s="92">
        <v>1.9139901916756277</v>
      </c>
      <c r="Y55" s="92">
        <v>1.8462080456185681</v>
      </c>
      <c r="Z55" s="92">
        <v>1.7609974509023467</v>
      </c>
      <c r="AA55" s="92">
        <v>1.8045138028834402</v>
      </c>
      <c r="AB55" s="92">
        <v>1.7730150848709409</v>
      </c>
      <c r="AC55" s="92">
        <v>1.7382214798103373</v>
      </c>
      <c r="AD55" s="92">
        <v>1.6630998209489705</v>
      </c>
      <c r="AE55" s="92">
        <v>1.7529551626802955</v>
      </c>
      <c r="AF55" s="92">
        <v>1.7329462195645209</v>
      </c>
      <c r="AG55" s="92">
        <v>1.8892377319785891</v>
      </c>
      <c r="AH55" s="92">
        <v>1.7791498694516972</v>
      </c>
      <c r="AI55" s="92">
        <v>1.7321989883050029</v>
      </c>
    </row>
    <row r="56" spans="1:35" ht="11.45" customHeight="1" x14ac:dyDescent="0.2">
      <c r="A56" s="98">
        <f>IF(D56&lt;&gt;"",COUNTA($D$6:D56),"")</f>
        <v>49</v>
      </c>
      <c r="B56" s="56" t="s">
        <v>100</v>
      </c>
      <c r="C56" s="94">
        <v>2.8105421046773982</v>
      </c>
      <c r="D56" s="92">
        <v>2.8119234924628991</v>
      </c>
      <c r="E56" s="92">
        <v>2.7741942914680742</v>
      </c>
      <c r="F56" s="92">
        <v>2.8296904970571517</v>
      </c>
      <c r="G56" s="92">
        <v>3.0146660475716223</v>
      </c>
      <c r="H56" s="92">
        <v>2.8803649313210107</v>
      </c>
      <c r="I56" s="92">
        <v>2.9835029861905578</v>
      </c>
      <c r="J56" s="92">
        <v>3.1005513176295305</v>
      </c>
      <c r="K56" s="92">
        <v>3.1329023879099145</v>
      </c>
      <c r="L56" s="92">
        <v>2.9950907908209854</v>
      </c>
      <c r="M56" s="92">
        <v>2.8487358110408021</v>
      </c>
      <c r="N56" s="92">
        <v>2.6937734223221375</v>
      </c>
      <c r="O56" s="92">
        <v>2.7586264412151036</v>
      </c>
      <c r="P56" s="92">
        <v>2.6821626491096842</v>
      </c>
      <c r="Q56" s="92">
        <v>2.6806718972699732</v>
      </c>
      <c r="R56" s="92">
        <v>2.9168566666596072</v>
      </c>
      <c r="S56" s="92">
        <v>2.8104047661326845</v>
      </c>
      <c r="T56" s="92">
        <v>2.813403585613437</v>
      </c>
      <c r="U56" s="92">
        <v>2.7830602849182347</v>
      </c>
      <c r="V56" s="92">
        <v>3.057297396406307</v>
      </c>
      <c r="W56" s="92">
        <v>3.0843061835318091</v>
      </c>
      <c r="X56" s="92">
        <v>3.0099947576814281</v>
      </c>
      <c r="Y56" s="92">
        <v>2.6792031006370562</v>
      </c>
      <c r="Z56" s="92">
        <v>3.0069581050295984</v>
      </c>
      <c r="AA56" s="92">
        <v>2.8644451698519897</v>
      </c>
      <c r="AB56" s="92">
        <v>3.1760339327621665</v>
      </c>
      <c r="AC56" s="92">
        <v>2.9728314999865892</v>
      </c>
      <c r="AD56" s="92">
        <v>2.8871841427931959</v>
      </c>
      <c r="AE56" s="92">
        <v>3.1128960086392166</v>
      </c>
      <c r="AF56" s="92">
        <v>3.0971022816765243</v>
      </c>
      <c r="AG56" s="92">
        <v>2.9283593704926441</v>
      </c>
      <c r="AH56" s="92">
        <v>3.1497445894981144</v>
      </c>
      <c r="AI56" s="92">
        <v>3.0267098215833488</v>
      </c>
    </row>
    <row r="57" spans="1:35" ht="11.45" customHeight="1" x14ac:dyDescent="0.2">
      <c r="A57" s="98">
        <f>IF(D57&lt;&gt;"",COUNTA($D$6:D57),"")</f>
        <v>50</v>
      </c>
      <c r="B57" s="56" t="s">
        <v>101</v>
      </c>
      <c r="C57" s="94">
        <v>1.9774360816293493</v>
      </c>
      <c r="D57" s="92">
        <v>2.794768461570841</v>
      </c>
      <c r="E57" s="92">
        <v>3.6879462536423415</v>
      </c>
      <c r="F57" s="92">
        <v>4.100066126333</v>
      </c>
      <c r="G57" s="92">
        <v>3.8574847693646648</v>
      </c>
      <c r="H57" s="92">
        <v>3.1814518116556436</v>
      </c>
      <c r="I57" s="92">
        <v>3.1964609363036094</v>
      </c>
      <c r="J57" s="92">
        <v>3.0172211064689969</v>
      </c>
      <c r="K57" s="92">
        <v>3.1391139897028499</v>
      </c>
      <c r="L57" s="92">
        <v>2.7597399292880169</v>
      </c>
      <c r="M57" s="92">
        <v>2.7353799543754533</v>
      </c>
      <c r="N57" s="92">
        <v>2.4785384244820232</v>
      </c>
      <c r="O57" s="92">
        <v>2.5919342919426316</v>
      </c>
      <c r="P57" s="92">
        <v>2.2432874878709068</v>
      </c>
      <c r="Q57" s="92">
        <v>2.2773023285656016</v>
      </c>
      <c r="R57" s="92">
        <v>2.2277769894937025</v>
      </c>
      <c r="S57" s="92">
        <v>2.2460083040205263</v>
      </c>
      <c r="T57" s="92">
        <v>2.3971727552191049</v>
      </c>
      <c r="U57" s="92">
        <v>2.1546978730106701</v>
      </c>
      <c r="V57" s="92">
        <v>2.0545947529535562</v>
      </c>
      <c r="W57" s="92">
        <v>2.0430292664731944</v>
      </c>
      <c r="X57" s="92">
        <v>2.0049172232529928</v>
      </c>
      <c r="Y57" s="92">
        <v>1.9045101795340136</v>
      </c>
      <c r="Z57" s="92">
        <v>1.9053866413732947</v>
      </c>
      <c r="AA57" s="92">
        <v>1.8110177012199424</v>
      </c>
      <c r="AB57" s="92">
        <v>1.9195545895575408</v>
      </c>
      <c r="AC57" s="92">
        <v>1.7256427641166705</v>
      </c>
      <c r="AD57" s="92">
        <v>1.7399101947179947</v>
      </c>
      <c r="AE57" s="92">
        <v>1.7145435275375025</v>
      </c>
      <c r="AF57" s="92">
        <v>1.7486683883792546</v>
      </c>
      <c r="AG57" s="92">
        <v>1.6955769095163307</v>
      </c>
      <c r="AH57" s="92">
        <v>1.6582757180156658</v>
      </c>
      <c r="AI57" s="92">
        <v>1.6338240080166149</v>
      </c>
    </row>
    <row r="58" spans="1:35" ht="11.45" customHeight="1" x14ac:dyDescent="0.2">
      <c r="A58" s="98">
        <f>IF(D58&lt;&gt;"",COUNTA($D$6:D58),"")</f>
        <v>51</v>
      </c>
      <c r="B58" s="56" t="s">
        <v>102</v>
      </c>
      <c r="C58" s="96">
        <v>100</v>
      </c>
      <c r="D58" s="97">
        <v>100</v>
      </c>
      <c r="E58" s="97">
        <v>100</v>
      </c>
      <c r="F58" s="97">
        <v>100</v>
      </c>
      <c r="G58" s="97">
        <v>100</v>
      </c>
      <c r="H58" s="97">
        <v>100</v>
      </c>
      <c r="I58" s="97">
        <v>100</v>
      </c>
      <c r="J58" s="97">
        <v>100</v>
      </c>
      <c r="K58" s="97">
        <v>100</v>
      </c>
      <c r="L58" s="97">
        <v>100</v>
      </c>
      <c r="M58" s="97">
        <v>100</v>
      </c>
      <c r="N58" s="97">
        <v>100</v>
      </c>
      <c r="O58" s="97">
        <v>100</v>
      </c>
      <c r="P58" s="97">
        <v>100</v>
      </c>
      <c r="Q58" s="97">
        <v>100</v>
      </c>
      <c r="R58" s="97">
        <v>100</v>
      </c>
      <c r="S58" s="97">
        <v>100</v>
      </c>
      <c r="T58" s="97">
        <v>100</v>
      </c>
      <c r="U58" s="97">
        <v>100</v>
      </c>
      <c r="V58" s="97">
        <v>100</v>
      </c>
      <c r="W58" s="97">
        <v>100</v>
      </c>
      <c r="X58" s="97">
        <v>100</v>
      </c>
      <c r="Y58" s="97">
        <v>100</v>
      </c>
      <c r="Z58" s="97">
        <v>100</v>
      </c>
      <c r="AA58" s="97">
        <v>100</v>
      </c>
      <c r="AB58" s="97">
        <v>100</v>
      </c>
      <c r="AC58" s="97">
        <v>100</v>
      </c>
      <c r="AD58" s="97">
        <v>100</v>
      </c>
      <c r="AE58" s="97">
        <v>100</v>
      </c>
      <c r="AF58" s="97">
        <v>100</v>
      </c>
      <c r="AG58" s="97">
        <v>100</v>
      </c>
      <c r="AH58" s="97">
        <v>100</v>
      </c>
      <c r="AI58" s="97">
        <v>100</v>
      </c>
    </row>
    <row r="60" spans="1:35" ht="11.45" customHeight="1" x14ac:dyDescent="0.2">
      <c r="C60" s="61"/>
      <c r="G60" s="61"/>
      <c r="L60" s="61"/>
      <c r="Q60" s="61"/>
      <c r="V60" s="61"/>
      <c r="AA60" s="61"/>
    </row>
    <row r="61" spans="1:35" ht="11.45" customHeight="1" x14ac:dyDescent="0.2">
      <c r="C61" s="61"/>
      <c r="G61" s="61"/>
      <c r="L61" s="61"/>
      <c r="Q61" s="61"/>
      <c r="V61" s="61"/>
      <c r="AA61" s="61"/>
    </row>
    <row r="62" spans="1:35" ht="11.45" customHeight="1" x14ac:dyDescent="0.2">
      <c r="C62" s="61"/>
      <c r="G62" s="61"/>
      <c r="L62" s="61"/>
      <c r="Q62" s="61"/>
      <c r="V62" s="61"/>
      <c r="AA62" s="61"/>
    </row>
    <row r="63" spans="1:35" ht="11.45" customHeight="1" x14ac:dyDescent="0.2">
      <c r="C63" s="61"/>
      <c r="G63" s="61"/>
      <c r="L63" s="61"/>
      <c r="Q63" s="61"/>
      <c r="V63" s="61"/>
      <c r="AA63" s="61"/>
    </row>
    <row r="64" spans="1:35" ht="11.45" customHeight="1" x14ac:dyDescent="0.2">
      <c r="G64" s="61"/>
      <c r="L64" s="61"/>
      <c r="Q64" s="61"/>
      <c r="V64" s="61"/>
    </row>
  </sheetData>
  <mergeCells count="52">
    <mergeCell ref="K1:R1"/>
    <mergeCell ref="S1:Z1"/>
    <mergeCell ref="AA1:AI1"/>
    <mergeCell ref="C23:J23"/>
    <mergeCell ref="K23:R23"/>
    <mergeCell ref="S23:Z23"/>
    <mergeCell ref="AA23:AI23"/>
    <mergeCell ref="AD2:AD3"/>
    <mergeCell ref="S2:S3"/>
    <mergeCell ref="T2:T3"/>
    <mergeCell ref="U2:U3"/>
    <mergeCell ref="V2:V3"/>
    <mergeCell ref="W2:W3"/>
    <mergeCell ref="X2:X3"/>
    <mergeCell ref="Y2:Y3"/>
    <mergeCell ref="C41:J41"/>
    <mergeCell ref="K41:R41"/>
    <mergeCell ref="S41:Z41"/>
    <mergeCell ref="AA41:AI41"/>
    <mergeCell ref="AE2:AE3"/>
    <mergeCell ref="AF2:AF3"/>
    <mergeCell ref="AG2:AG3"/>
    <mergeCell ref="AH2:AH3"/>
    <mergeCell ref="AI2:AI3"/>
    <mergeCell ref="C5:J5"/>
    <mergeCell ref="K5:R5"/>
    <mergeCell ref="S5:Z5"/>
    <mergeCell ref="AA5:AI5"/>
    <mergeCell ref="O2:O3"/>
    <mergeCell ref="P2:P3"/>
    <mergeCell ref="Q2:Q3"/>
    <mergeCell ref="Z2:Z3"/>
    <mergeCell ref="AA2:AA3"/>
    <mergeCell ref="AB2:AB3"/>
    <mergeCell ref="AC2:AC3"/>
    <mergeCell ref="J2:J3"/>
    <mergeCell ref="K2:K3"/>
    <mergeCell ref="L2:L3"/>
    <mergeCell ref="M2:M3"/>
    <mergeCell ref="N2:N3"/>
    <mergeCell ref="R2:R3"/>
    <mergeCell ref="G2:G3"/>
    <mergeCell ref="H2:H3"/>
    <mergeCell ref="I2:I3"/>
    <mergeCell ref="F2:F3"/>
    <mergeCell ref="A1:B1"/>
    <mergeCell ref="A2:A3"/>
    <mergeCell ref="B2:B3"/>
    <mergeCell ref="C2:C3"/>
    <mergeCell ref="D2:D3"/>
    <mergeCell ref="E2:E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40D9-846D-4BA5-B16E-DC1420750634}">
  <sheetPr codeName="Tabelle14"/>
  <dimension ref="A1:AJ141"/>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2" customHeight="1" x14ac:dyDescent="0.2"/>
  <cols>
    <col min="1" max="1" width="3.7109375" style="73" customWidth="1"/>
    <col min="2" max="2" width="7.28515625" style="68" customWidth="1"/>
    <col min="3" max="4" width="10.28515625" style="68" customWidth="1"/>
    <col min="5" max="10" width="9.7109375" style="68" customWidth="1"/>
    <col min="11" max="14" width="8.7109375" style="77" customWidth="1"/>
    <col min="15" max="15" width="8.28515625" style="77" customWidth="1"/>
    <col min="16" max="18" width="8.7109375" style="77" customWidth="1"/>
    <col min="19" max="19" width="9.5703125" style="77" bestFit="1" customWidth="1"/>
    <col min="20" max="20" width="11.42578125" style="68" customWidth="1"/>
    <col min="21" max="16384" width="11.42578125" style="68"/>
  </cols>
  <sheetData>
    <row r="1" spans="1:19" s="67" customFormat="1" ht="39.950000000000003" customHeight="1" x14ac:dyDescent="0.25">
      <c r="A1" s="142" t="s">
        <v>56</v>
      </c>
      <c r="B1" s="143"/>
      <c r="C1" s="144" t="s">
        <v>105</v>
      </c>
      <c r="D1" s="144"/>
      <c r="E1" s="144"/>
      <c r="F1" s="144"/>
      <c r="G1" s="144"/>
      <c r="H1" s="144"/>
      <c r="I1" s="144"/>
      <c r="J1" s="145"/>
      <c r="K1" s="146" t="s">
        <v>105</v>
      </c>
      <c r="L1" s="144"/>
      <c r="M1" s="144"/>
      <c r="N1" s="144"/>
      <c r="O1" s="144"/>
      <c r="P1" s="144"/>
      <c r="Q1" s="144"/>
      <c r="R1" s="144"/>
      <c r="S1" s="145"/>
    </row>
    <row r="2" spans="1:19" ht="11.45" customHeight="1" x14ac:dyDescent="0.2">
      <c r="A2" s="147" t="s">
        <v>106</v>
      </c>
      <c r="B2" s="149" t="s">
        <v>107</v>
      </c>
      <c r="C2" s="149" t="s">
        <v>108</v>
      </c>
      <c r="D2" s="149" t="s">
        <v>87</v>
      </c>
      <c r="E2" s="149" t="s">
        <v>88</v>
      </c>
      <c r="F2" s="149" t="s">
        <v>89</v>
      </c>
      <c r="G2" s="149" t="s">
        <v>90</v>
      </c>
      <c r="H2" s="149" t="s">
        <v>91</v>
      </c>
      <c r="I2" s="151" t="s">
        <v>92</v>
      </c>
      <c r="J2" s="150" t="s">
        <v>109</v>
      </c>
      <c r="K2" s="147" t="s">
        <v>110</v>
      </c>
      <c r="L2" s="149" t="s">
        <v>111</v>
      </c>
      <c r="M2" s="149" t="s">
        <v>112</v>
      </c>
      <c r="N2" s="151" t="s">
        <v>97</v>
      </c>
      <c r="O2" s="151" t="s">
        <v>98</v>
      </c>
      <c r="P2" s="149" t="s">
        <v>113</v>
      </c>
      <c r="Q2" s="149" t="s">
        <v>114</v>
      </c>
      <c r="R2" s="149" t="s">
        <v>101</v>
      </c>
      <c r="S2" s="150" t="s">
        <v>102</v>
      </c>
    </row>
    <row r="3" spans="1:19" ht="11.45" customHeight="1" x14ac:dyDescent="0.2">
      <c r="A3" s="148"/>
      <c r="B3" s="149"/>
      <c r="C3" s="149"/>
      <c r="D3" s="149"/>
      <c r="E3" s="149"/>
      <c r="F3" s="149"/>
      <c r="G3" s="149"/>
      <c r="H3" s="149"/>
      <c r="I3" s="151"/>
      <c r="J3" s="150"/>
      <c r="K3" s="148"/>
      <c r="L3" s="151"/>
      <c r="M3" s="151"/>
      <c r="N3" s="151"/>
      <c r="O3" s="151"/>
      <c r="P3" s="151"/>
      <c r="Q3" s="151"/>
      <c r="R3" s="149"/>
      <c r="S3" s="150"/>
    </row>
    <row r="4" spans="1:19" s="73" customFormat="1" ht="11.45" customHeight="1" x14ac:dyDescent="0.15">
      <c r="A4" s="69">
        <v>1</v>
      </c>
      <c r="B4" s="70">
        <v>2</v>
      </c>
      <c r="C4" s="70">
        <v>3</v>
      </c>
      <c r="D4" s="70">
        <v>4</v>
      </c>
      <c r="E4" s="70">
        <v>5</v>
      </c>
      <c r="F4" s="70">
        <v>6</v>
      </c>
      <c r="G4" s="70">
        <v>7</v>
      </c>
      <c r="H4" s="70">
        <v>8</v>
      </c>
      <c r="I4" s="70">
        <v>9</v>
      </c>
      <c r="J4" s="71">
        <v>10</v>
      </c>
      <c r="K4" s="69">
        <v>11</v>
      </c>
      <c r="L4" s="72">
        <v>12</v>
      </c>
      <c r="M4" s="72">
        <v>13</v>
      </c>
      <c r="N4" s="72">
        <v>14</v>
      </c>
      <c r="O4" s="72">
        <v>15</v>
      </c>
      <c r="P4" s="72">
        <v>16</v>
      </c>
      <c r="Q4" s="72">
        <v>17</v>
      </c>
      <c r="R4" s="72">
        <v>18</v>
      </c>
      <c r="S4" s="71">
        <v>19</v>
      </c>
    </row>
    <row r="5" spans="1:19" ht="20.100000000000001" customHeight="1" x14ac:dyDescent="0.2">
      <c r="B5" s="74"/>
      <c r="C5" s="155" t="s">
        <v>115</v>
      </c>
      <c r="D5" s="156"/>
      <c r="E5" s="156"/>
      <c r="F5" s="156"/>
      <c r="G5" s="156"/>
      <c r="H5" s="156"/>
      <c r="I5" s="156"/>
      <c r="J5" s="156"/>
      <c r="K5" s="157" t="s">
        <v>115</v>
      </c>
      <c r="L5" s="157"/>
      <c r="M5" s="157"/>
      <c r="N5" s="157"/>
      <c r="O5" s="157"/>
      <c r="P5" s="157"/>
      <c r="Q5" s="157"/>
      <c r="R5" s="157"/>
      <c r="S5" s="157"/>
    </row>
    <row r="6" spans="1:19" ht="10.5" customHeight="1" x14ac:dyDescent="0.2">
      <c r="A6" s="98">
        <f>IF(D6&lt;&gt;"",COUNTA($D$6:D6),"")</f>
        <v>1</v>
      </c>
      <c r="B6" s="75">
        <v>1992</v>
      </c>
      <c r="C6" s="99">
        <v>-0.55774129551549201</v>
      </c>
      <c r="D6" s="99">
        <v>0.16711417998877234</v>
      </c>
      <c r="E6" s="99">
        <v>8.1018837959195018</v>
      </c>
      <c r="F6" s="99">
        <v>28.886888580407582</v>
      </c>
      <c r="G6" s="99">
        <v>-4.8256472780417345</v>
      </c>
      <c r="H6" s="99">
        <v>9.7875496007728611</v>
      </c>
      <c r="I6" s="99">
        <v>-0.9056994863522283</v>
      </c>
      <c r="J6" s="100">
        <v>45.41295071626849</v>
      </c>
      <c r="K6" s="99">
        <v>-3.4532536162700769</v>
      </c>
      <c r="L6" s="99">
        <v>-0.32116849081316967</v>
      </c>
      <c r="M6" s="99">
        <v>-3.7857827526039114</v>
      </c>
      <c r="N6" s="99">
        <v>-2.2161829589684703</v>
      </c>
      <c r="O6" s="99">
        <v>15.596218326796494</v>
      </c>
      <c r="P6" s="99">
        <v>50.299633698736116</v>
      </c>
      <c r="Q6" s="99">
        <v>4.0909734354559371</v>
      </c>
      <c r="R6" s="99">
        <v>45.697387430583596</v>
      </c>
      <c r="S6" s="99">
        <v>3.9378813089295619</v>
      </c>
    </row>
    <row r="7" spans="1:19" ht="10.5" customHeight="1" x14ac:dyDescent="0.2">
      <c r="A7" s="98">
        <f>IF(D7&lt;&gt;"",COUNTA($D$6:D7),"")</f>
        <v>2</v>
      </c>
      <c r="B7" s="75">
        <v>1993</v>
      </c>
      <c r="C7" s="99">
        <v>-8.431665434749652</v>
      </c>
      <c r="D7" s="99">
        <v>-11.122025959466242</v>
      </c>
      <c r="E7" s="99">
        <v>-0.85676276503003568</v>
      </c>
      <c r="F7" s="99">
        <v>30.45223425940771</v>
      </c>
      <c r="G7" s="99">
        <v>1.8103843430614197</v>
      </c>
      <c r="H7" s="99">
        <v>-4.5215827478205277</v>
      </c>
      <c r="I7" s="99">
        <v>-5.0570013819845423</v>
      </c>
      <c r="J7" s="100">
        <v>13.366146343904308</v>
      </c>
      <c r="K7" s="99">
        <v>-9.3796009607215893</v>
      </c>
      <c r="L7" s="99">
        <v>-10.523326260639839</v>
      </c>
      <c r="M7" s="99">
        <v>-6.1561484471228276</v>
      </c>
      <c r="N7" s="99">
        <v>-12.022985585701768</v>
      </c>
      <c r="O7" s="99">
        <v>11.537294614424736</v>
      </c>
      <c r="P7" s="99">
        <v>17.6708894462929</v>
      </c>
      <c r="Q7" s="99">
        <v>-5.3550113272432389</v>
      </c>
      <c r="R7" s="99">
        <v>25.732696844532583</v>
      </c>
      <c r="S7" s="99">
        <v>-4.2822838847385274</v>
      </c>
    </row>
    <row r="8" spans="1:19" ht="10.5" customHeight="1" x14ac:dyDescent="0.2">
      <c r="A8" s="98">
        <f>IF(D8&lt;&gt;"",COUNTA($D$6:D8),"")</f>
        <v>3</v>
      </c>
      <c r="B8" s="75">
        <v>1994</v>
      </c>
      <c r="C8" s="99">
        <v>-3.0155399369368752</v>
      </c>
      <c r="D8" s="99">
        <v>4.5179037064079353</v>
      </c>
      <c r="E8" s="99">
        <v>-4.8589673976985308</v>
      </c>
      <c r="F8" s="99">
        <v>19.042434181727803</v>
      </c>
      <c r="G8" s="99">
        <v>-18.090119053874176</v>
      </c>
      <c r="H8" s="99">
        <v>-9.0583399341771127</v>
      </c>
      <c r="I8" s="99">
        <v>-8.4332330689785326</v>
      </c>
      <c r="J8" s="100">
        <v>9.251654547283005</v>
      </c>
      <c r="K8" s="99">
        <v>1.852738065448595</v>
      </c>
      <c r="L8" s="99">
        <v>-0.68098737192833436</v>
      </c>
      <c r="M8" s="99">
        <v>6.1118260525667401</v>
      </c>
      <c r="N8" s="99">
        <v>9.088502670292975</v>
      </c>
      <c r="O8" s="99">
        <v>34.823348211123559</v>
      </c>
      <c r="P8" s="99">
        <v>16.382179866331516</v>
      </c>
      <c r="Q8" s="99">
        <v>5.4643459978804945</v>
      </c>
      <c r="R8" s="99">
        <v>14.97726439156434</v>
      </c>
      <c r="S8" s="99">
        <v>3.5540069686411151</v>
      </c>
    </row>
    <row r="9" spans="1:19" ht="10.5" customHeight="1" x14ac:dyDescent="0.2">
      <c r="A9" s="98">
        <f>IF(D9&lt;&gt;"",COUNTA($D$6:D9),"")</f>
        <v>4</v>
      </c>
      <c r="B9" s="75">
        <v>1995</v>
      </c>
      <c r="C9" s="99">
        <v>-3.7694910548080496</v>
      </c>
      <c r="D9" s="99">
        <v>-0.40912743641711663</v>
      </c>
      <c r="E9" s="99">
        <v>2.4453866321760351</v>
      </c>
      <c r="F9" s="99">
        <v>-1.945087786090878</v>
      </c>
      <c r="G9" s="99">
        <v>-3.8980067623922028</v>
      </c>
      <c r="H9" s="99">
        <v>-6.8197507367919421</v>
      </c>
      <c r="I9" s="99">
        <v>3.8017273279858488</v>
      </c>
      <c r="J9" s="100">
        <v>2.7248302554759722</v>
      </c>
      <c r="K9" s="99">
        <v>-0.99855186553755437</v>
      </c>
      <c r="L9" s="99">
        <v>-2.1790648287485261</v>
      </c>
      <c r="M9" s="99">
        <v>3.0691203317268125</v>
      </c>
      <c r="N9" s="99">
        <v>7.4784784607537729</v>
      </c>
      <c r="O9" s="99">
        <v>7.444177247514812</v>
      </c>
      <c r="P9" s="99">
        <v>1.123258186882913</v>
      </c>
      <c r="Q9" s="99">
        <v>6.1085492921269031</v>
      </c>
      <c r="R9" s="99">
        <v>-6.1084200411853073</v>
      </c>
      <c r="S9" s="99">
        <v>-0.14804845222072677</v>
      </c>
    </row>
    <row r="10" spans="1:19" ht="10.5" customHeight="1" x14ac:dyDescent="0.2">
      <c r="A10" s="98">
        <f>IF(D10&lt;&gt;"",COUNTA($D$6:D10),"")</f>
        <v>5</v>
      </c>
      <c r="B10" s="75">
        <v>1996</v>
      </c>
      <c r="C10" s="99">
        <v>2.0028812206493463</v>
      </c>
      <c r="D10" s="99">
        <v>0.64177567507412847</v>
      </c>
      <c r="E10" s="99">
        <v>18.744381264107723</v>
      </c>
      <c r="F10" s="99">
        <v>7.9956902955285427</v>
      </c>
      <c r="G10" s="99">
        <v>7.8179085903230625</v>
      </c>
      <c r="H10" s="99">
        <v>1.5001877645807886</v>
      </c>
      <c r="I10" s="99">
        <v>-3.8529988439431722</v>
      </c>
      <c r="J10" s="100">
        <v>-8.8314453038864205</v>
      </c>
      <c r="K10" s="99">
        <v>-1.0108831492100008</v>
      </c>
      <c r="L10" s="99">
        <v>1.5138268743817942</v>
      </c>
      <c r="M10" s="99">
        <v>-7.1312296336752734</v>
      </c>
      <c r="N10" s="99">
        <v>4.6486911978293133E-2</v>
      </c>
      <c r="O10" s="99">
        <v>3.2660694453130428</v>
      </c>
      <c r="P10" s="99">
        <v>-11.138784870303816</v>
      </c>
      <c r="Q10" s="99">
        <v>-4.6601998265416391</v>
      </c>
      <c r="R10" s="99">
        <v>-17.573433151569102</v>
      </c>
      <c r="S10" s="99">
        <v>-0.31001482679606418</v>
      </c>
    </row>
    <row r="11" spans="1:19" ht="10.5" customHeight="1" x14ac:dyDescent="0.2">
      <c r="A11" s="98">
        <f>IF(D11&lt;&gt;"",COUNTA($D$6:D11),"")</f>
        <v>6</v>
      </c>
      <c r="B11" s="75">
        <v>1997</v>
      </c>
      <c r="C11" s="99">
        <v>-0.17781745363630308</v>
      </c>
      <c r="D11" s="99">
        <v>-4.037025749042769</v>
      </c>
      <c r="E11" s="99">
        <v>12.648148569774879</v>
      </c>
      <c r="F11" s="99">
        <v>-4.4747275022893209</v>
      </c>
      <c r="G11" s="99">
        <v>1.6492043097353901</v>
      </c>
      <c r="H11" s="99">
        <v>9.6873707419403914</v>
      </c>
      <c r="I11" s="99">
        <v>5.7340276886834669</v>
      </c>
      <c r="J11" s="100">
        <v>-7.5773796246826226</v>
      </c>
      <c r="K11" s="99">
        <v>5.5406101238684666</v>
      </c>
      <c r="L11" s="99">
        <v>1.9896409061036289</v>
      </c>
      <c r="M11" s="99">
        <v>6.1346362766898856</v>
      </c>
      <c r="N11" s="99">
        <v>3.1533296461366263</v>
      </c>
      <c r="O11" s="99">
        <v>-5.3530320221820684</v>
      </c>
      <c r="P11" s="99">
        <v>-4.6710476714606148</v>
      </c>
      <c r="Q11" s="99">
        <v>4.4715261059662286</v>
      </c>
      <c r="R11" s="99">
        <v>1.1068735483430767</v>
      </c>
      <c r="S11" s="99">
        <v>0.77068685776095192</v>
      </c>
    </row>
    <row r="12" spans="1:19" ht="10.5" customHeight="1" x14ac:dyDescent="0.2">
      <c r="A12" s="98">
        <f>IF(D12&lt;&gt;"",COUNTA($D$6:D12),"")</f>
        <v>7</v>
      </c>
      <c r="B12" s="75">
        <v>1998</v>
      </c>
      <c r="C12" s="99">
        <v>6.0160456579240726</v>
      </c>
      <c r="D12" s="99">
        <v>8.8386288990752675</v>
      </c>
      <c r="E12" s="99">
        <v>-16.987935951123099</v>
      </c>
      <c r="F12" s="99">
        <v>0.52849871946229587</v>
      </c>
      <c r="G12" s="99">
        <v>9.0661806853229923</v>
      </c>
      <c r="H12" s="99">
        <v>10.5207278796653</v>
      </c>
      <c r="I12" s="99">
        <v>4.7314289466514596</v>
      </c>
      <c r="J12" s="100">
        <v>-6.1455868215724987</v>
      </c>
      <c r="K12" s="99">
        <v>8.8137656106083178</v>
      </c>
      <c r="L12" s="99">
        <v>7.2772128317882672</v>
      </c>
      <c r="M12" s="99">
        <v>6.6734483170945076</v>
      </c>
      <c r="N12" s="99">
        <v>18.476249354011408</v>
      </c>
      <c r="O12" s="99">
        <v>-7.09925100961933</v>
      </c>
      <c r="P12" s="99">
        <v>7.0554446630383266E-2</v>
      </c>
      <c r="Q12" s="99">
        <v>7.9012422026440152</v>
      </c>
      <c r="R12" s="99">
        <v>-1.7749445684719858</v>
      </c>
      <c r="S12" s="99">
        <v>4.0386421575204619</v>
      </c>
    </row>
    <row r="13" spans="1:19" ht="10.5" customHeight="1" x14ac:dyDescent="0.2">
      <c r="A13" s="98">
        <f>IF(D13&lt;&gt;"",COUNTA($D$6:D13),"")</f>
        <v>8</v>
      </c>
      <c r="B13" s="75">
        <v>1999</v>
      </c>
      <c r="C13" s="99">
        <v>5.0670682351471177</v>
      </c>
      <c r="D13" s="99">
        <v>3.4818260202933851</v>
      </c>
      <c r="E13" s="99">
        <v>-0.88477458448879831</v>
      </c>
      <c r="F13" s="99">
        <v>-1.8584611717635675</v>
      </c>
      <c r="G13" s="99">
        <v>14.35678367299055</v>
      </c>
      <c r="H13" s="99">
        <v>-2.7147678399754325</v>
      </c>
      <c r="I13" s="99">
        <v>6.7511235552350399</v>
      </c>
      <c r="J13" s="100">
        <v>-4.0638668487292753</v>
      </c>
      <c r="K13" s="99">
        <v>9.5884677543662917</v>
      </c>
      <c r="L13" s="99">
        <v>10.74641324730173</v>
      </c>
      <c r="M13" s="99">
        <v>5.6996017502245886</v>
      </c>
      <c r="N13" s="99">
        <v>-1.1880938422185177</v>
      </c>
      <c r="O13" s="99">
        <v>-3.7869022618426689</v>
      </c>
      <c r="P13" s="99">
        <v>-8.3022240092663981</v>
      </c>
      <c r="Q13" s="99">
        <v>5.6132783587121491</v>
      </c>
      <c r="R13" s="99">
        <v>8.3812640150428273</v>
      </c>
      <c r="S13" s="99">
        <v>4.4751096208408567</v>
      </c>
    </row>
    <row r="14" spans="1:19" ht="10.5" customHeight="1" x14ac:dyDescent="0.2">
      <c r="A14" s="98">
        <f>IF(D14&lt;&gt;"",COUNTA($D$6:D14),"")</f>
        <v>9</v>
      </c>
      <c r="B14" s="75">
        <v>2000</v>
      </c>
      <c r="C14" s="99">
        <v>5.8809280779746738</v>
      </c>
      <c r="D14" s="99">
        <v>6.5592521980056455</v>
      </c>
      <c r="E14" s="99">
        <v>-6.4398677573742678</v>
      </c>
      <c r="F14" s="99">
        <v>-6.613344388083048</v>
      </c>
      <c r="G14" s="99">
        <v>4.2010551625584043</v>
      </c>
      <c r="H14" s="99">
        <v>11.704759608084814</v>
      </c>
      <c r="I14" s="99">
        <v>0.20892393480338303</v>
      </c>
      <c r="J14" s="100">
        <v>-5.4810959519519784</v>
      </c>
      <c r="K14" s="99">
        <v>3.4450736265933211</v>
      </c>
      <c r="L14" s="99">
        <v>3.4561201340085845</v>
      </c>
      <c r="M14" s="99">
        <v>3.9166107982899647</v>
      </c>
      <c r="N14" s="99">
        <v>1.2301783066682175</v>
      </c>
      <c r="O14" s="99">
        <v>-3.2422726056708635</v>
      </c>
      <c r="P14" s="99">
        <v>-7.923603806820342</v>
      </c>
      <c r="Q14" s="99">
        <v>-2.5312337238942741</v>
      </c>
      <c r="R14" s="99">
        <v>-10.006224076924026</v>
      </c>
      <c r="S14" s="99">
        <v>1.9256881866436242</v>
      </c>
    </row>
    <row r="15" spans="1:19" ht="10.5" customHeight="1" x14ac:dyDescent="0.2">
      <c r="A15" s="98">
        <f>IF(D15&lt;&gt;"",COUNTA($D$6:D15),"")</f>
        <v>10</v>
      </c>
      <c r="B15" s="75">
        <v>2001</v>
      </c>
      <c r="C15" s="99">
        <v>7.2777481469592544</v>
      </c>
      <c r="D15" s="99">
        <v>-0.79002999341955771</v>
      </c>
      <c r="E15" s="99">
        <v>-6.7924727110394443</v>
      </c>
      <c r="F15" s="99">
        <v>-15.50414432843618</v>
      </c>
      <c r="G15" s="99">
        <v>-2.894126735020933</v>
      </c>
      <c r="H15" s="99">
        <v>18.59258447110637</v>
      </c>
      <c r="I15" s="99">
        <v>6.8552090438969309</v>
      </c>
      <c r="J15" s="100">
        <v>-12.776225089274444</v>
      </c>
      <c r="K15" s="99">
        <v>-2.1796344396649956</v>
      </c>
      <c r="L15" s="99">
        <v>-0.21296073897626436</v>
      </c>
      <c r="M15" s="99">
        <v>-7.7762261467045866</v>
      </c>
      <c r="N15" s="99">
        <v>-17.817781320526951</v>
      </c>
      <c r="O15" s="99">
        <v>-19.68875944675796</v>
      </c>
      <c r="P15" s="99">
        <v>-21.928649988903096</v>
      </c>
      <c r="Q15" s="99">
        <v>-6.7444092688392745</v>
      </c>
      <c r="R15" s="99">
        <v>-3.8858854950708581</v>
      </c>
      <c r="S15" s="99">
        <v>-2.0951919583383796</v>
      </c>
    </row>
    <row r="16" spans="1:19" ht="10.5" customHeight="1" x14ac:dyDescent="0.2">
      <c r="A16" s="98">
        <f>IF(D16&lt;&gt;"",COUNTA($D$6:D16),"")</f>
        <v>11</v>
      </c>
      <c r="B16" s="75">
        <v>2002</v>
      </c>
      <c r="C16" s="99">
        <v>-3.7447986364158381</v>
      </c>
      <c r="D16" s="99">
        <v>-3.1330786384866598</v>
      </c>
      <c r="E16" s="99">
        <v>-13.844471838715254</v>
      </c>
      <c r="F16" s="99">
        <v>-10.381497581737769</v>
      </c>
      <c r="G16" s="99">
        <v>3.36732366752892</v>
      </c>
      <c r="H16" s="99">
        <v>9.6308554188645026</v>
      </c>
      <c r="I16" s="99">
        <v>-8.0782808126004788</v>
      </c>
      <c r="J16" s="100">
        <v>-11.724507817789871</v>
      </c>
      <c r="K16" s="99">
        <v>-5.4595694381802931</v>
      </c>
      <c r="L16" s="99">
        <v>-7.699427401418264</v>
      </c>
      <c r="M16" s="99">
        <v>1.9619895268066168</v>
      </c>
      <c r="N16" s="99">
        <v>1.8931007102950808</v>
      </c>
      <c r="O16" s="99">
        <v>-11.927891964619809</v>
      </c>
      <c r="P16" s="99">
        <v>-7.1152509235301018</v>
      </c>
      <c r="Q16" s="99">
        <v>-10.923325898116925</v>
      </c>
      <c r="R16" s="99">
        <v>-15.191906770982239</v>
      </c>
      <c r="S16" s="99">
        <v>-5.7892132607619988</v>
      </c>
    </row>
    <row r="17" spans="1:36" ht="10.5" customHeight="1" x14ac:dyDescent="0.2">
      <c r="A17" s="98">
        <f>IF(D17&lt;&gt;"",COUNTA($D$6:D17),"")</f>
        <v>12</v>
      </c>
      <c r="B17" s="75">
        <v>2003</v>
      </c>
      <c r="C17" s="99">
        <v>-4.8322081190893931</v>
      </c>
      <c r="D17" s="99">
        <v>3.255782160461663</v>
      </c>
      <c r="E17" s="99">
        <v>-10.724434297668058</v>
      </c>
      <c r="F17" s="99">
        <v>-9.9663079332498494</v>
      </c>
      <c r="G17" s="99">
        <v>-19.57411913345658</v>
      </c>
      <c r="H17" s="99">
        <v>-2.3834849868423822</v>
      </c>
      <c r="I17" s="99">
        <v>-1.3509820877519558</v>
      </c>
      <c r="J17" s="100">
        <v>-2.1900860189272913</v>
      </c>
      <c r="K17" s="99">
        <v>5.3040218386139992</v>
      </c>
      <c r="L17" s="99">
        <v>-4.0288579129528017</v>
      </c>
      <c r="M17" s="99">
        <v>-9.4687985438973854</v>
      </c>
      <c r="N17" s="99">
        <v>0.78052344107747285</v>
      </c>
      <c r="O17" s="99">
        <v>1.4024122955601761</v>
      </c>
      <c r="P17" s="99">
        <v>-2.9655087955500261</v>
      </c>
      <c r="Q17" s="99">
        <v>0.65349898005094254</v>
      </c>
      <c r="R17" s="99">
        <v>2.1298813160632064</v>
      </c>
      <c r="S17" s="99">
        <v>-1.7463235294117647</v>
      </c>
    </row>
    <row r="18" spans="1:36" ht="10.5" customHeight="1" x14ac:dyDescent="0.2">
      <c r="A18" s="98">
        <f>IF(D18&lt;&gt;"",COUNTA($D$6:D18),"")</f>
        <v>13</v>
      </c>
      <c r="B18" s="75">
        <v>2004</v>
      </c>
      <c r="C18" s="99">
        <v>3.9451932812828776</v>
      </c>
      <c r="D18" s="99">
        <v>-1.7914041326049748</v>
      </c>
      <c r="E18" s="99">
        <v>7.5194994647129372</v>
      </c>
      <c r="F18" s="99">
        <v>0.80405272879621381</v>
      </c>
      <c r="G18" s="99">
        <v>17.601949423507847</v>
      </c>
      <c r="H18" s="99">
        <v>20.488143990467531</v>
      </c>
      <c r="I18" s="99">
        <v>1.9791148389384687</v>
      </c>
      <c r="J18" s="100">
        <v>-0.63722604127020732</v>
      </c>
      <c r="K18" s="99">
        <v>-10.460274550327524</v>
      </c>
      <c r="L18" s="99">
        <v>-1.2583660425381369</v>
      </c>
      <c r="M18" s="99">
        <v>-1.2932647666762473</v>
      </c>
      <c r="N18" s="99">
        <v>-12.831342928693674</v>
      </c>
      <c r="O18" s="99">
        <v>3.6280711094132161</v>
      </c>
      <c r="P18" s="99">
        <v>1.9682897082277888</v>
      </c>
      <c r="Q18" s="99">
        <v>-3.7145205768795315</v>
      </c>
      <c r="R18" s="99">
        <v>-13.464040828103903</v>
      </c>
      <c r="S18" s="99">
        <v>-0.32072698115728987</v>
      </c>
    </row>
    <row r="19" spans="1:36" ht="10.5" customHeight="1" x14ac:dyDescent="0.2">
      <c r="A19" s="98">
        <f>IF(D19&lt;&gt;"",COUNTA($D$6:D19),"")</f>
        <v>14</v>
      </c>
      <c r="B19" s="75">
        <v>2005</v>
      </c>
      <c r="C19" s="99">
        <v>-2.8082927760299072</v>
      </c>
      <c r="D19" s="99">
        <v>-3.285053230122442</v>
      </c>
      <c r="E19" s="99">
        <v>14.045872336964504</v>
      </c>
      <c r="F19" s="99">
        <v>-2.1269485044959291</v>
      </c>
      <c r="G19" s="99">
        <v>-5.7862662024935405</v>
      </c>
      <c r="H19" s="99">
        <v>7.6086428663966537</v>
      </c>
      <c r="I19" s="99">
        <v>9.9041499873763481</v>
      </c>
      <c r="J19" s="100">
        <v>6.4456053404220492</v>
      </c>
      <c r="K19" s="99">
        <v>-6.3801081533495783</v>
      </c>
      <c r="L19" s="99">
        <v>7.1591632377476744</v>
      </c>
      <c r="M19" s="99">
        <v>-1.2260009569470984</v>
      </c>
      <c r="N19" s="99">
        <v>-0.34298285555133085</v>
      </c>
      <c r="O19" s="99">
        <v>-8.7537592719162411</v>
      </c>
      <c r="P19" s="99">
        <v>-8.4961576516629105</v>
      </c>
      <c r="Q19" s="99">
        <v>0.98196612708008491</v>
      </c>
      <c r="R19" s="99">
        <v>1.8732092923427062</v>
      </c>
      <c r="S19" s="99">
        <v>0.57648478348304066</v>
      </c>
    </row>
    <row r="20" spans="1:36" ht="10.5" customHeight="1" x14ac:dyDescent="0.2">
      <c r="A20" s="98">
        <f>IF(D20&lt;&gt;"",COUNTA($D$6:D20),"")</f>
        <v>15</v>
      </c>
      <c r="B20" s="75">
        <v>2006</v>
      </c>
      <c r="C20" s="99">
        <v>10.499459786373933</v>
      </c>
      <c r="D20" s="99">
        <v>20.238889281482955</v>
      </c>
      <c r="E20" s="99">
        <v>2.4292793530060015</v>
      </c>
      <c r="F20" s="99">
        <v>4.6099082080291041</v>
      </c>
      <c r="G20" s="99">
        <v>9.4742562323305979</v>
      </c>
      <c r="H20" s="99">
        <v>5.3806015573351145</v>
      </c>
      <c r="I20" s="99">
        <v>-0.3004831736468293</v>
      </c>
      <c r="J20" s="100">
        <v>5.289713708637505</v>
      </c>
      <c r="K20" s="99">
        <v>8.6314905400463235</v>
      </c>
      <c r="L20" s="99">
        <v>6.9126484461150869E-2</v>
      </c>
      <c r="M20" s="99">
        <v>7.537984683038033</v>
      </c>
      <c r="N20" s="99">
        <v>10.224953720446912</v>
      </c>
      <c r="O20" s="99">
        <v>2.2856644832610633</v>
      </c>
      <c r="P20" s="99">
        <v>-3.7065414970462567</v>
      </c>
      <c r="Q20" s="99">
        <v>16.812570893279609</v>
      </c>
      <c r="R20" s="99">
        <v>4.94036300401571</v>
      </c>
      <c r="S20" s="99">
        <v>7.6912823247134101</v>
      </c>
    </row>
    <row r="21" spans="1:36" ht="10.5" customHeight="1" x14ac:dyDescent="0.2">
      <c r="A21" s="98">
        <f>IF(D21&lt;&gt;"",COUNTA($D$6:D21),"")</f>
        <v>16</v>
      </c>
      <c r="B21" s="75">
        <v>2007</v>
      </c>
      <c r="C21" s="99">
        <v>3.7940715232725584</v>
      </c>
      <c r="D21" s="99">
        <v>-1.1819995781454358</v>
      </c>
      <c r="E21" s="99">
        <v>5.1265402576803636</v>
      </c>
      <c r="F21" s="99">
        <v>-5.8860314828897087</v>
      </c>
      <c r="G21" s="99">
        <v>2.7614157757744118</v>
      </c>
      <c r="H21" s="99">
        <v>13.078425661454768</v>
      </c>
      <c r="I21" s="99">
        <v>6.6899719287937618</v>
      </c>
      <c r="J21" s="100">
        <v>-14.440970149036211</v>
      </c>
      <c r="K21" s="99">
        <v>6.1511210416343314</v>
      </c>
      <c r="L21" s="99">
        <v>3.9050513156039193</v>
      </c>
      <c r="M21" s="99">
        <v>5.0907640344543985</v>
      </c>
      <c r="N21" s="99">
        <v>5.6055151722848899</v>
      </c>
      <c r="O21" s="99">
        <v>14.905501751412048</v>
      </c>
      <c r="P21" s="99">
        <v>4.1104636548916682</v>
      </c>
      <c r="Q21" s="99">
        <v>-0.39114614618640092</v>
      </c>
      <c r="R21" s="99">
        <v>4.1683656413529224</v>
      </c>
      <c r="S21" s="99">
        <v>3.5152865453645252</v>
      </c>
    </row>
    <row r="22" spans="1:36" ht="10.5" customHeight="1" x14ac:dyDescent="0.2">
      <c r="A22" s="98">
        <f>IF(D22&lt;&gt;"",COUNTA($D$6:D22),"")</f>
        <v>17</v>
      </c>
      <c r="B22" s="75">
        <v>2008</v>
      </c>
      <c r="C22" s="99">
        <v>3.607076404609058</v>
      </c>
      <c r="D22" s="99">
        <v>0.65374402185424652</v>
      </c>
      <c r="E22" s="99">
        <v>0.6341680858681652</v>
      </c>
      <c r="F22" s="99">
        <v>3.416931294711417</v>
      </c>
      <c r="G22" s="99">
        <v>1.0019494557225088</v>
      </c>
      <c r="H22" s="99">
        <v>6.1519483366661998</v>
      </c>
      <c r="I22" s="99">
        <v>9.113311936414922</v>
      </c>
      <c r="J22" s="100">
        <v>3.7480656265941805</v>
      </c>
      <c r="K22" s="99">
        <v>-1.8309602403389822</v>
      </c>
      <c r="L22" s="99">
        <v>1.132117744605261</v>
      </c>
      <c r="M22" s="99">
        <v>-1.1975029199582408</v>
      </c>
      <c r="N22" s="99">
        <v>-1.4389573607861175</v>
      </c>
      <c r="O22" s="99">
        <v>-6.7729379100606257</v>
      </c>
      <c r="P22" s="99">
        <v>0.31129125748653824</v>
      </c>
      <c r="Q22" s="99">
        <v>1.7687820556275327</v>
      </c>
      <c r="R22" s="99">
        <v>8.1475539975750166</v>
      </c>
      <c r="S22" s="99">
        <v>1.8055721630993662</v>
      </c>
    </row>
    <row r="23" spans="1:36" ht="10.5" customHeight="1" x14ac:dyDescent="0.2">
      <c r="A23" s="98">
        <f>IF(D23&lt;&gt;"",COUNTA($D$6:D23),"")</f>
        <v>18</v>
      </c>
      <c r="B23" s="75">
        <v>2009</v>
      </c>
      <c r="C23" s="99">
        <v>-10.853723137613153</v>
      </c>
      <c r="D23" s="99">
        <v>-9.8212506071685652</v>
      </c>
      <c r="E23" s="99">
        <v>-2.8312207103330178</v>
      </c>
      <c r="F23" s="99">
        <v>-13.720590419531856</v>
      </c>
      <c r="G23" s="99">
        <v>-15.373237346463988</v>
      </c>
      <c r="H23" s="99">
        <v>-26.446925839082809</v>
      </c>
      <c r="I23" s="99">
        <v>-20.153245267894128</v>
      </c>
      <c r="J23" s="100">
        <v>-13.288812442938051</v>
      </c>
      <c r="K23" s="99">
        <v>4.5971211000621475</v>
      </c>
      <c r="L23" s="99">
        <v>-6.4986481198630086</v>
      </c>
      <c r="M23" s="99">
        <v>-1.0536881496910937</v>
      </c>
      <c r="N23" s="99">
        <v>-18.501428798648174</v>
      </c>
      <c r="O23" s="99">
        <v>-8.8479384874958384</v>
      </c>
      <c r="P23" s="99">
        <v>2.839022568228454</v>
      </c>
      <c r="Q23" s="99">
        <v>-10.500848421190137</v>
      </c>
      <c r="R23" s="99">
        <v>-19.44991533114057</v>
      </c>
      <c r="S23" s="99">
        <v>-9.4785059901338968</v>
      </c>
    </row>
    <row r="24" spans="1:36" ht="10.5" customHeight="1" x14ac:dyDescent="0.2">
      <c r="A24" s="98">
        <f>IF(D24&lt;&gt;"",COUNTA($D$6:D24),"")</f>
        <v>19</v>
      </c>
      <c r="B24" s="75">
        <v>2010</v>
      </c>
      <c r="C24" s="99">
        <v>3.108201090494549</v>
      </c>
      <c r="D24" s="99">
        <v>5.0019478671699602</v>
      </c>
      <c r="E24" s="99">
        <v>4.0457754210481891</v>
      </c>
      <c r="F24" s="99">
        <v>6.2948817580180814</v>
      </c>
      <c r="G24" s="99">
        <v>8.3706863036567789</v>
      </c>
      <c r="H24" s="99">
        <v>23.660083508306741</v>
      </c>
      <c r="I24" s="99">
        <v>7.4747375911085658</v>
      </c>
      <c r="J24" s="100">
        <v>8.1099585640274192</v>
      </c>
      <c r="K24" s="99">
        <v>3.1406301969666552</v>
      </c>
      <c r="L24" s="99">
        <v>2.5052613643184767</v>
      </c>
      <c r="M24" s="99">
        <v>1.6354256950766752</v>
      </c>
      <c r="N24" s="99">
        <v>26.484311795624901</v>
      </c>
      <c r="O24" s="99">
        <v>11.727198629565747</v>
      </c>
      <c r="P24" s="99">
        <v>-2.3384300082985798</v>
      </c>
      <c r="Q24" s="99">
        <v>16.410470507452175</v>
      </c>
      <c r="R24" s="99">
        <v>1.1247675271087525</v>
      </c>
      <c r="S24" s="99">
        <v>5.4495912806539506</v>
      </c>
    </row>
    <row r="25" spans="1:36" ht="10.5" customHeight="1" x14ac:dyDescent="0.2">
      <c r="A25" s="98">
        <f>IF(D25&lt;&gt;"",COUNTA($D$6:D25),"")</f>
        <v>20</v>
      </c>
      <c r="B25" s="75">
        <v>2011</v>
      </c>
      <c r="C25" s="99">
        <v>8.2455589402317422</v>
      </c>
      <c r="D25" s="99">
        <v>12.284842283494788</v>
      </c>
      <c r="E25" s="99">
        <v>-0.7851739499592334</v>
      </c>
      <c r="F25" s="99">
        <v>2.0557096103952675</v>
      </c>
      <c r="G25" s="99">
        <v>-0.44003688544480934</v>
      </c>
      <c r="H25" s="99">
        <v>-12.899028617808458</v>
      </c>
      <c r="I25" s="99">
        <v>11.867073814545037</v>
      </c>
      <c r="J25" s="100">
        <v>10.956798191280841</v>
      </c>
      <c r="K25" s="99">
        <v>11.848333124790075</v>
      </c>
      <c r="L25" s="99">
        <v>6.7829336738337673</v>
      </c>
      <c r="M25" s="99">
        <v>8.0167210584365893</v>
      </c>
      <c r="N25" s="99">
        <v>-0.43715798733162115</v>
      </c>
      <c r="O25" s="99">
        <v>7.9287480547319023</v>
      </c>
      <c r="P25" s="99">
        <v>-4.5183306346659853</v>
      </c>
      <c r="Q25" s="99">
        <v>9.5566099221569907</v>
      </c>
      <c r="R25" s="99">
        <v>6.9486520834153005</v>
      </c>
      <c r="S25" s="99">
        <v>7.6042820228866743</v>
      </c>
    </row>
    <row r="26" spans="1:36" ht="10.5" customHeight="1" x14ac:dyDescent="0.2">
      <c r="A26" s="98">
        <f>IF(D26&lt;&gt;"",COUNTA($D$6:D26),"")</f>
        <v>21</v>
      </c>
      <c r="B26" s="75">
        <v>2012</v>
      </c>
      <c r="C26" s="99">
        <v>5.3437246879394653</v>
      </c>
      <c r="D26" s="99">
        <v>-0.359091882890892</v>
      </c>
      <c r="E26" s="99">
        <v>11.623574967873557</v>
      </c>
      <c r="F26" s="99">
        <v>9.2411255467591609</v>
      </c>
      <c r="G26" s="99">
        <v>32.492650836918735</v>
      </c>
      <c r="H26" s="99">
        <v>1.3943582720257411E-2</v>
      </c>
      <c r="I26" s="99">
        <v>-7.9124588903939799</v>
      </c>
      <c r="J26" s="100">
        <v>-2.62245164011726</v>
      </c>
      <c r="K26" s="99">
        <v>1.9446336377358873</v>
      </c>
      <c r="L26" s="99">
        <v>-4.5181426690941233</v>
      </c>
      <c r="M26" s="99">
        <v>-2.0454367517716254</v>
      </c>
      <c r="N26" s="99">
        <v>-4.1148088176140627</v>
      </c>
      <c r="O26" s="99">
        <v>-2.5687603858525949</v>
      </c>
      <c r="P26" s="99">
        <v>6.1306311653739156</v>
      </c>
      <c r="Q26" s="99">
        <v>-3.3185927376487663</v>
      </c>
      <c r="R26" s="99">
        <v>-1.7470528676219865</v>
      </c>
      <c r="S26" s="99">
        <v>-2.2870211549456829E-2</v>
      </c>
      <c r="T26" s="76"/>
      <c r="U26" s="76"/>
      <c r="V26" s="76"/>
      <c r="W26" s="76"/>
      <c r="X26" s="76"/>
      <c r="Y26" s="76"/>
      <c r="Z26" s="76"/>
      <c r="AA26" s="76"/>
      <c r="AB26" s="76"/>
      <c r="AC26" s="76"/>
      <c r="AD26" s="76"/>
      <c r="AE26" s="76"/>
      <c r="AF26" s="76"/>
      <c r="AG26" s="76"/>
      <c r="AH26" s="76"/>
      <c r="AI26" s="76"/>
      <c r="AJ26" s="76"/>
    </row>
    <row r="27" spans="1:36" ht="10.5" customHeight="1" x14ac:dyDescent="0.2">
      <c r="A27" s="98">
        <f>IF(D27&lt;&gt;"",COUNTA($D$6:D27),"")</f>
        <v>22</v>
      </c>
      <c r="B27" s="75">
        <v>2013</v>
      </c>
      <c r="C27" s="99">
        <v>-2.4968137410018376</v>
      </c>
      <c r="D27" s="99">
        <v>-0.18276155384244702</v>
      </c>
      <c r="E27" s="99">
        <v>0.87580929333841395</v>
      </c>
      <c r="F27" s="99">
        <v>-4.8317424920872512</v>
      </c>
      <c r="G27" s="99">
        <v>-11.426256298639304</v>
      </c>
      <c r="H27" s="99">
        <v>3.9314976486176922</v>
      </c>
      <c r="I27" s="99">
        <v>0.89591908459433689</v>
      </c>
      <c r="J27" s="100">
        <v>-11.998884427021641</v>
      </c>
      <c r="K27" s="99">
        <v>1.992846935093168E-2</v>
      </c>
      <c r="L27" s="99">
        <v>-0.51764663585836046</v>
      </c>
      <c r="M27" s="99">
        <v>3.1754701044847318</v>
      </c>
      <c r="N27" s="99">
        <v>1.6296646113269415</v>
      </c>
      <c r="O27" s="99">
        <v>-6.4039044877314311</v>
      </c>
      <c r="P27" s="99">
        <v>-4.4621740693039351</v>
      </c>
      <c r="Q27" s="99">
        <v>-13.121376651196002</v>
      </c>
      <c r="R27" s="99">
        <v>-5.914166377911231</v>
      </c>
      <c r="S27" s="99">
        <v>-1.3954020359144459</v>
      </c>
      <c r="T27" s="76"/>
      <c r="U27" s="76"/>
      <c r="V27" s="76"/>
      <c r="W27" s="76"/>
      <c r="X27" s="76"/>
      <c r="Y27" s="76"/>
      <c r="Z27" s="76"/>
      <c r="AA27" s="76"/>
      <c r="AB27" s="76"/>
      <c r="AC27" s="76"/>
      <c r="AD27" s="76"/>
      <c r="AE27" s="76"/>
      <c r="AF27" s="76"/>
      <c r="AG27" s="76"/>
      <c r="AH27" s="76"/>
      <c r="AI27" s="76"/>
      <c r="AJ27" s="76"/>
    </row>
    <row r="28" spans="1:36" ht="10.5" customHeight="1" x14ac:dyDescent="0.2">
      <c r="A28" s="98">
        <f>IF(D28&lt;&gt;"",COUNTA($D$6:D28),"")</f>
        <v>23</v>
      </c>
      <c r="B28" s="75">
        <v>2014</v>
      </c>
      <c r="C28" s="99">
        <v>0.8684735957619425</v>
      </c>
      <c r="D28" s="99">
        <v>4.6183532663398363</v>
      </c>
      <c r="E28" s="99">
        <v>10.802307635480828</v>
      </c>
      <c r="F28" s="99">
        <v>6.3321394731797467</v>
      </c>
      <c r="G28" s="99">
        <v>-12.063379282092924</v>
      </c>
      <c r="H28" s="99">
        <v>4.0795964913732243</v>
      </c>
      <c r="I28" s="99">
        <v>-1.153510816765522E-2</v>
      </c>
      <c r="J28" s="100">
        <v>8.1514222742742941</v>
      </c>
      <c r="K28" s="99">
        <v>3.7874480631999399</v>
      </c>
      <c r="L28" s="99">
        <v>4.4808264972438741</v>
      </c>
      <c r="M28" s="99">
        <v>4.1556411917381384</v>
      </c>
      <c r="N28" s="99">
        <v>4.4350250532970792</v>
      </c>
      <c r="O28" s="99">
        <v>1.0875269589988834</v>
      </c>
      <c r="P28" s="99">
        <v>-0.78715771325414541</v>
      </c>
      <c r="Q28" s="99">
        <v>17.067881836746267</v>
      </c>
      <c r="R28" s="99">
        <v>3.7441029924908897</v>
      </c>
      <c r="S28" s="99">
        <v>3.746665120055678</v>
      </c>
      <c r="T28" s="76"/>
      <c r="U28" s="76"/>
      <c r="V28" s="76"/>
      <c r="W28" s="76"/>
      <c r="X28" s="76"/>
      <c r="Y28" s="76"/>
      <c r="Z28" s="76"/>
      <c r="AA28" s="76"/>
      <c r="AB28" s="76"/>
      <c r="AC28" s="76"/>
      <c r="AD28" s="76"/>
      <c r="AE28" s="76"/>
      <c r="AF28" s="76"/>
      <c r="AG28" s="76"/>
      <c r="AH28" s="76"/>
      <c r="AI28" s="76"/>
      <c r="AJ28" s="76"/>
    </row>
    <row r="29" spans="1:36" ht="10.5" customHeight="1" x14ac:dyDescent="0.2">
      <c r="A29" s="98">
        <f>IF(D29&lt;&gt;"",COUNTA($D$6:D29),"")</f>
        <v>24</v>
      </c>
      <c r="B29" s="75">
        <v>2015</v>
      </c>
      <c r="C29" s="99">
        <v>4.3848033688673551</v>
      </c>
      <c r="D29" s="99">
        <v>3.3782537124174055</v>
      </c>
      <c r="E29" s="99">
        <v>6.2853188746572481</v>
      </c>
      <c r="F29" s="99">
        <v>3.7685248957514283</v>
      </c>
      <c r="G29" s="99">
        <v>22.485089273847976</v>
      </c>
      <c r="H29" s="99">
        <v>3.8597899195952965</v>
      </c>
      <c r="I29" s="99">
        <v>-9.7853616758820566E-2</v>
      </c>
      <c r="J29" s="100">
        <v>2.5649130285020969</v>
      </c>
      <c r="K29" s="99">
        <v>2.092939948962897</v>
      </c>
      <c r="L29" s="99">
        <v>9.2786448168593452E-2</v>
      </c>
      <c r="M29" s="99">
        <v>0.72305862275606492</v>
      </c>
      <c r="N29" s="99">
        <v>3.2726568267785177</v>
      </c>
      <c r="O29" s="99">
        <v>-4.9641212437461402</v>
      </c>
      <c r="P29" s="99">
        <v>4.3125981794616033</v>
      </c>
      <c r="Q29" s="99">
        <v>-2.8737081178043633</v>
      </c>
      <c r="R29" s="99">
        <v>-3.2764568193945292</v>
      </c>
      <c r="S29" s="99">
        <v>2.1019677996422184</v>
      </c>
      <c r="T29" s="76"/>
      <c r="U29" s="76"/>
      <c r="V29" s="76"/>
      <c r="W29" s="76"/>
      <c r="X29" s="76"/>
      <c r="Y29" s="76"/>
      <c r="Z29" s="76"/>
      <c r="AA29" s="76"/>
      <c r="AB29" s="76"/>
      <c r="AC29" s="76"/>
      <c r="AD29" s="76"/>
      <c r="AE29" s="76"/>
      <c r="AF29" s="76"/>
      <c r="AG29" s="76"/>
      <c r="AH29" s="76"/>
      <c r="AI29" s="76"/>
      <c r="AJ29" s="76"/>
    </row>
    <row r="30" spans="1:36" ht="10.5" customHeight="1" x14ac:dyDescent="0.2">
      <c r="A30" s="98">
        <f>IF(D30&lt;&gt;"",COUNTA($D$6:D30),"")</f>
        <v>25</v>
      </c>
      <c r="B30" s="75">
        <v>2016</v>
      </c>
      <c r="C30" s="99">
        <v>2.7276730695635778</v>
      </c>
      <c r="D30" s="99">
        <v>1.8652895736191457</v>
      </c>
      <c r="E30" s="99">
        <v>3.4260199805097313</v>
      </c>
      <c r="F30" s="99">
        <v>7.5587493483819461</v>
      </c>
      <c r="G30" s="99">
        <v>-2.061603159428623</v>
      </c>
      <c r="H30" s="99">
        <v>-7.5335055710965886</v>
      </c>
      <c r="I30" s="99">
        <v>8.1699708558138386</v>
      </c>
      <c r="J30" s="100">
        <v>10.984616206734009</v>
      </c>
      <c r="K30" s="99">
        <v>5.0015009725023649</v>
      </c>
      <c r="L30" s="99">
        <v>3.5311922348861327</v>
      </c>
      <c r="M30" s="99">
        <v>-0.502950472251947</v>
      </c>
      <c r="N30" s="99">
        <v>-5.1906095832539423</v>
      </c>
      <c r="O30" s="99">
        <v>11.120523183955944</v>
      </c>
      <c r="P30" s="99">
        <v>2.2327262226249895</v>
      </c>
      <c r="Q30" s="99">
        <v>14.17330498310552</v>
      </c>
      <c r="R30" s="99">
        <v>9.732456847786322</v>
      </c>
      <c r="S30" s="99">
        <v>3.6574682435392027</v>
      </c>
      <c r="T30" s="76"/>
      <c r="U30" s="76"/>
      <c r="V30" s="76"/>
      <c r="W30" s="76"/>
      <c r="X30" s="76"/>
      <c r="Y30" s="76"/>
      <c r="Z30" s="76"/>
      <c r="AA30" s="76"/>
      <c r="AB30" s="76"/>
      <c r="AC30" s="76"/>
      <c r="AD30" s="76"/>
      <c r="AE30" s="76"/>
      <c r="AF30" s="76"/>
      <c r="AG30" s="76"/>
      <c r="AH30" s="76"/>
      <c r="AI30" s="76"/>
      <c r="AJ30" s="76"/>
    </row>
    <row r="31" spans="1:36" ht="10.5" customHeight="1" x14ac:dyDescent="0.2">
      <c r="A31" s="98">
        <f>IF(D31&lt;&gt;"",COUNTA($D$6:D31),"")</f>
        <v>26</v>
      </c>
      <c r="B31" s="75">
        <v>2017</v>
      </c>
      <c r="C31" s="99">
        <v>7.5137472648847261</v>
      </c>
      <c r="D31" s="99">
        <v>5.0617709407306632</v>
      </c>
      <c r="E31" s="99">
        <v>-0.37972677126883903</v>
      </c>
      <c r="F31" s="99">
        <v>2.446644088860737</v>
      </c>
      <c r="G31" s="99">
        <v>-13.428553556393403</v>
      </c>
      <c r="H31" s="99">
        <v>-18.223729057177916</v>
      </c>
      <c r="I31" s="99">
        <v>3.1598403298233535</v>
      </c>
      <c r="J31" s="100">
        <v>-0.18815472478017878</v>
      </c>
      <c r="K31" s="99">
        <v>3.9301234873263442</v>
      </c>
      <c r="L31" s="99">
        <v>4.8921370112017968</v>
      </c>
      <c r="M31" s="99">
        <v>3.3721749580696927</v>
      </c>
      <c r="N31" s="99">
        <v>-3.2051544531364429</v>
      </c>
      <c r="O31" s="99">
        <v>-4.3400826549429157</v>
      </c>
      <c r="P31" s="99">
        <v>0.30127267809035246</v>
      </c>
      <c r="Q31" s="99">
        <v>-3.4188357154713325</v>
      </c>
      <c r="R31" s="99">
        <v>-7.2737699351994785</v>
      </c>
      <c r="S31" s="99">
        <v>2.7149799281639551</v>
      </c>
      <c r="T31" s="76"/>
      <c r="U31" s="76"/>
      <c r="V31" s="76"/>
      <c r="W31" s="76"/>
      <c r="X31" s="76"/>
      <c r="Y31" s="76"/>
      <c r="Z31" s="76"/>
      <c r="AA31" s="76"/>
      <c r="AB31" s="76"/>
      <c r="AC31" s="76"/>
      <c r="AD31" s="76"/>
      <c r="AE31" s="76"/>
      <c r="AF31" s="76"/>
      <c r="AG31" s="76"/>
      <c r="AH31" s="76"/>
      <c r="AI31" s="76"/>
      <c r="AJ31" s="76"/>
    </row>
    <row r="32" spans="1:36" ht="10.5" customHeight="1" x14ac:dyDescent="0.2">
      <c r="A32" s="98">
        <f>IF(D32&lt;&gt;"",COUNTA($D$6:D32),"")</f>
        <v>27</v>
      </c>
      <c r="B32" s="75">
        <v>2018</v>
      </c>
      <c r="C32" s="99">
        <v>6.3448461786028902</v>
      </c>
      <c r="D32" s="99">
        <v>3.0567107523203201</v>
      </c>
      <c r="E32" s="99">
        <v>6.4261574083498507</v>
      </c>
      <c r="F32" s="99">
        <v>4.2762010500710153</v>
      </c>
      <c r="G32" s="99">
        <v>13.517246770162476</v>
      </c>
      <c r="H32" s="99">
        <v>13.182655886745103</v>
      </c>
      <c r="I32" s="99">
        <v>0.73646709336567773</v>
      </c>
      <c r="J32" s="100">
        <v>8.3929737307612129</v>
      </c>
      <c r="K32" s="99">
        <v>-0.23048899960756533</v>
      </c>
      <c r="L32" s="99">
        <v>2.6766327326214854</v>
      </c>
      <c r="M32" s="99">
        <v>7.8825876979531255</v>
      </c>
      <c r="N32" s="99">
        <v>5.9820954192963152</v>
      </c>
      <c r="O32" s="99">
        <v>2.6718728052768475</v>
      </c>
      <c r="P32" s="99">
        <v>-0.6096942722314086</v>
      </c>
      <c r="Q32" s="99">
        <v>0.48473375725469442</v>
      </c>
      <c r="R32" s="99">
        <v>3.9542608992738284</v>
      </c>
      <c r="S32" s="99">
        <v>3.6922760464877094</v>
      </c>
      <c r="T32" s="76"/>
      <c r="U32" s="76"/>
      <c r="V32" s="76"/>
      <c r="W32" s="76"/>
      <c r="X32" s="76"/>
      <c r="Y32" s="76"/>
      <c r="Z32" s="76"/>
      <c r="AA32" s="76"/>
      <c r="AB32" s="76"/>
      <c r="AC32" s="76"/>
      <c r="AD32" s="76"/>
      <c r="AE32" s="76"/>
      <c r="AF32" s="76"/>
      <c r="AG32" s="76"/>
      <c r="AH32" s="76"/>
      <c r="AI32" s="76"/>
      <c r="AJ32" s="76"/>
    </row>
    <row r="33" spans="1:36" ht="10.5" customHeight="1" x14ac:dyDescent="0.2">
      <c r="A33" s="98">
        <f>IF(D33&lt;&gt;"",COUNTA($D$6:D33),"")</f>
        <v>28</v>
      </c>
      <c r="B33" s="75">
        <v>2019</v>
      </c>
      <c r="C33" s="99">
        <v>-0.50035624642393584</v>
      </c>
      <c r="D33" s="99">
        <v>0.81584297792033367</v>
      </c>
      <c r="E33" s="99">
        <v>0.1688047019279964</v>
      </c>
      <c r="F33" s="99">
        <v>-0.78502223847277763</v>
      </c>
      <c r="G33" s="99">
        <v>0.73119884715045447</v>
      </c>
      <c r="H33" s="99">
        <v>2.595507745810925</v>
      </c>
      <c r="I33" s="99">
        <v>0.61414844608365171</v>
      </c>
      <c r="J33" s="100">
        <v>10.40265443188566</v>
      </c>
      <c r="K33" s="99">
        <v>10.284022553874465</v>
      </c>
      <c r="L33" s="99">
        <v>-1.7743557099317708</v>
      </c>
      <c r="M33" s="99">
        <v>-4.0783814890969943</v>
      </c>
      <c r="N33" s="99">
        <v>6.1543170327702139</v>
      </c>
      <c r="O33" s="99">
        <v>7.7021887180931925</v>
      </c>
      <c r="P33" s="99">
        <v>7.796465304880809</v>
      </c>
      <c r="Q33" s="99">
        <v>8.5085415220153795</v>
      </c>
      <c r="R33" s="99">
        <v>0.52659072176722932</v>
      </c>
      <c r="S33" s="99">
        <v>1.6861733782979567</v>
      </c>
      <c r="T33" s="76"/>
      <c r="U33" s="76"/>
      <c r="V33" s="76"/>
      <c r="W33" s="76"/>
      <c r="X33" s="76"/>
      <c r="Y33" s="76"/>
      <c r="Z33" s="76"/>
      <c r="AA33" s="76"/>
      <c r="AB33" s="76"/>
      <c r="AC33" s="76"/>
      <c r="AD33" s="76"/>
      <c r="AE33" s="76"/>
      <c r="AF33" s="76"/>
      <c r="AG33" s="76"/>
      <c r="AH33" s="76"/>
      <c r="AI33" s="76"/>
      <c r="AJ33" s="76"/>
    </row>
    <row r="34" spans="1:36" ht="10.5" customHeight="1" x14ac:dyDescent="0.2">
      <c r="A34" s="98">
        <f>IF(D34&lt;&gt;"",COUNTA($D$6:D34),"")</f>
        <v>29</v>
      </c>
      <c r="B34" s="75">
        <v>2020</v>
      </c>
      <c r="C34" s="99">
        <v>-5.5392397102670108</v>
      </c>
      <c r="D34" s="99">
        <v>-0.57708891205835544</v>
      </c>
      <c r="E34" s="99">
        <v>-2.1478507910253706</v>
      </c>
      <c r="F34" s="99">
        <v>4.0614114965072368</v>
      </c>
      <c r="G34" s="99">
        <v>-7.8495234033122374</v>
      </c>
      <c r="H34" s="99">
        <v>-5.5899024240515773</v>
      </c>
      <c r="I34" s="99">
        <v>2.2915318883719058</v>
      </c>
      <c r="J34" s="100">
        <v>-6.3831670990568545</v>
      </c>
      <c r="K34" s="99">
        <v>-3.3254060405703019</v>
      </c>
      <c r="L34" s="99">
        <v>-2.5671076431794373</v>
      </c>
      <c r="M34" s="99">
        <v>-2.6336287063428796</v>
      </c>
      <c r="N34" s="99">
        <v>-12.576494834327336</v>
      </c>
      <c r="O34" s="99">
        <v>-1.7793989908228753</v>
      </c>
      <c r="P34" s="99">
        <v>-3.9659065924893353</v>
      </c>
      <c r="Q34" s="99">
        <v>-3.013215315408627</v>
      </c>
      <c r="R34" s="99">
        <v>-0.56751681921137054</v>
      </c>
      <c r="S34" s="99">
        <v>-2.4580569644947325</v>
      </c>
      <c r="T34" s="76"/>
      <c r="U34" s="76"/>
      <c r="V34" s="76"/>
      <c r="W34" s="76"/>
      <c r="X34" s="76"/>
      <c r="Y34" s="76"/>
      <c r="Z34" s="76"/>
      <c r="AA34" s="76"/>
      <c r="AB34" s="76"/>
      <c r="AC34" s="76"/>
      <c r="AD34" s="76"/>
      <c r="AE34" s="76"/>
      <c r="AF34" s="76"/>
      <c r="AG34" s="76"/>
      <c r="AH34" s="76"/>
      <c r="AI34" s="76"/>
      <c r="AJ34" s="76"/>
    </row>
    <row r="35" spans="1:36" ht="10.5" customHeight="1" x14ac:dyDescent="0.2">
      <c r="A35" s="98">
        <f>IF(D35&lt;&gt;"",COUNTA($D$6:D35),"")</f>
        <v>30</v>
      </c>
      <c r="B35" s="75">
        <v>2021</v>
      </c>
      <c r="C35" s="99">
        <v>1.0568263999534078</v>
      </c>
      <c r="D35" s="99">
        <v>-4.5136836495901012</v>
      </c>
      <c r="E35" s="99">
        <v>-3.2325253749123029</v>
      </c>
      <c r="F35" s="99">
        <v>-2.3792734092892132</v>
      </c>
      <c r="G35" s="99">
        <v>7.2572443948753467</v>
      </c>
      <c r="H35" s="99">
        <v>-2.8782052729492653</v>
      </c>
      <c r="I35" s="99">
        <v>-2.7389910520168463</v>
      </c>
      <c r="J35" s="100">
        <v>-14.246132472000792</v>
      </c>
      <c r="K35" s="99">
        <v>11.099301107920025</v>
      </c>
      <c r="L35" s="99">
        <v>2.8070919288287826</v>
      </c>
      <c r="M35" s="99">
        <v>7.6450968771424623</v>
      </c>
      <c r="N35" s="99">
        <v>3.4143788703562139</v>
      </c>
      <c r="O35" s="99">
        <v>-2.9664630017410869</v>
      </c>
      <c r="P35" s="99">
        <v>8.8643386661912889</v>
      </c>
      <c r="Q35" s="99">
        <v>-5.7351340952557512</v>
      </c>
      <c r="R35" s="99">
        <v>-2.8140951431199031</v>
      </c>
      <c r="S35" s="99">
        <v>0.43</v>
      </c>
      <c r="T35" s="76"/>
      <c r="U35" s="76"/>
      <c r="V35" s="76"/>
      <c r="W35" s="76"/>
      <c r="X35" s="76"/>
      <c r="Y35" s="76"/>
      <c r="Z35" s="76"/>
      <c r="AA35" s="76"/>
      <c r="AB35" s="76"/>
      <c r="AC35" s="76"/>
      <c r="AD35" s="76"/>
      <c r="AE35" s="76"/>
      <c r="AF35" s="76"/>
      <c r="AG35" s="76"/>
      <c r="AH35" s="76"/>
      <c r="AI35" s="76"/>
      <c r="AJ35" s="76"/>
    </row>
    <row r="36" spans="1:36" ht="10.5" customHeight="1" x14ac:dyDescent="0.2">
      <c r="A36" s="98">
        <f>IF(D36&lt;&gt;"",COUNTA($D$6:D36),"")</f>
        <v>31</v>
      </c>
      <c r="B36" s="75">
        <v>2022</v>
      </c>
      <c r="C36" s="99">
        <v>-3.0411625968911382</v>
      </c>
      <c r="D36" s="99">
        <v>0.7838808501545772</v>
      </c>
      <c r="E36" s="99">
        <v>17.408175938981284</v>
      </c>
      <c r="F36" s="99">
        <v>-4.7065143783995111</v>
      </c>
      <c r="G36" s="99">
        <v>-2.9014332635208899</v>
      </c>
      <c r="H36" s="99">
        <v>-1.3548049821342745</v>
      </c>
      <c r="I36" s="99">
        <v>6.9968388139383997</v>
      </c>
      <c r="J36" s="100">
        <v>15.171947648458966</v>
      </c>
      <c r="K36" s="99">
        <v>-3.1578260454641267</v>
      </c>
      <c r="L36" s="99">
        <v>-6.5886522384500363</v>
      </c>
      <c r="M36" s="99">
        <v>-2.6679539633680931</v>
      </c>
      <c r="N36" s="99">
        <v>-1.7482104673367409</v>
      </c>
      <c r="O36" s="99">
        <v>-1.3622077171873901</v>
      </c>
      <c r="P36" s="99">
        <v>-6.9736178615116016</v>
      </c>
      <c r="Q36" s="99">
        <v>5.9190725037667322</v>
      </c>
      <c r="R36" s="99">
        <v>-2.4222745702572617</v>
      </c>
      <c r="S36" s="99">
        <v>-0.7766603604500647</v>
      </c>
      <c r="T36" s="76"/>
      <c r="U36" s="76"/>
      <c r="V36" s="76"/>
      <c r="W36" s="76"/>
      <c r="X36" s="76"/>
      <c r="Y36" s="76"/>
      <c r="Z36" s="76"/>
      <c r="AA36" s="76"/>
      <c r="AB36" s="76"/>
      <c r="AC36" s="76"/>
      <c r="AD36" s="76"/>
      <c r="AE36" s="76"/>
      <c r="AF36" s="76"/>
      <c r="AG36" s="76"/>
      <c r="AH36" s="76"/>
      <c r="AI36" s="76"/>
      <c r="AJ36" s="76"/>
    </row>
    <row r="37" spans="1:36" ht="10.5" customHeight="1" x14ac:dyDescent="0.2">
      <c r="A37" s="98">
        <f>IF(D37&lt;&gt;"",COUNTA($D$6:D37),"")</f>
        <v>32</v>
      </c>
      <c r="B37" s="75">
        <v>2023</v>
      </c>
      <c r="C37" s="99">
        <v>-8.5452792047812864E-2</v>
      </c>
      <c r="D37" s="99">
        <v>-2.5327315934361241E-2</v>
      </c>
      <c r="E37" s="99">
        <v>-3.9867273210612222</v>
      </c>
      <c r="F37" s="99">
        <v>0.48541000668503137</v>
      </c>
      <c r="G37" s="99">
        <v>-9.4404089904514041</v>
      </c>
      <c r="H37" s="99">
        <v>7.9422508660963702</v>
      </c>
      <c r="I37" s="99">
        <v>-3.4369826243717876</v>
      </c>
      <c r="J37" s="100">
        <v>-13.169284184540597</v>
      </c>
      <c r="K37" s="99">
        <v>-6.0784679811381706</v>
      </c>
      <c r="L37" s="99">
        <v>2.3760797545208923</v>
      </c>
      <c r="M37" s="99">
        <v>-6.2849527860539984</v>
      </c>
      <c r="N37" s="99">
        <v>3.6560562259367697</v>
      </c>
      <c r="O37" s="99">
        <v>-2.1951988998959284</v>
      </c>
      <c r="P37" s="99">
        <v>-4.3050585734550584</v>
      </c>
      <c r="Q37" s="99">
        <v>-5.8848084838254673</v>
      </c>
      <c r="R37" s="99">
        <v>-3.2580848998718848</v>
      </c>
      <c r="S37" s="99">
        <v>-1.5454089312594079</v>
      </c>
      <c r="T37" s="76"/>
      <c r="U37" s="76"/>
      <c r="V37" s="76"/>
      <c r="W37" s="76"/>
      <c r="X37" s="76"/>
      <c r="Y37" s="76"/>
      <c r="Z37" s="76"/>
      <c r="AA37" s="76"/>
      <c r="AB37" s="76"/>
      <c r="AC37" s="76"/>
      <c r="AD37" s="76"/>
      <c r="AE37" s="76"/>
      <c r="AF37" s="76"/>
      <c r="AG37" s="76"/>
      <c r="AH37" s="76"/>
      <c r="AI37" s="76"/>
      <c r="AJ37" s="76"/>
    </row>
    <row r="38" spans="1:36" ht="20.100000000000001" customHeight="1" x14ac:dyDescent="0.2">
      <c r="A38" s="98" t="str">
        <f>IF(D38&lt;&gt;"",COUNTA($D$6:D38),"")</f>
        <v/>
      </c>
      <c r="B38" s="75"/>
      <c r="C38" s="152" t="s">
        <v>116</v>
      </c>
      <c r="D38" s="153"/>
      <c r="E38" s="153"/>
      <c r="F38" s="153"/>
      <c r="G38" s="153"/>
      <c r="H38" s="153"/>
      <c r="I38" s="153"/>
      <c r="J38" s="153"/>
      <c r="K38" s="154" t="s">
        <v>116</v>
      </c>
      <c r="L38" s="154"/>
      <c r="M38" s="154"/>
      <c r="N38" s="154"/>
      <c r="O38" s="154"/>
      <c r="P38" s="154"/>
      <c r="Q38" s="154"/>
      <c r="R38" s="154"/>
      <c r="S38" s="154"/>
    </row>
    <row r="39" spans="1:36" ht="10.5" customHeight="1" x14ac:dyDescent="0.2">
      <c r="A39" s="98">
        <f>IF(D39&lt;&gt;"",COUNTA($D$6:D39),"")</f>
        <v>33</v>
      </c>
      <c r="B39" s="75">
        <v>1992</v>
      </c>
      <c r="C39" s="99">
        <v>-3.2105303244968049</v>
      </c>
      <c r="D39" s="99">
        <v>-3.1344429473981572</v>
      </c>
      <c r="E39" s="99">
        <v>-3.1957528783200302</v>
      </c>
      <c r="F39" s="99">
        <v>19.877079563095847</v>
      </c>
      <c r="G39" s="99">
        <v>-14.839326542530294</v>
      </c>
      <c r="H39" s="99">
        <v>-0.67250493379190202</v>
      </c>
      <c r="I39" s="99">
        <v>0.15668978580943616</v>
      </c>
      <c r="J39" s="100">
        <v>17.257042150667459</v>
      </c>
      <c r="K39" s="99">
        <v>-5.2809525872043324</v>
      </c>
      <c r="L39" s="99">
        <v>-4.1434030879514259</v>
      </c>
      <c r="M39" s="99">
        <v>-6.7609054189118121</v>
      </c>
      <c r="N39" s="99">
        <v>0.59097411413107848</v>
      </c>
      <c r="O39" s="99">
        <v>-0.7627669994214864</v>
      </c>
      <c r="P39" s="99">
        <v>15.035260394970175</v>
      </c>
      <c r="Q39" s="99">
        <v>-2.0852320355239145</v>
      </c>
      <c r="R39" s="99">
        <v>24.929628966970345</v>
      </c>
      <c r="S39" s="99">
        <v>-1.9288327236448288</v>
      </c>
    </row>
    <row r="40" spans="1:36" ht="10.5" customHeight="1" x14ac:dyDescent="0.2">
      <c r="A40" s="98">
        <f>IF(D40&lt;&gt;"",COUNTA($D$6:D40),"")</f>
        <v>34</v>
      </c>
      <c r="B40" s="75">
        <v>1993</v>
      </c>
      <c r="C40" s="99">
        <v>-15.549714134305194</v>
      </c>
      <c r="D40" s="99">
        <v>-12.867777498988794</v>
      </c>
      <c r="E40" s="99">
        <v>-6.2049207853613595</v>
      </c>
      <c r="F40" s="99">
        <v>17.205740279057814</v>
      </c>
      <c r="G40" s="99">
        <v>-9.0770951772542965</v>
      </c>
      <c r="H40" s="99">
        <v>-14.073458449945496</v>
      </c>
      <c r="I40" s="99">
        <v>-13.205891886457554</v>
      </c>
      <c r="J40" s="100">
        <v>5.1897345834823687</v>
      </c>
      <c r="K40" s="99">
        <v>-14.895464911996319</v>
      </c>
      <c r="L40" s="99">
        <v>-12.641414153485176</v>
      </c>
      <c r="M40" s="99">
        <v>-14.108656292181497</v>
      </c>
      <c r="N40" s="99">
        <v>-14.573325493720088</v>
      </c>
      <c r="O40" s="99">
        <v>0.90041896056230741</v>
      </c>
      <c r="P40" s="99">
        <v>7.9008140367737809</v>
      </c>
      <c r="Q40" s="99">
        <v>-6.201849173513728</v>
      </c>
      <c r="R40" s="99">
        <v>2.4360406845221108</v>
      </c>
      <c r="S40" s="99">
        <v>-10.95286537809427</v>
      </c>
    </row>
    <row r="41" spans="1:36" ht="10.5" customHeight="1" x14ac:dyDescent="0.2">
      <c r="A41" s="98">
        <f>IF(D41&lt;&gt;"",COUNTA($D$6:D41),"")</f>
        <v>35</v>
      </c>
      <c r="B41" s="75">
        <v>1994</v>
      </c>
      <c r="C41" s="99">
        <v>-2.211861149140133</v>
      </c>
      <c r="D41" s="99">
        <v>-2.764296270416998</v>
      </c>
      <c r="E41" s="99">
        <v>-2.5801748219528284</v>
      </c>
      <c r="F41" s="99">
        <v>13.574521563278077</v>
      </c>
      <c r="G41" s="99">
        <v>-8.8995012461276168</v>
      </c>
      <c r="H41" s="99">
        <v>-4.3195646044908393</v>
      </c>
      <c r="I41" s="99">
        <v>-4.2077368648016682</v>
      </c>
      <c r="J41" s="100">
        <v>13.556515843698321</v>
      </c>
      <c r="K41" s="99">
        <v>-3.3093011456713342</v>
      </c>
      <c r="L41" s="99">
        <v>-2.1751516647387334</v>
      </c>
      <c r="M41" s="99">
        <v>1.8836729491611834</v>
      </c>
      <c r="N41" s="99">
        <v>9.0470937806316876</v>
      </c>
      <c r="O41" s="99">
        <v>11.687441119576361</v>
      </c>
      <c r="P41" s="99">
        <v>5.6828124999999998</v>
      </c>
      <c r="Q41" s="99">
        <v>-6.7992482361975117</v>
      </c>
      <c r="R41" s="99">
        <v>7.9315112374604713</v>
      </c>
      <c r="S41" s="99">
        <v>-0.8377760853008378</v>
      </c>
    </row>
    <row r="42" spans="1:36" ht="10.5" customHeight="1" x14ac:dyDescent="0.2">
      <c r="A42" s="98">
        <f>IF(D42&lt;&gt;"",COUNTA($D$6:D42),"")</f>
        <v>36</v>
      </c>
      <c r="B42" s="75">
        <v>1995</v>
      </c>
      <c r="C42" s="99">
        <v>3.3399337915484653</v>
      </c>
      <c r="D42" s="99">
        <v>0.5662565162838582</v>
      </c>
      <c r="E42" s="99">
        <v>21.838943361123022</v>
      </c>
      <c r="F42" s="99">
        <v>2.2270299523692381E-2</v>
      </c>
      <c r="G42" s="99">
        <v>17.342410214677624</v>
      </c>
      <c r="H42" s="99">
        <v>-2.1123322585220015</v>
      </c>
      <c r="I42" s="99">
        <v>7.1642341170106238</v>
      </c>
      <c r="J42" s="100">
        <v>2.3901084986026486</v>
      </c>
      <c r="K42" s="99">
        <v>-0.87202597311662988</v>
      </c>
      <c r="L42" s="99">
        <v>-3.5326852312458348</v>
      </c>
      <c r="M42" s="99">
        <v>4.5515516665220144</v>
      </c>
      <c r="N42" s="99">
        <v>0.97865739312191291</v>
      </c>
      <c r="O42" s="99">
        <v>6.7366716898928072</v>
      </c>
      <c r="P42" s="99">
        <v>10.771600420441517</v>
      </c>
      <c r="Q42" s="99">
        <v>0.61896339346131402</v>
      </c>
      <c r="R42" s="99">
        <v>-5.2923042654275143</v>
      </c>
      <c r="S42" s="99">
        <v>2.0353302611367128</v>
      </c>
    </row>
    <row r="43" spans="1:36" ht="10.5" customHeight="1" x14ac:dyDescent="0.2">
      <c r="A43" s="98">
        <f>IF(D43&lt;&gt;"",COUNTA($D$6:D43),"")</f>
        <v>37</v>
      </c>
      <c r="B43" s="75">
        <v>1996</v>
      </c>
      <c r="C43" s="99">
        <v>3.5568323553737389</v>
      </c>
      <c r="D43" s="99">
        <v>4.0232320920238296</v>
      </c>
      <c r="E43" s="99">
        <v>-1.6482256400725723</v>
      </c>
      <c r="F43" s="99">
        <v>3.7093571970019381</v>
      </c>
      <c r="G43" s="99">
        <v>6.3738370351749971</v>
      </c>
      <c r="H43" s="99">
        <v>0.36803870074872785</v>
      </c>
      <c r="I43" s="99">
        <v>1.6866849937249746</v>
      </c>
      <c r="J43" s="100">
        <v>-0.57744545827444849</v>
      </c>
      <c r="K43" s="99">
        <v>9.0284377866397953</v>
      </c>
      <c r="L43" s="99">
        <v>3.5500174263004043</v>
      </c>
      <c r="M43" s="99">
        <v>-2.3615223702541166</v>
      </c>
      <c r="N43" s="99">
        <v>-1.0794049443800173</v>
      </c>
      <c r="O43" s="99">
        <v>9.0208103226943148</v>
      </c>
      <c r="P43" s="99">
        <v>-5.0626834320854552</v>
      </c>
      <c r="Q43" s="99">
        <v>1.0275229911096269</v>
      </c>
      <c r="R43" s="99">
        <v>-5.0041510522256125</v>
      </c>
      <c r="S43" s="99">
        <v>3.0485509973654499</v>
      </c>
    </row>
    <row r="44" spans="1:36" ht="10.5" customHeight="1" x14ac:dyDescent="0.2">
      <c r="A44" s="98">
        <f>IF(D44&lt;&gt;"",COUNTA($D$6:D44),"")</f>
        <v>38</v>
      </c>
      <c r="B44" s="75">
        <v>1997</v>
      </c>
      <c r="C44" s="99">
        <v>5.7154851322037796</v>
      </c>
      <c r="D44" s="99">
        <v>-6.9443650567721296E-2</v>
      </c>
      <c r="E44" s="99">
        <v>2.9056897597253539</v>
      </c>
      <c r="F44" s="99">
        <v>-4.201078589893787</v>
      </c>
      <c r="G44" s="99">
        <v>9.1766241820977683</v>
      </c>
      <c r="H44" s="99">
        <v>18.859285321156033</v>
      </c>
      <c r="I44" s="99">
        <v>4.3362422765564812</v>
      </c>
      <c r="J44" s="100">
        <v>-5.8731310291977827</v>
      </c>
      <c r="K44" s="99">
        <v>9.1283036854703923</v>
      </c>
      <c r="L44" s="99">
        <v>4.1356411732320915</v>
      </c>
      <c r="M44" s="99">
        <v>3.5940140087373162</v>
      </c>
      <c r="N44" s="99">
        <v>18.040098191981865</v>
      </c>
      <c r="O44" s="99">
        <v>-3.5731703786513926</v>
      </c>
      <c r="P44" s="99">
        <v>-5.5919677150364535</v>
      </c>
      <c r="Q44" s="99">
        <v>6.1987195460045301</v>
      </c>
      <c r="R44" s="99">
        <v>-1.0579669624595489</v>
      </c>
      <c r="S44" s="99">
        <v>3.579254930606282</v>
      </c>
    </row>
    <row r="45" spans="1:36" ht="10.5" customHeight="1" x14ac:dyDescent="0.2">
      <c r="A45" s="98">
        <f>IF(D45&lt;&gt;"",COUNTA($D$6:D45),"")</f>
        <v>39</v>
      </c>
      <c r="B45" s="75">
        <v>1998</v>
      </c>
      <c r="C45" s="99">
        <v>7.6875238015365905</v>
      </c>
      <c r="D45" s="99">
        <v>15.443176759070639</v>
      </c>
      <c r="E45" s="99">
        <v>6.6658567979154526</v>
      </c>
      <c r="F45" s="99">
        <v>-0.64057949382739932</v>
      </c>
      <c r="G45" s="99">
        <v>2.4415012033841932</v>
      </c>
      <c r="H45" s="99">
        <v>8.2375787872169859</v>
      </c>
      <c r="I45" s="99">
        <v>9.0014556660103437</v>
      </c>
      <c r="J45" s="100">
        <v>5.6211466720747438</v>
      </c>
      <c r="K45" s="99">
        <v>10.478238986935155</v>
      </c>
      <c r="L45" s="99">
        <v>9.5550765506506625</v>
      </c>
      <c r="M45" s="99">
        <v>11.931834757956102</v>
      </c>
      <c r="N45" s="99">
        <v>20.838980918439898</v>
      </c>
      <c r="O45" s="99">
        <v>12.430030756072139</v>
      </c>
      <c r="P45" s="99">
        <v>4.0375225027709565</v>
      </c>
      <c r="Q45" s="99">
        <v>9.1872143826529182</v>
      </c>
      <c r="R45" s="99">
        <v>16.010336263628059</v>
      </c>
      <c r="S45" s="99">
        <v>10.031734837799718</v>
      </c>
    </row>
    <row r="46" spans="1:36" ht="10.5" customHeight="1" x14ac:dyDescent="0.2">
      <c r="A46" s="98">
        <f>IF(D46&lt;&gt;"",COUNTA($D$6:D46),"")</f>
        <v>40</v>
      </c>
      <c r="B46" s="75">
        <v>1999</v>
      </c>
      <c r="C46" s="99">
        <v>9.4119407945544697</v>
      </c>
      <c r="D46" s="99">
        <v>6.073669420770262</v>
      </c>
      <c r="E46" s="99">
        <v>6.3565621638849663</v>
      </c>
      <c r="F46" s="99">
        <v>6.2406935283016107</v>
      </c>
      <c r="G46" s="99">
        <v>21.236368666420645</v>
      </c>
      <c r="H46" s="99">
        <v>1.4629234379916223</v>
      </c>
      <c r="I46" s="99">
        <v>9.4810510381315396</v>
      </c>
      <c r="J46" s="100">
        <v>4.4615342011607897</v>
      </c>
      <c r="K46" s="99">
        <v>5.9845845312620227</v>
      </c>
      <c r="L46" s="99">
        <v>12.100885104915033</v>
      </c>
      <c r="M46" s="99">
        <v>11.768538803301187</v>
      </c>
      <c r="N46" s="99">
        <v>-0.29517038913384902</v>
      </c>
      <c r="O46" s="99">
        <v>3.4893430777130896</v>
      </c>
      <c r="P46" s="99">
        <v>-0.64963214861946528</v>
      </c>
      <c r="Q46" s="99">
        <v>7.795652971266513</v>
      </c>
      <c r="R46" s="99">
        <v>17.497414101962345</v>
      </c>
      <c r="S46" s="99">
        <v>8.0916519788495425</v>
      </c>
    </row>
    <row r="47" spans="1:36" ht="10.5" customHeight="1" x14ac:dyDescent="0.2">
      <c r="A47" s="98">
        <f>IF(D47&lt;&gt;"",COUNTA($D$6:D47),"")</f>
        <v>41</v>
      </c>
      <c r="B47" s="75">
        <v>2000</v>
      </c>
      <c r="C47" s="99">
        <v>5.8344283508381229</v>
      </c>
      <c r="D47" s="99">
        <v>10.928931077504135</v>
      </c>
      <c r="E47" s="99">
        <v>7.1515087410891445</v>
      </c>
      <c r="F47" s="99">
        <v>3.2450584548470318</v>
      </c>
      <c r="G47" s="99">
        <v>2.6468495883757721</v>
      </c>
      <c r="H47" s="99">
        <v>15.943388848714322</v>
      </c>
      <c r="I47" s="99">
        <v>6.5944622855019421</v>
      </c>
      <c r="J47" s="100">
        <v>12.199745386315806</v>
      </c>
      <c r="K47" s="99">
        <v>7.1447948544341973</v>
      </c>
      <c r="L47" s="99">
        <v>7.7198060421048948</v>
      </c>
      <c r="M47" s="99">
        <v>4.0546867796854764</v>
      </c>
      <c r="N47" s="99">
        <v>3.5277834838040523</v>
      </c>
      <c r="O47" s="99">
        <v>3.2950568165764009</v>
      </c>
      <c r="P47" s="99">
        <v>-0.95507097773519856</v>
      </c>
      <c r="Q47" s="99">
        <v>9.6737224285846555</v>
      </c>
      <c r="R47" s="99">
        <v>-0.57505856602999261</v>
      </c>
      <c r="S47" s="99">
        <v>7.1449747998814113</v>
      </c>
    </row>
    <row r="48" spans="1:36" ht="10.5" customHeight="1" x14ac:dyDescent="0.2">
      <c r="A48" s="98">
        <f>IF(D48&lt;&gt;"",COUNTA($D$6:D48),"")</f>
        <v>42</v>
      </c>
      <c r="B48" s="75">
        <v>2001</v>
      </c>
      <c r="C48" s="99">
        <v>6.1798904820028611</v>
      </c>
      <c r="D48" s="99">
        <v>1.5523682238723235</v>
      </c>
      <c r="E48" s="99">
        <v>-11.436426800621623</v>
      </c>
      <c r="F48" s="99">
        <v>-21.726200472825454</v>
      </c>
      <c r="G48" s="99">
        <v>-11.474633747629031</v>
      </c>
      <c r="H48" s="99">
        <v>23.893779230901963</v>
      </c>
      <c r="I48" s="99">
        <v>7.5569824359813031</v>
      </c>
      <c r="J48" s="100">
        <v>-16.339173692980339</v>
      </c>
      <c r="K48" s="99">
        <v>1.4710411222115776</v>
      </c>
      <c r="L48" s="99">
        <v>1.9795785898600522</v>
      </c>
      <c r="M48" s="99">
        <v>-11.676237057496945</v>
      </c>
      <c r="N48" s="99">
        <v>-15.569442224192192</v>
      </c>
      <c r="O48" s="99">
        <v>-12.133299540781413</v>
      </c>
      <c r="P48" s="99">
        <v>-21.236818355074625</v>
      </c>
      <c r="Q48" s="99">
        <v>-6.280695180658423</v>
      </c>
      <c r="R48" s="99">
        <v>-1.126665142922739</v>
      </c>
      <c r="S48" s="99">
        <v>-9.6845600442722737E-2</v>
      </c>
    </row>
    <row r="49" spans="1:36" ht="10.5" customHeight="1" x14ac:dyDescent="0.2">
      <c r="A49" s="98">
        <f>IF(D49&lt;&gt;"",COUNTA($D$6:D49),"")</f>
        <v>43</v>
      </c>
      <c r="B49" s="75">
        <v>2002</v>
      </c>
      <c r="C49" s="99">
        <v>-4.0820192639468775</v>
      </c>
      <c r="D49" s="99">
        <v>-5.9145390593373337</v>
      </c>
      <c r="E49" s="99">
        <v>-12.358979862008679</v>
      </c>
      <c r="F49" s="99">
        <v>-16.430871916456578</v>
      </c>
      <c r="G49" s="99">
        <v>-11.995901951039192</v>
      </c>
      <c r="H49" s="99">
        <v>17.172943737245987</v>
      </c>
      <c r="I49" s="99">
        <v>-8.3272425686627969</v>
      </c>
      <c r="J49" s="100">
        <v>-7.2389124341644555</v>
      </c>
      <c r="K49" s="99">
        <v>-3.0243733910080652</v>
      </c>
      <c r="L49" s="99">
        <v>-4.8204836607046113</v>
      </c>
      <c r="M49" s="99">
        <v>-6.0293054343177612</v>
      </c>
      <c r="N49" s="99">
        <v>-1.5524712337679276</v>
      </c>
      <c r="O49" s="99">
        <v>-15.684962066344324</v>
      </c>
      <c r="P49" s="99">
        <v>-5.9698860345040616</v>
      </c>
      <c r="Q49" s="99">
        <v>-5.6833299398971402</v>
      </c>
      <c r="R49" s="99">
        <v>-21.708783764505085</v>
      </c>
      <c r="S49" s="99">
        <v>-5.5947929649633013</v>
      </c>
    </row>
    <row r="50" spans="1:36" ht="10.5" customHeight="1" x14ac:dyDescent="0.2">
      <c r="A50" s="98">
        <f>IF(D50&lt;&gt;"",COUNTA($D$6:D50),"")</f>
        <v>44</v>
      </c>
      <c r="B50" s="75">
        <v>2003</v>
      </c>
      <c r="C50" s="99">
        <v>-3.7025193309979998</v>
      </c>
      <c r="D50" s="99">
        <v>8.8083724591880515</v>
      </c>
      <c r="E50" s="99">
        <v>-5.6186931840959868</v>
      </c>
      <c r="F50" s="99">
        <v>-6.6667939821169533</v>
      </c>
      <c r="G50" s="99">
        <v>0.34799718818675363</v>
      </c>
      <c r="H50" s="99">
        <v>-4.1027701864212247</v>
      </c>
      <c r="I50" s="99">
        <v>-2.9315157752020031</v>
      </c>
      <c r="J50" s="100">
        <v>-2.5975154391080575</v>
      </c>
      <c r="K50" s="99">
        <v>3.7843677418631541</v>
      </c>
      <c r="L50" s="99">
        <v>-5.6673951194823484</v>
      </c>
      <c r="M50" s="99">
        <v>-9.0379729515049689</v>
      </c>
      <c r="N50" s="99">
        <v>12.402551907877625</v>
      </c>
      <c r="O50" s="99">
        <v>0.43124103708757283</v>
      </c>
      <c r="P50" s="99">
        <v>-2.3175835835905181</v>
      </c>
      <c r="Q50" s="99">
        <v>-2.5244732921898274</v>
      </c>
      <c r="R50" s="99">
        <v>-11.254161260286706</v>
      </c>
      <c r="S50" s="99">
        <v>-1.1001906997212849</v>
      </c>
    </row>
    <row r="51" spans="1:36" ht="10.5" customHeight="1" x14ac:dyDescent="0.2">
      <c r="A51" s="98">
        <f>IF(D51&lt;&gt;"",COUNTA($D$6:D51),"")</f>
        <v>45</v>
      </c>
      <c r="B51" s="75">
        <v>2004</v>
      </c>
      <c r="C51" s="99">
        <v>5.4246162872221646</v>
      </c>
      <c r="D51" s="99">
        <v>-1.7107313437426539</v>
      </c>
      <c r="E51" s="99">
        <v>11.376880837933374</v>
      </c>
      <c r="F51" s="99">
        <v>23.81047477416919</v>
      </c>
      <c r="G51" s="99">
        <v>2.1424804363002279</v>
      </c>
      <c r="H51" s="99">
        <v>35.545834056817412</v>
      </c>
      <c r="I51" s="99">
        <v>8.0621216565846598</v>
      </c>
      <c r="J51" s="100">
        <v>4.8868822241073193</v>
      </c>
      <c r="K51" s="99">
        <v>-9.9163942782517065</v>
      </c>
      <c r="L51" s="99">
        <v>0.73627839712688992</v>
      </c>
      <c r="M51" s="99">
        <v>1.3749895712200695</v>
      </c>
      <c r="N51" s="99">
        <v>-13.851228491262228</v>
      </c>
      <c r="O51" s="99">
        <v>5.0840971886095101</v>
      </c>
      <c r="P51" s="99">
        <v>9.2556661568068908</v>
      </c>
      <c r="Q51" s="99">
        <v>-6.5441556433022896</v>
      </c>
      <c r="R51" s="99">
        <v>7.4368301648658228</v>
      </c>
      <c r="S51" s="99">
        <v>2.8774844259863541</v>
      </c>
    </row>
    <row r="52" spans="1:36" ht="10.5" customHeight="1" x14ac:dyDescent="0.2">
      <c r="A52" s="98">
        <f>IF(D52&lt;&gt;"",COUNTA($D$6:D52),"")</f>
        <v>46</v>
      </c>
      <c r="B52" s="75">
        <v>2005</v>
      </c>
      <c r="C52" s="99">
        <v>-2.0683033388348888</v>
      </c>
      <c r="D52" s="99">
        <v>0.25520315030181556</v>
      </c>
      <c r="E52" s="99">
        <v>7.178713274297098</v>
      </c>
      <c r="F52" s="99">
        <v>-3.4412924325921836</v>
      </c>
      <c r="G52" s="99">
        <v>15.091908859436705</v>
      </c>
      <c r="H52" s="99">
        <v>10.041199916056746</v>
      </c>
      <c r="I52" s="99">
        <v>7.5352165673200648</v>
      </c>
      <c r="J52" s="100">
        <v>4.7831897822640821</v>
      </c>
      <c r="K52" s="99">
        <v>-4.3195011175867455</v>
      </c>
      <c r="L52" s="99">
        <v>14.138702971404919</v>
      </c>
      <c r="M52" s="99">
        <v>6.7753333068460471</v>
      </c>
      <c r="N52" s="99">
        <v>-2.9285307088701682</v>
      </c>
      <c r="O52" s="99">
        <v>1.3273377362700167</v>
      </c>
      <c r="P52" s="99">
        <v>-3.1892920454730267</v>
      </c>
      <c r="Q52" s="99">
        <v>15.062829575684002</v>
      </c>
      <c r="R52" s="99">
        <v>2.0985340116720521</v>
      </c>
      <c r="S52" s="99">
        <v>4.2099192618223764</v>
      </c>
    </row>
    <row r="53" spans="1:36" ht="10.5" customHeight="1" x14ac:dyDescent="0.2">
      <c r="A53" s="98">
        <f>IF(D53&lt;&gt;"",COUNTA($D$6:D53),"")</f>
        <v>47</v>
      </c>
      <c r="B53" s="75">
        <v>2006</v>
      </c>
      <c r="C53" s="99">
        <v>11.635609751000827</v>
      </c>
      <c r="D53" s="99">
        <v>22.897636163774163</v>
      </c>
      <c r="E53" s="99">
        <v>22.220167341083204</v>
      </c>
      <c r="F53" s="99">
        <v>12.612106891554941</v>
      </c>
      <c r="G53" s="99">
        <v>14.056420212362122</v>
      </c>
      <c r="H53" s="99">
        <v>5.1508388950393789</v>
      </c>
      <c r="I53" s="99">
        <v>-6.4396801793857312</v>
      </c>
      <c r="J53" s="100">
        <v>27.122088656042312</v>
      </c>
      <c r="K53" s="99">
        <v>13.539367230640865</v>
      </c>
      <c r="L53" s="99">
        <v>2.4881232095419326</v>
      </c>
      <c r="M53" s="99">
        <v>6.4862291620403933</v>
      </c>
      <c r="N53" s="99">
        <v>-2.8234022257017903</v>
      </c>
      <c r="O53" s="99">
        <v>7.73821294803742</v>
      </c>
      <c r="P53" s="99">
        <v>8.3432603442182494</v>
      </c>
      <c r="Q53" s="99">
        <v>17.587854062846962</v>
      </c>
      <c r="R53" s="99">
        <v>12.931692455926299</v>
      </c>
      <c r="S53" s="99">
        <v>9.9889319313779747</v>
      </c>
    </row>
    <row r="54" spans="1:36" ht="10.5" customHeight="1" x14ac:dyDescent="0.2">
      <c r="A54" s="98">
        <f>IF(D54&lt;&gt;"",COUNTA($D$6:D54),"")</f>
        <v>48</v>
      </c>
      <c r="B54" s="75">
        <v>2007</v>
      </c>
      <c r="C54" s="99">
        <v>5.7312529930522222</v>
      </c>
      <c r="D54" s="99">
        <v>5.3816567480322757</v>
      </c>
      <c r="E54" s="99">
        <v>-4.4617930247780491</v>
      </c>
      <c r="F54" s="99">
        <v>4.6292735141498635</v>
      </c>
      <c r="G54" s="99">
        <v>12.414596521334325</v>
      </c>
      <c r="H54" s="99">
        <v>20.794761560770564</v>
      </c>
      <c r="I54" s="99">
        <v>8.6869203695055415</v>
      </c>
      <c r="J54" s="100">
        <v>-0.72738133086698076</v>
      </c>
      <c r="K54" s="99">
        <v>11.792400081871483</v>
      </c>
      <c r="L54" s="99">
        <v>0.83209680841816291</v>
      </c>
      <c r="M54" s="99">
        <v>7.1365869916721838</v>
      </c>
      <c r="N54" s="99">
        <v>33.088496012525496</v>
      </c>
      <c r="O54" s="99">
        <v>7.5104439183033431</v>
      </c>
      <c r="P54" s="99">
        <v>7.5909964553917062</v>
      </c>
      <c r="Q54" s="99">
        <v>1.1908678299259046</v>
      </c>
      <c r="R54" s="99">
        <v>13.533119057924967</v>
      </c>
      <c r="S54" s="99">
        <v>6.4654088050314469</v>
      </c>
    </row>
    <row r="55" spans="1:36" ht="10.5" customHeight="1" x14ac:dyDescent="0.2">
      <c r="A55" s="98">
        <f>IF(D55&lt;&gt;"",COUNTA($D$6:D55),"")</f>
        <v>49</v>
      </c>
      <c r="B55" s="75">
        <v>2008</v>
      </c>
      <c r="C55" s="99">
        <v>4.2496434112889432</v>
      </c>
      <c r="D55" s="99">
        <v>4.2071717741839301</v>
      </c>
      <c r="E55" s="99">
        <v>4.764416229902567</v>
      </c>
      <c r="F55" s="99">
        <v>2.3977025999039339</v>
      </c>
      <c r="G55" s="99">
        <v>-3.3725667036385825</v>
      </c>
      <c r="H55" s="99">
        <v>1.5932334967187514</v>
      </c>
      <c r="I55" s="99">
        <v>4.3958409007439103</v>
      </c>
      <c r="J55" s="100">
        <v>1.4693994591387534</v>
      </c>
      <c r="K55" s="99">
        <v>2.6115676372807877</v>
      </c>
      <c r="L55" s="99">
        <v>4.1483763578960584</v>
      </c>
      <c r="M55" s="99">
        <v>4.9660049579703855</v>
      </c>
      <c r="N55" s="99">
        <v>1.8026987192650916</v>
      </c>
      <c r="O55" s="99">
        <v>0.54018028243555694</v>
      </c>
      <c r="P55" s="99">
        <v>5.6290650175468659</v>
      </c>
      <c r="Q55" s="99">
        <v>2.3235720681706149</v>
      </c>
      <c r="R55" s="99">
        <v>8.8723697921673779</v>
      </c>
      <c r="S55" s="99">
        <v>3.6625708884688088</v>
      </c>
    </row>
    <row r="56" spans="1:36" ht="10.5" customHeight="1" x14ac:dyDescent="0.2">
      <c r="A56" s="98">
        <f>IF(D56&lt;&gt;"",COUNTA($D$6:D56),"")</f>
        <v>50</v>
      </c>
      <c r="B56" s="75">
        <v>2009</v>
      </c>
      <c r="C56" s="99">
        <v>-16.576859036792122</v>
      </c>
      <c r="D56" s="99">
        <v>-16.358549327315195</v>
      </c>
      <c r="E56" s="99">
        <v>-6.0434340829701476</v>
      </c>
      <c r="F56" s="99">
        <v>-16.449936661924269</v>
      </c>
      <c r="G56" s="99">
        <v>-31.952267372685458</v>
      </c>
      <c r="H56" s="99">
        <v>-33.311434732693144</v>
      </c>
      <c r="I56" s="99">
        <v>-17.821679217587448</v>
      </c>
      <c r="J56" s="100">
        <v>-27.30280197868387</v>
      </c>
      <c r="K56" s="99">
        <v>2.1853237402734167</v>
      </c>
      <c r="L56" s="99">
        <v>-8.6427844394668032</v>
      </c>
      <c r="M56" s="99">
        <v>-2.1742742663358521</v>
      </c>
      <c r="N56" s="99">
        <v>-30.448933328965794</v>
      </c>
      <c r="O56" s="99">
        <v>-9.9999133272529992</v>
      </c>
      <c r="P56" s="99">
        <v>-8.7837100249868119</v>
      </c>
      <c r="Q56" s="99">
        <v>-23.530454586360733</v>
      </c>
      <c r="R56" s="99">
        <v>-26.1385463106303</v>
      </c>
      <c r="S56" s="99">
        <v>-14.007294278550262</v>
      </c>
    </row>
    <row r="57" spans="1:36" ht="10.5" customHeight="1" x14ac:dyDescent="0.2">
      <c r="A57" s="98">
        <f>IF(D57&lt;&gt;"",COUNTA($D$6:D57),"")</f>
        <v>51</v>
      </c>
      <c r="B57" s="75">
        <v>2010</v>
      </c>
      <c r="C57" s="99">
        <v>5.8528873791617366</v>
      </c>
      <c r="D57" s="99">
        <v>2.3413727572638483</v>
      </c>
      <c r="E57" s="99">
        <v>4.2208925208434964</v>
      </c>
      <c r="F57" s="99">
        <v>8.3021508717597872</v>
      </c>
      <c r="G57" s="99">
        <v>20.21305801942588</v>
      </c>
      <c r="H57" s="99">
        <v>31.99024731047421</v>
      </c>
      <c r="I57" s="99">
        <v>7.7549247610049674</v>
      </c>
      <c r="J57" s="100">
        <v>19.816968143887618</v>
      </c>
      <c r="K57" s="99">
        <v>1.50953118827745</v>
      </c>
      <c r="L57" s="99">
        <v>2.3238710472108468</v>
      </c>
      <c r="M57" s="99">
        <v>11.743419662678486</v>
      </c>
      <c r="N57" s="99">
        <v>47.452696061624266</v>
      </c>
      <c r="O57" s="99">
        <v>21.101581683643829</v>
      </c>
      <c r="P57" s="99">
        <v>3.7451338914710823</v>
      </c>
      <c r="Q57" s="99">
        <v>28.629452393861531</v>
      </c>
      <c r="R57" s="99">
        <v>10.651675180118424</v>
      </c>
      <c r="S57" s="99">
        <v>7.5281643472498345</v>
      </c>
    </row>
    <row r="58" spans="1:36" ht="10.5" customHeight="1" x14ac:dyDescent="0.2">
      <c r="A58" s="98">
        <f>IF(D58&lt;&gt;"",COUNTA($D$6:D58),"")</f>
        <v>52</v>
      </c>
      <c r="B58" s="75">
        <v>2011</v>
      </c>
      <c r="C58" s="99">
        <v>9.564904144717584</v>
      </c>
      <c r="D58" s="99">
        <v>9.1980283523848776</v>
      </c>
      <c r="E58" s="99">
        <v>9.7471705556820591</v>
      </c>
      <c r="F58" s="99">
        <v>3.95525482550052</v>
      </c>
      <c r="G58" s="99">
        <v>11.826255254802808</v>
      </c>
      <c r="H58" s="99">
        <v>-19.074036689870852</v>
      </c>
      <c r="I58" s="99">
        <v>14.584742224991032</v>
      </c>
      <c r="J58" s="100">
        <v>-5.1690150283761289</v>
      </c>
      <c r="K58" s="99">
        <v>5.7107402484183121</v>
      </c>
      <c r="L58" s="99">
        <v>12.139870414659905</v>
      </c>
      <c r="M58" s="99">
        <v>2.1171932665493101</v>
      </c>
      <c r="N58" s="99">
        <v>-6.1988633304878142</v>
      </c>
      <c r="O58" s="99">
        <v>9.2351588133482885</v>
      </c>
      <c r="P58" s="99">
        <v>0.37954788401337813</v>
      </c>
      <c r="Q58" s="99">
        <v>13.47965614971424</v>
      </c>
      <c r="R58" s="99">
        <v>7.3566553518769648</v>
      </c>
      <c r="S58" s="99">
        <v>7.1613459879206216</v>
      </c>
    </row>
    <row r="59" spans="1:36" ht="10.5" customHeight="1" x14ac:dyDescent="0.2">
      <c r="A59" s="98">
        <f>IF(D59&lt;&gt;"",COUNTA($D$6:D59),"")</f>
        <v>53</v>
      </c>
      <c r="B59" s="75">
        <v>2012</v>
      </c>
      <c r="C59" s="99">
        <v>4.6506068608033777</v>
      </c>
      <c r="D59" s="99">
        <v>3.0596272556869177</v>
      </c>
      <c r="E59" s="99">
        <v>-0.13710197544678893</v>
      </c>
      <c r="F59" s="99">
        <v>4.1350913375932672</v>
      </c>
      <c r="G59" s="99">
        <v>-9.1296397639891003E-2</v>
      </c>
      <c r="H59" s="99">
        <v>3.931309255989289</v>
      </c>
      <c r="I59" s="99">
        <v>-5.6898413114988564</v>
      </c>
      <c r="J59" s="100">
        <v>1.8422540572299855</v>
      </c>
      <c r="K59" s="99">
        <v>1.6303011434964527</v>
      </c>
      <c r="L59" s="99">
        <v>-8.5476133867840129</v>
      </c>
      <c r="M59" s="99">
        <v>4.3500061975904192</v>
      </c>
      <c r="N59" s="99">
        <v>-9.5716133666832376E-2</v>
      </c>
      <c r="O59" s="99">
        <v>-6.7538311981230512</v>
      </c>
      <c r="P59" s="99">
        <v>7.2972324859059325</v>
      </c>
      <c r="Q59" s="99">
        <v>-6.8758073567389921</v>
      </c>
      <c r="R59" s="99">
        <v>5.3635816781769927</v>
      </c>
      <c r="S59" s="99">
        <v>-0.52910052910052907</v>
      </c>
      <c r="T59" s="76"/>
      <c r="U59" s="76"/>
      <c r="V59" s="76"/>
      <c r="W59" s="76"/>
      <c r="X59" s="76"/>
      <c r="Y59" s="76"/>
      <c r="Z59" s="76"/>
      <c r="AA59" s="76"/>
      <c r="AB59" s="76"/>
      <c r="AC59" s="76"/>
      <c r="AD59" s="76"/>
      <c r="AE59" s="76"/>
      <c r="AF59" s="76"/>
      <c r="AG59" s="76"/>
      <c r="AH59" s="76"/>
      <c r="AI59" s="76"/>
      <c r="AJ59" s="76"/>
    </row>
    <row r="60" spans="1:36" ht="10.5" customHeight="1" x14ac:dyDescent="0.2">
      <c r="A60" s="98">
        <f>IF(D60&lt;&gt;"",COUNTA($D$6:D60),"")</f>
        <v>54</v>
      </c>
      <c r="B60" s="75">
        <v>2013</v>
      </c>
      <c r="C60" s="99">
        <v>1.678251844869284</v>
      </c>
      <c r="D60" s="99">
        <v>-4.1881524301243758</v>
      </c>
      <c r="E60" s="99">
        <v>4.0097957277459209</v>
      </c>
      <c r="F60" s="99">
        <v>1.1927286467568958</v>
      </c>
      <c r="G60" s="99">
        <v>7.8736894466413077</v>
      </c>
      <c r="H60" s="99">
        <v>-1.0210111401557527</v>
      </c>
      <c r="I60" s="99">
        <v>-0.11786834113699304</v>
      </c>
      <c r="J60" s="100">
        <v>-9.4857276392518788</v>
      </c>
      <c r="K60" s="99">
        <v>-1.3242552922934681</v>
      </c>
      <c r="L60" s="99">
        <v>0.1401587202504985</v>
      </c>
      <c r="M60" s="99">
        <v>-1.7201772090349463</v>
      </c>
      <c r="N60" s="99">
        <v>-4.6043482291859821</v>
      </c>
      <c r="O60" s="99">
        <v>-5.6964484732111833</v>
      </c>
      <c r="P60" s="99">
        <v>-4.7861962765196342</v>
      </c>
      <c r="Q60" s="99">
        <v>-17.478167599186627</v>
      </c>
      <c r="R60" s="99">
        <v>-3.7734415838007043</v>
      </c>
      <c r="S60" s="99">
        <v>-1.561054579093432</v>
      </c>
      <c r="T60" s="76"/>
      <c r="U60" s="76"/>
      <c r="V60" s="76"/>
      <c r="W60" s="76"/>
      <c r="X60" s="76"/>
      <c r="Y60" s="76"/>
      <c r="Z60" s="76"/>
      <c r="AA60" s="76"/>
      <c r="AB60" s="76"/>
      <c r="AC60" s="76"/>
      <c r="AD60" s="76"/>
      <c r="AE60" s="76"/>
      <c r="AF60" s="76"/>
      <c r="AG60" s="76"/>
      <c r="AH60" s="76"/>
      <c r="AI60" s="76"/>
      <c r="AJ60" s="76"/>
    </row>
    <row r="61" spans="1:36" ht="10.5" customHeight="1" x14ac:dyDescent="0.2">
      <c r="A61" s="98">
        <f>IF(D61&lt;&gt;"",COUNTA($D$6:D61),"")</f>
        <v>55</v>
      </c>
      <c r="B61" s="75">
        <v>2014</v>
      </c>
      <c r="C61" s="99">
        <v>0.24297973685776111</v>
      </c>
      <c r="D61" s="99">
        <v>6.1398744627228421</v>
      </c>
      <c r="E61" s="99">
        <v>14.588047459314858</v>
      </c>
      <c r="F61" s="99">
        <v>6.2066519154533015</v>
      </c>
      <c r="G61" s="99">
        <v>-1.0352016844973686</v>
      </c>
      <c r="H61" s="99">
        <v>7.5255093669809945</v>
      </c>
      <c r="I61" s="99">
        <v>2.2668878313902536</v>
      </c>
      <c r="J61" s="100">
        <v>19.145416509774414</v>
      </c>
      <c r="K61" s="99">
        <v>8.1576868975873698</v>
      </c>
      <c r="L61" s="99">
        <v>4.4587470809715981</v>
      </c>
      <c r="M61" s="99">
        <v>8.1448117491315664</v>
      </c>
      <c r="N61" s="99">
        <v>7.8964465151740901</v>
      </c>
      <c r="O61" s="99">
        <v>-2.7659464214026004</v>
      </c>
      <c r="P61" s="99">
        <v>2.3743175884168051</v>
      </c>
      <c r="Q61" s="99">
        <v>22.454871330045567</v>
      </c>
      <c r="R61" s="99">
        <v>5.1229403357000134</v>
      </c>
      <c r="S61" s="99">
        <v>5.3095266063667328</v>
      </c>
      <c r="T61" s="76"/>
      <c r="U61" s="76"/>
      <c r="V61" s="76"/>
      <c r="W61" s="76"/>
      <c r="X61" s="76"/>
      <c r="Y61" s="76"/>
      <c r="Z61" s="76"/>
      <c r="AA61" s="76"/>
      <c r="AB61" s="76"/>
      <c r="AC61" s="76"/>
      <c r="AD61" s="76"/>
      <c r="AE61" s="76"/>
      <c r="AF61" s="76"/>
      <c r="AG61" s="76"/>
      <c r="AH61" s="76"/>
      <c r="AI61" s="76"/>
      <c r="AJ61" s="76"/>
    </row>
    <row r="62" spans="1:36" ht="10.5" customHeight="1" x14ac:dyDescent="0.2">
      <c r="A62" s="98">
        <f>IF(D62&lt;&gt;"",COUNTA($D$6:D62),"")</f>
        <v>56</v>
      </c>
      <c r="B62" s="75">
        <v>2015</v>
      </c>
      <c r="C62" s="99">
        <v>4.6173184205500304</v>
      </c>
      <c r="D62" s="99">
        <v>7.5980959935614898</v>
      </c>
      <c r="E62" s="99">
        <v>1.6859255179295891</v>
      </c>
      <c r="F62" s="99">
        <v>3.5804130122297266</v>
      </c>
      <c r="G62" s="99">
        <v>20.650558600785391</v>
      </c>
      <c r="H62" s="99">
        <v>2.1085899513776338</v>
      </c>
      <c r="I62" s="99">
        <v>-3.61749477781399E-3</v>
      </c>
      <c r="J62" s="100">
        <v>1.3061080925523725</v>
      </c>
      <c r="K62" s="99">
        <v>5.7544610755497549</v>
      </c>
      <c r="L62" s="99">
        <v>8.8726050682146749</v>
      </c>
      <c r="M62" s="99">
        <v>9.7184049996368866</v>
      </c>
      <c r="N62" s="99">
        <v>-3.3150777133950804</v>
      </c>
      <c r="O62" s="99">
        <v>-0.82108275068928793</v>
      </c>
      <c r="P62" s="99">
        <v>4.0698897789389967</v>
      </c>
      <c r="Q62" s="99">
        <v>1.4428299579148878</v>
      </c>
      <c r="R62" s="99">
        <v>1.0024585934417274</v>
      </c>
      <c r="S62" s="99">
        <v>5.2983825989960955</v>
      </c>
      <c r="T62" s="76"/>
      <c r="U62" s="76"/>
      <c r="V62" s="76"/>
      <c r="W62" s="76"/>
      <c r="X62" s="76"/>
      <c r="Y62" s="76"/>
      <c r="Z62" s="76"/>
      <c r="AA62" s="76"/>
      <c r="AB62" s="76"/>
      <c r="AC62" s="76"/>
      <c r="AD62" s="76"/>
      <c r="AE62" s="76"/>
      <c r="AF62" s="76"/>
      <c r="AG62" s="76"/>
      <c r="AH62" s="76"/>
      <c r="AI62" s="76"/>
      <c r="AJ62" s="76"/>
    </row>
    <row r="63" spans="1:36" ht="10.5" customHeight="1" x14ac:dyDescent="0.2">
      <c r="A63" s="98">
        <f>IF(D63&lt;&gt;"",COUNTA($D$6:D63),"")</f>
        <v>57</v>
      </c>
      <c r="B63" s="75">
        <v>2016</v>
      </c>
      <c r="C63" s="99">
        <v>7.2406157495832906</v>
      </c>
      <c r="D63" s="99">
        <v>4.8921764423401415</v>
      </c>
      <c r="E63" s="99">
        <v>1.3405680210260811</v>
      </c>
      <c r="F63" s="99">
        <v>5.678021899116076</v>
      </c>
      <c r="G63" s="99">
        <v>-6.7564727088837957</v>
      </c>
      <c r="H63" s="99">
        <v>-12.013963918806985</v>
      </c>
      <c r="I63" s="99">
        <v>7.958698525046854</v>
      </c>
      <c r="J63" s="100">
        <v>23.095177553346275</v>
      </c>
      <c r="K63" s="99">
        <v>5.3064500359500881</v>
      </c>
      <c r="L63" s="99">
        <v>-0.51994376605233594</v>
      </c>
      <c r="M63" s="99">
        <v>-0.80162443129546002</v>
      </c>
      <c r="N63" s="99">
        <v>0.5904596308808624</v>
      </c>
      <c r="O63" s="99">
        <v>7.5683403319024194</v>
      </c>
      <c r="P63" s="99">
        <v>11.284009194919786</v>
      </c>
      <c r="Q63" s="99">
        <v>5.656589205582315</v>
      </c>
      <c r="R63" s="99">
        <v>0.75830278828958653</v>
      </c>
      <c r="S63" s="99">
        <v>3.4957627118644066</v>
      </c>
      <c r="T63" s="76"/>
      <c r="U63" s="76"/>
      <c r="V63" s="76"/>
      <c r="W63" s="76"/>
      <c r="X63" s="76"/>
      <c r="Y63" s="76"/>
      <c r="Z63" s="76"/>
      <c r="AA63" s="76"/>
      <c r="AB63" s="76"/>
      <c r="AC63" s="76"/>
      <c r="AD63" s="76"/>
      <c r="AE63" s="76"/>
      <c r="AF63" s="76"/>
      <c r="AG63" s="76"/>
      <c r="AH63" s="76"/>
      <c r="AI63" s="76"/>
      <c r="AJ63" s="76"/>
    </row>
    <row r="64" spans="1:36" ht="10.5" customHeight="1" x14ac:dyDescent="0.2">
      <c r="A64" s="98">
        <f>IF(D64&lt;&gt;"",COUNTA($D$6:D64),"")</f>
        <v>58</v>
      </c>
      <c r="B64" s="75">
        <v>2017</v>
      </c>
      <c r="C64" s="99">
        <v>11.353149727413902</v>
      </c>
      <c r="D64" s="99">
        <v>2.6044254236231206</v>
      </c>
      <c r="E64" s="99">
        <v>-3.1101885087394758</v>
      </c>
      <c r="F64" s="99">
        <v>4.2841271070193852</v>
      </c>
      <c r="G64" s="99">
        <v>-15.919790297391673</v>
      </c>
      <c r="H64" s="99">
        <v>-23.075591886805832</v>
      </c>
      <c r="I64" s="99">
        <v>8.2879268328526046E-2</v>
      </c>
      <c r="J64" s="100">
        <v>1.3273164444301511</v>
      </c>
      <c r="K64" s="99">
        <v>9.0559188985676808</v>
      </c>
      <c r="L64" s="99">
        <v>8.7517215996138447</v>
      </c>
      <c r="M64" s="99">
        <v>5.7399357178594164</v>
      </c>
      <c r="N64" s="99">
        <v>2.6109568790340743</v>
      </c>
      <c r="O64" s="99">
        <v>-1.6890080911847443</v>
      </c>
      <c r="P64" s="99">
        <v>-4.0608353913858064</v>
      </c>
      <c r="Q64" s="99">
        <v>8.4325320861751241</v>
      </c>
      <c r="R64" s="99">
        <v>3.8588895978416318</v>
      </c>
      <c r="S64" s="99">
        <v>4.1862845445240531</v>
      </c>
      <c r="T64" s="76"/>
      <c r="U64" s="76"/>
      <c r="V64" s="76"/>
      <c r="W64" s="76"/>
      <c r="X64" s="76"/>
      <c r="Y64" s="76"/>
      <c r="Z64" s="76"/>
      <c r="AA64" s="76"/>
      <c r="AB64" s="76"/>
      <c r="AC64" s="76"/>
      <c r="AD64" s="76"/>
      <c r="AE64" s="76"/>
      <c r="AF64" s="76"/>
      <c r="AG64" s="76"/>
      <c r="AH64" s="76"/>
      <c r="AI64" s="76"/>
      <c r="AJ64" s="76"/>
    </row>
    <row r="65" spans="1:36" ht="10.5" customHeight="1" x14ac:dyDescent="0.2">
      <c r="A65" s="98">
        <f>IF(D65&lt;&gt;"",COUNTA($D$6:D65),"")</f>
        <v>59</v>
      </c>
      <c r="B65" s="75">
        <v>2018</v>
      </c>
      <c r="C65" s="99">
        <v>8.8892647745983027</v>
      </c>
      <c r="D65" s="99">
        <v>3.0843246666635777</v>
      </c>
      <c r="E65" s="99">
        <v>7.6748850993712301</v>
      </c>
      <c r="F65" s="99">
        <v>3.1529767355406069</v>
      </c>
      <c r="G65" s="99">
        <v>20.050965735618394</v>
      </c>
      <c r="H65" s="99">
        <v>12.930625629406153</v>
      </c>
      <c r="I65" s="99">
        <v>6.2459257698590642</v>
      </c>
      <c r="J65" s="100">
        <v>0.21398441485872549</v>
      </c>
      <c r="K65" s="99">
        <v>3.3216867137045911</v>
      </c>
      <c r="L65" s="99">
        <v>1.7627082249440289</v>
      </c>
      <c r="M65" s="99">
        <v>4.0844983492200173</v>
      </c>
      <c r="N65" s="99">
        <v>13.008028991226766</v>
      </c>
      <c r="O65" s="99">
        <v>2.0699942223612462</v>
      </c>
      <c r="P65" s="99">
        <v>0.13331522937008439</v>
      </c>
      <c r="Q65" s="99">
        <v>0.35106572027226129</v>
      </c>
      <c r="R65" s="99">
        <v>1.3700069484333743</v>
      </c>
      <c r="S65" s="99">
        <v>4.6271735926908342</v>
      </c>
      <c r="T65" s="76"/>
      <c r="U65" s="76"/>
      <c r="V65" s="76"/>
      <c r="W65" s="76"/>
      <c r="X65" s="76"/>
      <c r="Y65" s="76"/>
      <c r="Z65" s="76"/>
      <c r="AA65" s="76"/>
      <c r="AB65" s="76"/>
      <c r="AC65" s="76"/>
      <c r="AD65" s="76"/>
      <c r="AE65" s="76"/>
      <c r="AF65" s="76"/>
      <c r="AG65" s="76"/>
      <c r="AH65" s="76"/>
      <c r="AI65" s="76"/>
      <c r="AJ65" s="76"/>
    </row>
    <row r="66" spans="1:36" ht="10.5" customHeight="1" x14ac:dyDescent="0.2">
      <c r="A66" s="98">
        <f>IF(D66&lt;&gt;"",COUNTA($D$6:D66),"")</f>
        <v>60</v>
      </c>
      <c r="B66" s="75">
        <v>2019</v>
      </c>
      <c r="C66" s="99">
        <v>-0.9781466611218852</v>
      </c>
      <c r="D66" s="99">
        <v>3.8572033185413686</v>
      </c>
      <c r="E66" s="99">
        <v>-5.723857202808647</v>
      </c>
      <c r="F66" s="99">
        <v>6.535383721171363</v>
      </c>
      <c r="G66" s="99">
        <v>-5.6047274895701902</v>
      </c>
      <c r="H66" s="99">
        <v>-7.1102667488631015</v>
      </c>
      <c r="I66" s="99">
        <v>2.3225181750262509</v>
      </c>
      <c r="J66" s="100">
        <v>23.708723121427496</v>
      </c>
      <c r="K66" s="99">
        <v>14.132624052401557</v>
      </c>
      <c r="L66" s="99">
        <v>-3.7746218187848561</v>
      </c>
      <c r="M66" s="99">
        <v>-1.7356597213639686</v>
      </c>
      <c r="N66" s="99">
        <v>-5.8263110518594718</v>
      </c>
      <c r="O66" s="99">
        <v>12.621650320738981</v>
      </c>
      <c r="P66" s="99">
        <v>13.183404111335596</v>
      </c>
      <c r="Q66" s="99">
        <v>-1.3623583226706246</v>
      </c>
      <c r="R66" s="99">
        <v>4.0732166582929441</v>
      </c>
      <c r="S66" s="99">
        <v>2.2816901408450705</v>
      </c>
      <c r="T66" s="76"/>
      <c r="U66" s="76"/>
      <c r="V66" s="76"/>
      <c r="W66" s="76"/>
      <c r="X66" s="76"/>
      <c r="Y66" s="76"/>
      <c r="Z66" s="76"/>
      <c r="AA66" s="76"/>
      <c r="AB66" s="76"/>
      <c r="AC66" s="76"/>
      <c r="AD66" s="76"/>
      <c r="AE66" s="76"/>
      <c r="AF66" s="76"/>
      <c r="AG66" s="76"/>
      <c r="AH66" s="76"/>
      <c r="AI66" s="76"/>
      <c r="AJ66" s="76"/>
    </row>
    <row r="67" spans="1:36" ht="10.5" customHeight="1" x14ac:dyDescent="0.2">
      <c r="A67" s="98">
        <f>IF(D67&lt;&gt;"",COUNTA($D$6:D67),"")</f>
        <v>61</v>
      </c>
      <c r="B67" s="75">
        <v>2020</v>
      </c>
      <c r="C67" s="99">
        <v>-12.499038534416478</v>
      </c>
      <c r="D67" s="99">
        <v>-8.1921219991802801</v>
      </c>
      <c r="E67" s="99">
        <v>-0.70497182679313297</v>
      </c>
      <c r="F67" s="99">
        <v>4.0544851976490888</v>
      </c>
      <c r="G67" s="99">
        <v>1.3200110000916674</v>
      </c>
      <c r="H67" s="99">
        <v>-5.0741099447031166</v>
      </c>
      <c r="I67" s="99">
        <v>-11.969421365603479</v>
      </c>
      <c r="J67" s="100">
        <v>-25.035244376720982</v>
      </c>
      <c r="K67" s="99">
        <v>-7.3099894019553613</v>
      </c>
      <c r="L67" s="99">
        <v>-6.0633168210935819</v>
      </c>
      <c r="M67" s="99">
        <v>-6.3796113804766987</v>
      </c>
      <c r="N67" s="99">
        <v>-12.460042863360641</v>
      </c>
      <c r="O67" s="99">
        <v>-7.1517562443001879</v>
      </c>
      <c r="P67" s="99">
        <v>-9.4187939320253218</v>
      </c>
      <c r="Q67" s="99">
        <v>-5.4796519379102069</v>
      </c>
      <c r="R67" s="99">
        <v>-5.9516991293364025</v>
      </c>
      <c r="S67" s="99">
        <v>-8.1979252731111725</v>
      </c>
      <c r="T67" s="76"/>
      <c r="U67" s="76"/>
      <c r="V67" s="76"/>
      <c r="W67" s="76"/>
      <c r="X67" s="76"/>
      <c r="Y67" s="76"/>
      <c r="Z67" s="76"/>
      <c r="AA67" s="76"/>
      <c r="AB67" s="76"/>
      <c r="AC67" s="76"/>
      <c r="AD67" s="76"/>
      <c r="AE67" s="76"/>
      <c r="AF67" s="76"/>
      <c r="AG67" s="76"/>
      <c r="AH67" s="76"/>
      <c r="AI67" s="76"/>
      <c r="AJ67" s="76"/>
    </row>
    <row r="68" spans="1:36" ht="10.5" customHeight="1" x14ac:dyDescent="0.2">
      <c r="A68" s="98">
        <f>IF(D68&lt;&gt;"",COUNTA($D$6:D68),"")</f>
        <v>62</v>
      </c>
      <c r="B68" s="75">
        <v>2021</v>
      </c>
      <c r="C68" s="99">
        <v>2.5168813045205747</v>
      </c>
      <c r="D68" s="99">
        <v>-2.4960594188427221</v>
      </c>
      <c r="E68" s="99">
        <v>-8.628316651379075</v>
      </c>
      <c r="F68" s="99">
        <v>-5.8049265898124727</v>
      </c>
      <c r="G68" s="99">
        <v>10.832080521201297</v>
      </c>
      <c r="H68" s="99">
        <v>13.183314588359572</v>
      </c>
      <c r="I68" s="99">
        <v>0.18501009008942268</v>
      </c>
      <c r="J68" s="100">
        <v>-2.9376842011784117</v>
      </c>
      <c r="K68" s="99">
        <v>15.768065259728148</v>
      </c>
      <c r="L68" s="99">
        <v>5.7728778445243272</v>
      </c>
      <c r="M68" s="99">
        <v>17.123441129470685</v>
      </c>
      <c r="N68" s="99">
        <v>2.8218263958447993</v>
      </c>
      <c r="O68" s="99">
        <v>4.8001596169650851</v>
      </c>
      <c r="P68" s="99">
        <v>3.1100374676381657</v>
      </c>
      <c r="Q68" s="99">
        <v>-4.0707734254834573</v>
      </c>
      <c r="R68" s="99">
        <v>-2.2620305090196391</v>
      </c>
      <c r="S68" s="99">
        <v>4.05</v>
      </c>
      <c r="T68" s="76"/>
      <c r="U68" s="76"/>
      <c r="V68" s="76"/>
      <c r="W68" s="76"/>
      <c r="X68" s="76"/>
      <c r="Y68" s="76"/>
      <c r="Z68" s="76"/>
      <c r="AA68" s="76"/>
      <c r="AB68" s="76"/>
      <c r="AC68" s="76"/>
      <c r="AD68" s="76"/>
      <c r="AE68" s="76"/>
      <c r="AF68" s="76"/>
      <c r="AG68" s="76"/>
      <c r="AH68" s="76"/>
      <c r="AI68" s="76"/>
      <c r="AJ68" s="76"/>
    </row>
    <row r="69" spans="1:36" ht="10.5" customHeight="1" x14ac:dyDescent="0.2">
      <c r="A69" s="98">
        <f>IF(D69&lt;&gt;"",COUNTA($D$6:D69),"")</f>
        <v>63</v>
      </c>
      <c r="B69" s="75">
        <v>2022</v>
      </c>
      <c r="C69" s="99">
        <v>2.7883451018913505</v>
      </c>
      <c r="D69" s="99">
        <v>6.0042677565913998</v>
      </c>
      <c r="E69" s="99">
        <v>32.279541894990466</v>
      </c>
      <c r="F69" s="99">
        <v>11.342890338348342</v>
      </c>
      <c r="G69" s="99">
        <v>-3.7403898721284112</v>
      </c>
      <c r="H69" s="99">
        <v>-12.574423630732619</v>
      </c>
      <c r="I69" s="99">
        <v>11.492143036748056</v>
      </c>
      <c r="J69" s="100">
        <v>24.027225013556482</v>
      </c>
      <c r="K69" s="99">
        <v>-2.7202526980113984</v>
      </c>
      <c r="L69" s="99">
        <v>-3.7495647341215164</v>
      </c>
      <c r="M69" s="99">
        <v>3.7565982853458202</v>
      </c>
      <c r="N69" s="99">
        <v>9.615289549810214</v>
      </c>
      <c r="O69" s="99">
        <v>0.49883074919511594</v>
      </c>
      <c r="P69" s="99">
        <v>-4.0893246438600181</v>
      </c>
      <c r="Q69" s="99">
        <v>7.035394730598278</v>
      </c>
      <c r="R69" s="99">
        <v>3.5904207284775249</v>
      </c>
      <c r="S69" s="99">
        <v>2.7582892839980779</v>
      </c>
      <c r="T69" s="76"/>
      <c r="U69" s="76"/>
      <c r="V69" s="76"/>
      <c r="W69" s="76"/>
      <c r="X69" s="76"/>
      <c r="Y69" s="76"/>
      <c r="Z69" s="76"/>
      <c r="AA69" s="76"/>
      <c r="AB69" s="76"/>
      <c r="AC69" s="76"/>
      <c r="AD69" s="76"/>
      <c r="AE69" s="76"/>
      <c r="AF69" s="76"/>
      <c r="AG69" s="76"/>
      <c r="AH69" s="76"/>
      <c r="AI69" s="76"/>
      <c r="AJ69" s="76"/>
    </row>
    <row r="70" spans="1:36" ht="10.5" customHeight="1" x14ac:dyDescent="0.2">
      <c r="A70" s="98">
        <f>IF(D70&lt;&gt;"",COUNTA($D$6:D70),"")</f>
        <v>64</v>
      </c>
      <c r="B70" s="75">
        <v>2023</v>
      </c>
      <c r="C70" s="99">
        <v>4.4472155428570392</v>
      </c>
      <c r="D70" s="99">
        <v>3.0946352773971824</v>
      </c>
      <c r="E70" s="99">
        <v>-7.9410030570976948</v>
      </c>
      <c r="F70" s="99">
        <v>3.4276724215371841</v>
      </c>
      <c r="G70" s="99">
        <v>3.7166026804267944</v>
      </c>
      <c r="H70" s="99">
        <v>37.516419789478491</v>
      </c>
      <c r="I70" s="99">
        <v>5.0766125071961632</v>
      </c>
      <c r="J70" s="100">
        <v>-9.4234043446137985</v>
      </c>
      <c r="K70" s="99">
        <v>-2.1328982555012037</v>
      </c>
      <c r="L70" s="99">
        <v>6.7468488992823756</v>
      </c>
      <c r="M70" s="99">
        <v>-10.265489712754851</v>
      </c>
      <c r="N70" s="99">
        <v>-1.582032812970801</v>
      </c>
      <c r="O70" s="99">
        <v>1.3979720700462306</v>
      </c>
      <c r="P70" s="99">
        <v>1.8543619369270892</v>
      </c>
      <c r="Q70" s="99">
        <v>4.1121340358566716</v>
      </c>
      <c r="R70" s="99">
        <v>-1.6035759712418651</v>
      </c>
      <c r="S70" s="99">
        <v>2.861952861952862</v>
      </c>
      <c r="T70" s="76"/>
      <c r="U70" s="76"/>
      <c r="V70" s="76"/>
      <c r="W70" s="76"/>
      <c r="X70" s="76"/>
      <c r="Y70" s="76"/>
      <c r="Z70" s="76"/>
      <c r="AA70" s="76"/>
      <c r="AB70" s="76"/>
      <c r="AC70" s="76"/>
      <c r="AD70" s="76"/>
      <c r="AE70" s="76"/>
      <c r="AF70" s="76"/>
      <c r="AG70" s="76"/>
      <c r="AH70" s="76"/>
      <c r="AI70" s="76"/>
      <c r="AJ70" s="76"/>
    </row>
    <row r="71" spans="1:36" ht="20.100000000000001" customHeight="1" x14ac:dyDescent="0.2">
      <c r="A71" s="98" t="str">
        <f>IF(D71&lt;&gt;"",COUNTA($D$6:D71),"")</f>
        <v/>
      </c>
      <c r="B71" s="75"/>
      <c r="C71" s="152" t="s">
        <v>117</v>
      </c>
      <c r="D71" s="153"/>
      <c r="E71" s="153"/>
      <c r="F71" s="153"/>
      <c r="G71" s="153"/>
      <c r="H71" s="153"/>
      <c r="I71" s="153"/>
      <c r="J71" s="153"/>
      <c r="K71" s="154" t="s">
        <v>117</v>
      </c>
      <c r="L71" s="154"/>
      <c r="M71" s="154"/>
      <c r="N71" s="154"/>
      <c r="O71" s="154"/>
      <c r="P71" s="154"/>
      <c r="Q71" s="154"/>
      <c r="R71" s="154"/>
      <c r="S71" s="154"/>
    </row>
    <row r="72" spans="1:36" ht="10.5" customHeight="1" x14ac:dyDescent="0.2">
      <c r="A72" s="98">
        <f>IF(D72&lt;&gt;"",COUNTA($D$6:D72),"")</f>
        <v>65</v>
      </c>
      <c r="B72" s="75">
        <v>1992</v>
      </c>
      <c r="C72" s="99">
        <v>2.4016355494270329</v>
      </c>
      <c r="D72" s="99">
        <v>3.1464047819427341</v>
      </c>
      <c r="E72" s="99">
        <v>19.366055824611269</v>
      </c>
      <c r="F72" s="99">
        <v>34.869595782919575</v>
      </c>
      <c r="G72" s="99">
        <v>9.1465340869803367</v>
      </c>
      <c r="H72" s="99">
        <v>31.612736791072326</v>
      </c>
      <c r="I72" s="99">
        <v>-2.1382628735476734</v>
      </c>
      <c r="J72" s="100">
        <v>60.062099936148094</v>
      </c>
      <c r="K72" s="99">
        <v>-0.91971481085945128</v>
      </c>
      <c r="L72" s="99">
        <v>4.6285450691407428</v>
      </c>
      <c r="M72" s="99">
        <v>-0.86812270409378356</v>
      </c>
      <c r="N72" s="99">
        <v>-4.8226443347919972</v>
      </c>
      <c r="O72" s="99">
        <v>31.975788879914941</v>
      </c>
      <c r="P72" s="99">
        <v>82.948419708040944</v>
      </c>
      <c r="Q72" s="99">
        <v>10.923292400077107</v>
      </c>
      <c r="R72" s="99">
        <v>61.613428562920106</v>
      </c>
      <c r="S72" s="99">
        <v>10.343658150576532</v>
      </c>
    </row>
    <row r="73" spans="1:36" ht="10.5" customHeight="1" x14ac:dyDescent="0.2">
      <c r="A73" s="98">
        <f>IF(D73&lt;&gt;"",COUNTA($D$6:D73),"")</f>
        <v>66</v>
      </c>
      <c r="B73" s="75">
        <v>1993</v>
      </c>
      <c r="C73" s="99">
        <v>-1.2189032119166832</v>
      </c>
      <c r="D73" s="99">
        <v>-9.7009864599450246</v>
      </c>
      <c r="E73" s="99">
        <v>3.2943956824703653</v>
      </c>
      <c r="F73" s="99">
        <v>37.971292110295252</v>
      </c>
      <c r="G73" s="99">
        <v>13.20449696805634</v>
      </c>
      <c r="H73" s="99">
        <v>9.8948576317912007</v>
      </c>
      <c r="I73" s="99">
        <v>4.224836189982601</v>
      </c>
      <c r="J73" s="100">
        <v>16.364936347154835</v>
      </c>
      <c r="K73" s="99">
        <v>-2.3537561348656779</v>
      </c>
      <c r="L73" s="99">
        <v>-8.1138770850288857</v>
      </c>
      <c r="M73" s="99">
        <v>0.89129810800305409</v>
      </c>
      <c r="N73" s="99">
        <v>-9.6187829980702855</v>
      </c>
      <c r="O73" s="99">
        <v>19.245930801786077</v>
      </c>
      <c r="P73" s="99">
        <v>23.15140125239606</v>
      </c>
      <c r="Q73" s="99">
        <v>-4.5617638044354303</v>
      </c>
      <c r="R73" s="99">
        <v>39.023605112626768</v>
      </c>
      <c r="S73" s="99">
        <v>1.9362770207970494</v>
      </c>
    </row>
    <row r="74" spans="1:36" ht="10.5" customHeight="1" x14ac:dyDescent="0.2">
      <c r="A74" s="98">
        <f>IF(D74&lt;&gt;"",COUNTA($D$6:D74),"")</f>
        <v>67</v>
      </c>
      <c r="B74" s="75">
        <v>1994</v>
      </c>
      <c r="C74" s="99">
        <v>-3.6955480791100461</v>
      </c>
      <c r="D74" s="99">
        <v>10.102728212146104</v>
      </c>
      <c r="E74" s="99">
        <v>-6.4276824120595482</v>
      </c>
      <c r="F74" s="99">
        <v>21.627389985940539</v>
      </c>
      <c r="G74" s="99">
        <v>-25.666028799383334</v>
      </c>
      <c r="H74" s="99">
        <v>-14.52365056459945</v>
      </c>
      <c r="I74" s="99">
        <v>-12.347073298098371</v>
      </c>
      <c r="J74" s="100">
        <v>7.8523760025686844</v>
      </c>
      <c r="K74" s="99">
        <v>7.458973482593918</v>
      </c>
      <c r="L74" s="99">
        <v>0.89803906778049081</v>
      </c>
      <c r="M74" s="99">
        <v>9.2253306042384917</v>
      </c>
      <c r="N74" s="99">
        <v>9.1245626156143445</v>
      </c>
      <c r="O74" s="99">
        <v>48.748806612670847</v>
      </c>
      <c r="P74" s="99">
        <v>21.546387525542961</v>
      </c>
      <c r="Q74" s="99">
        <v>16.485653273380688</v>
      </c>
      <c r="R74" s="99">
        <v>17.881844336332431</v>
      </c>
      <c r="S74" s="99">
        <v>7.0452261306532664</v>
      </c>
    </row>
    <row r="75" spans="1:36" ht="10.5" customHeight="1" x14ac:dyDescent="0.2">
      <c r="A75" s="98">
        <f>IF(D75&lt;&gt;"",COUNTA($D$6:D75),"")</f>
        <v>68</v>
      </c>
      <c r="B75" s="75">
        <v>1995</v>
      </c>
      <c r="C75" s="99">
        <v>-9.7830507827132518</v>
      </c>
      <c r="D75" s="99">
        <v>-1.0588576112873516</v>
      </c>
      <c r="E75" s="99">
        <v>-11.227681283985421</v>
      </c>
      <c r="F75" s="99">
        <v>-2.8001945125859362</v>
      </c>
      <c r="G75" s="99">
        <v>-25.021486878811363</v>
      </c>
      <c r="H75" s="99">
        <v>-12.785194920370341</v>
      </c>
      <c r="I75" s="99">
        <v>0.4538778754627687</v>
      </c>
      <c r="J75" s="100">
        <v>2.8375482227812836</v>
      </c>
      <c r="K75" s="99">
        <v>-1.1200070534502971</v>
      </c>
      <c r="L75" s="99">
        <v>-0.81575313239591551</v>
      </c>
      <c r="M75" s="99">
        <v>2.0680600664804412</v>
      </c>
      <c r="N75" s="99">
        <v>13.041641736074904</v>
      </c>
      <c r="O75" s="99">
        <v>7.7588667494858923</v>
      </c>
      <c r="P75" s="99">
        <v>-2.8611520172321239</v>
      </c>
      <c r="Q75" s="99">
        <v>9.9851444925723136</v>
      </c>
      <c r="R75" s="99">
        <v>-6.4114811313361262</v>
      </c>
      <c r="S75" s="99">
        <v>-1.736926110224392</v>
      </c>
    </row>
    <row r="76" spans="1:36" ht="10.5" customHeight="1" x14ac:dyDescent="0.2">
      <c r="A76" s="98">
        <f>IF(D76&lt;&gt;"",COUNTA($D$6:D76),"")</f>
        <v>69</v>
      </c>
      <c r="B76" s="75">
        <v>1996</v>
      </c>
      <c r="C76" s="99">
        <v>0.52759079140573917</v>
      </c>
      <c r="D76" s="99">
        <v>-1.5994208778771097</v>
      </c>
      <c r="E76" s="99">
        <v>38.058716620941532</v>
      </c>
      <c r="F76" s="99">
        <v>9.8741906872480687</v>
      </c>
      <c r="G76" s="99">
        <v>10.022402417248479</v>
      </c>
      <c r="H76" s="99">
        <v>3.0720754313147642</v>
      </c>
      <c r="I76" s="99">
        <v>-9.6116651480325075</v>
      </c>
      <c r="J76" s="100">
        <v>-11.543555056685976</v>
      </c>
      <c r="K76" s="99">
        <v>-10.461996729102836</v>
      </c>
      <c r="L76" s="99">
        <v>-0.43724189134810848</v>
      </c>
      <c r="M76" s="99">
        <v>-10.36092382648796</v>
      </c>
      <c r="N76" s="99">
        <v>0.88863511325316258</v>
      </c>
      <c r="O76" s="99">
        <v>0.78173158236065554</v>
      </c>
      <c r="P76" s="99">
        <v>-13.945064641735952</v>
      </c>
      <c r="Q76" s="99">
        <v>-8.2519689725043062</v>
      </c>
      <c r="R76" s="99">
        <v>-22.200142559868315</v>
      </c>
      <c r="S76" s="99">
        <v>-2.7804318746416969</v>
      </c>
    </row>
    <row r="77" spans="1:36" ht="10.5" customHeight="1" x14ac:dyDescent="0.2">
      <c r="A77" s="98">
        <f>IF(D77&lt;&gt;"",COUNTA($D$6:D77),"")</f>
        <v>70</v>
      </c>
      <c r="B77" s="75">
        <v>1997</v>
      </c>
      <c r="C77" s="99">
        <v>-5.9778209035890839</v>
      </c>
      <c r="D77" s="99">
        <v>-6.8297992682828266</v>
      </c>
      <c r="E77" s="99">
        <v>19.228775508257829</v>
      </c>
      <c r="F77" s="99">
        <v>-4.5882505358179353</v>
      </c>
      <c r="G77" s="99">
        <v>-9.4966901234802066</v>
      </c>
      <c r="H77" s="99">
        <v>-2.7073427864321222</v>
      </c>
      <c r="I77" s="99">
        <v>7.3758136954446885</v>
      </c>
      <c r="J77" s="100">
        <v>-8.2080600995072519</v>
      </c>
      <c r="K77" s="99">
        <v>1.4119455761395956</v>
      </c>
      <c r="L77" s="99">
        <v>-0.16009226546298519</v>
      </c>
      <c r="M77" s="99">
        <v>8.0150294170587841</v>
      </c>
      <c r="N77" s="99">
        <v>-7.79083224226261</v>
      </c>
      <c r="O77" s="99">
        <v>-6.1875147996773538</v>
      </c>
      <c r="P77" s="99">
        <v>-4.1997712871856683</v>
      </c>
      <c r="Q77" s="99">
        <v>3.2682884999480022</v>
      </c>
      <c r="R77" s="99">
        <v>2.0831251807440707</v>
      </c>
      <c r="S77" s="99">
        <v>-1.4447174447174447</v>
      </c>
    </row>
    <row r="78" spans="1:36" ht="10.5" customHeight="1" x14ac:dyDescent="0.2">
      <c r="A78" s="98">
        <f>IF(D78&lt;&gt;"",COUNTA($D$6:D78),"")</f>
        <v>71</v>
      </c>
      <c r="B78" s="75">
        <v>1998</v>
      </c>
      <c r="C78" s="99">
        <v>4.1671016783836912</v>
      </c>
      <c r="D78" s="99">
        <v>3.8610031504438762</v>
      </c>
      <c r="E78" s="99">
        <v>-30.726940839222223</v>
      </c>
      <c r="F78" s="99">
        <v>1.0143583921835551</v>
      </c>
      <c r="G78" s="99">
        <v>20.891439299934937</v>
      </c>
      <c r="H78" s="99">
        <v>14.271085566458657</v>
      </c>
      <c r="I78" s="99">
        <v>-0.12938615390382527</v>
      </c>
      <c r="J78" s="100">
        <v>-10.596819046279874</v>
      </c>
      <c r="K78" s="99">
        <v>6.7583194266352518</v>
      </c>
      <c r="L78" s="99">
        <v>4.902481495051739</v>
      </c>
      <c r="M78" s="99">
        <v>2.9467442354492013</v>
      </c>
      <c r="N78" s="99">
        <v>16.255856360920468</v>
      </c>
      <c r="O78" s="99">
        <v>-16.490839863372535</v>
      </c>
      <c r="P78" s="99">
        <v>-1.9286815871143286</v>
      </c>
      <c r="Q78" s="99">
        <v>6.9832901991105336</v>
      </c>
      <c r="R78" s="99">
        <v>-9.5362946121242942</v>
      </c>
      <c r="S78" s="99">
        <v>-0.88751495811727166</v>
      </c>
    </row>
    <row r="79" spans="1:36" ht="10.5" customHeight="1" x14ac:dyDescent="0.2">
      <c r="A79" s="98">
        <f>IF(D79&lt;&gt;"",COUNTA($D$6:D79),"")</f>
        <v>72</v>
      </c>
      <c r="B79" s="75">
        <v>1999</v>
      </c>
      <c r="C79" s="99">
        <v>0.12904493115611534</v>
      </c>
      <c r="D79" s="99">
        <v>1.3268202834008531</v>
      </c>
      <c r="E79" s="99">
        <v>-7.2923041648554792</v>
      </c>
      <c r="F79" s="99">
        <v>-5.1410226482446033</v>
      </c>
      <c r="G79" s="99">
        <v>4.0206489718387441</v>
      </c>
      <c r="H79" s="99">
        <v>-9.131033173556073</v>
      </c>
      <c r="I79" s="99">
        <v>3.3917426338580565</v>
      </c>
      <c r="J79" s="100">
        <v>-7.839858010134841</v>
      </c>
      <c r="K79" s="99">
        <v>14.150710297423924</v>
      </c>
      <c r="L79" s="99">
        <v>9.2849367180489164</v>
      </c>
      <c r="M79" s="99">
        <v>1.0526393508525984</v>
      </c>
      <c r="N79" s="99">
        <v>-2.0559749896096826</v>
      </c>
      <c r="O79" s="99">
        <v>-8.4628279387319338</v>
      </c>
      <c r="P79" s="99">
        <v>-12.369111646024823</v>
      </c>
      <c r="Q79" s="99">
        <v>4.0383117368069286</v>
      </c>
      <c r="R79" s="99">
        <v>3.3150228077670438</v>
      </c>
      <c r="S79" s="99">
        <v>1.1973035516651576</v>
      </c>
    </row>
    <row r="80" spans="1:36" ht="10.5" customHeight="1" x14ac:dyDescent="0.2">
      <c r="A80" s="98">
        <f>IF(D80&lt;&gt;"",COUNTA($D$6:D80),"")</f>
        <v>73</v>
      </c>
      <c r="B80" s="75">
        <v>2000</v>
      </c>
      <c r="C80" s="99">
        <v>5.9385624961534313</v>
      </c>
      <c r="D80" s="99">
        <v>2.7725317141228212</v>
      </c>
      <c r="E80" s="99">
        <v>-20.118419383029369</v>
      </c>
      <c r="F80" s="99">
        <v>-11.053610087082559</v>
      </c>
      <c r="G80" s="99">
        <v>6.9108050636042551</v>
      </c>
      <c r="H80" s="99">
        <v>4.5277011111458831</v>
      </c>
      <c r="I80" s="99">
        <v>-8.0491664948012822</v>
      </c>
      <c r="J80" s="100">
        <v>-14.278490466751224</v>
      </c>
      <c r="K80" s="99">
        <v>-0.87168788084766879</v>
      </c>
      <c r="L80" s="99">
        <v>-1.2278697376019563</v>
      </c>
      <c r="M80" s="99">
        <v>3.8002250065425578</v>
      </c>
      <c r="N80" s="99">
        <v>-1.0333486161528564</v>
      </c>
      <c r="O80" s="99">
        <v>-7.9586971892418026</v>
      </c>
      <c r="P80" s="99">
        <v>-12.096538984781972</v>
      </c>
      <c r="Q80" s="99">
        <v>-11.581367629101779</v>
      </c>
      <c r="R80" s="99">
        <v>-15.925855844475182</v>
      </c>
      <c r="S80" s="99">
        <v>-3.1218930204812092</v>
      </c>
    </row>
    <row r="81" spans="1:36" ht="10.5" customHeight="1" x14ac:dyDescent="0.2">
      <c r="A81" s="98">
        <f>IF(D81&lt;&gt;"",COUNTA($D$6:D81),"")</f>
        <v>74</v>
      </c>
      <c r="B81" s="75">
        <v>2001</v>
      </c>
      <c r="C81" s="99">
        <v>8.6411176144678663</v>
      </c>
      <c r="D81" s="99">
        <v>-2.9863337458269408</v>
      </c>
      <c r="E81" s="99">
        <v>-0.52827808494387452</v>
      </c>
      <c r="F81" s="99">
        <v>-12.251222987142324</v>
      </c>
      <c r="G81" s="99">
        <v>11.472520900203975</v>
      </c>
      <c r="H81" s="99">
        <v>8.6429482782518452</v>
      </c>
      <c r="I81" s="99">
        <v>5.8018717101262185</v>
      </c>
      <c r="J81" s="100">
        <v>-10.458838866789964</v>
      </c>
      <c r="K81" s="99">
        <v>-6.7952993962960369</v>
      </c>
      <c r="L81" s="99">
        <v>-2.8418138753483801</v>
      </c>
      <c r="M81" s="99">
        <v>-4.4753897759148193</v>
      </c>
      <c r="N81" s="99">
        <v>-20.138078597817337</v>
      </c>
      <c r="O81" s="99">
        <v>-25.809569383620353</v>
      </c>
      <c r="P81" s="99">
        <v>-22.395441868688188</v>
      </c>
      <c r="Q81" s="99">
        <v>-7.1709750135586336</v>
      </c>
      <c r="R81" s="99">
        <v>-5.9344189526817077</v>
      </c>
      <c r="S81" s="99">
        <v>-4.207717569786535</v>
      </c>
    </row>
    <row r="82" spans="1:36" ht="10.5" customHeight="1" x14ac:dyDescent="0.2">
      <c r="A82" s="98">
        <f>IF(D82&lt;&gt;"",COUNTA($D$6:D82),"")</f>
        <v>75</v>
      </c>
      <c r="B82" s="75">
        <v>2002</v>
      </c>
      <c r="C82" s="99">
        <v>-3.3361864250577957</v>
      </c>
      <c r="D82" s="99">
        <v>-0.40971934973210455</v>
      </c>
      <c r="E82" s="99">
        <v>-15.615251697797881</v>
      </c>
      <c r="F82" s="99">
        <v>-7.5692774188938525</v>
      </c>
      <c r="G82" s="99">
        <v>23.72502594155694</v>
      </c>
      <c r="H82" s="99">
        <v>-6.3391566637197503</v>
      </c>
      <c r="I82" s="99">
        <v>-7.7009074566023541</v>
      </c>
      <c r="J82" s="100">
        <v>-14.436485497660438</v>
      </c>
      <c r="K82" s="99">
        <v>-8.7925680819590006</v>
      </c>
      <c r="L82" s="99">
        <v>-11.298385370857025</v>
      </c>
      <c r="M82" s="99">
        <v>8.2005844885775812</v>
      </c>
      <c r="N82" s="99">
        <v>5.642624330425722</v>
      </c>
      <c r="O82" s="99">
        <v>-8.3357532475426961</v>
      </c>
      <c r="P82" s="99">
        <v>-7.896466772381693</v>
      </c>
      <c r="Q82" s="99">
        <v>-15.758652213588322</v>
      </c>
      <c r="R82" s="99">
        <v>-10.108857124282551</v>
      </c>
      <c r="S82" s="99">
        <v>-6.010284979644311</v>
      </c>
    </row>
    <row r="83" spans="1:36" ht="10.5" customHeight="1" x14ac:dyDescent="0.2">
      <c r="A83" s="98">
        <f>IF(D83&lt;&gt;"",COUNTA($D$6:D83),"")</f>
        <v>76</v>
      </c>
      <c r="B83" s="75">
        <v>2003</v>
      </c>
      <c r="C83" s="99">
        <v>-6.190208255209682</v>
      </c>
      <c r="D83" s="99">
        <v>-1.8761453658513547</v>
      </c>
      <c r="E83" s="99">
        <v>-17.02678924754953</v>
      </c>
      <c r="F83" s="99">
        <v>-11.35239741775665</v>
      </c>
      <c r="G83" s="99">
        <v>-38.335230491679809</v>
      </c>
      <c r="H83" s="99">
        <v>2.1394349728259678</v>
      </c>
      <c r="I83" s="99">
        <v>1.0193544349349897</v>
      </c>
      <c r="J83" s="100">
        <v>-1.923373085672115</v>
      </c>
      <c r="K83" s="99">
        <v>7.5117778386011551</v>
      </c>
      <c r="L83" s="99">
        <v>-1.8392750386530587</v>
      </c>
      <c r="M83" s="99">
        <v>-9.7607892251726156</v>
      </c>
      <c r="N83" s="99">
        <v>-11.013267535950909</v>
      </c>
      <c r="O83" s="99">
        <v>2.2557936966998926</v>
      </c>
      <c r="P83" s="99">
        <v>-3.4166531472482529</v>
      </c>
      <c r="Q83" s="99">
        <v>3.9250303498309829</v>
      </c>
      <c r="R83" s="99">
        <v>11.227434181083112</v>
      </c>
      <c r="S83" s="99">
        <v>-2.4620996238458908</v>
      </c>
    </row>
    <row r="84" spans="1:36" ht="10.5" customHeight="1" x14ac:dyDescent="0.2">
      <c r="A84" s="98">
        <f>IF(D84&lt;&gt;"",COUNTA($D$6:D84),"")</f>
        <v>77</v>
      </c>
      <c r="B84" s="75">
        <v>2004</v>
      </c>
      <c r="C84" s="99">
        <v>2.1383490622438286</v>
      </c>
      <c r="D84" s="99">
        <v>-1.8729275830427805</v>
      </c>
      <c r="E84" s="99">
        <v>2.1757745710261895</v>
      </c>
      <c r="F84" s="99">
        <v>-9.2456838307847988</v>
      </c>
      <c r="G84" s="99">
        <v>41.050709001233045</v>
      </c>
      <c r="H84" s="99">
        <v>-15.941945695409398</v>
      </c>
      <c r="I84" s="99">
        <v>-6.6460786695233818</v>
      </c>
      <c r="J84" s="100">
        <v>-4.1873302132163728</v>
      </c>
      <c r="K84" s="99">
        <v>-11.212064769811024</v>
      </c>
      <c r="L84" s="99">
        <v>-3.7778370426821359</v>
      </c>
      <c r="M84" s="99">
        <v>-3.0973978275097251</v>
      </c>
      <c r="N84" s="99">
        <v>-11.532690322873654</v>
      </c>
      <c r="O84" s="99">
        <v>2.384288270619153</v>
      </c>
      <c r="P84" s="99">
        <v>-3.1055784699800304</v>
      </c>
      <c r="Q84" s="99">
        <v>-1.0265689465471792</v>
      </c>
      <c r="R84" s="99">
        <v>-24.698516175203409</v>
      </c>
      <c r="S84" s="99">
        <v>-3.8915507771415214</v>
      </c>
    </row>
    <row r="85" spans="1:36" ht="10.5" customHeight="1" x14ac:dyDescent="0.2">
      <c r="A85" s="98">
        <f>IF(D85&lt;&gt;"",COUNTA($D$6:D85),"")</f>
        <v>78</v>
      </c>
      <c r="B85" s="75">
        <v>2005</v>
      </c>
      <c r="C85" s="99">
        <v>-3.72686086809412</v>
      </c>
      <c r="D85" s="99">
        <v>-6.8123562709448704</v>
      </c>
      <c r="E85" s="99">
        <v>24.22135521891256</v>
      </c>
      <c r="F85" s="99">
        <v>-1.3561828636723359</v>
      </c>
      <c r="G85" s="99">
        <v>-28.369313337471425</v>
      </c>
      <c r="H85" s="99">
        <v>-1.7209264281175087</v>
      </c>
      <c r="I85" s="99">
        <v>13.726950734728954</v>
      </c>
      <c r="J85" s="100">
        <v>7.5978208060356218</v>
      </c>
      <c r="K85" s="99">
        <v>-9.2283377922352638</v>
      </c>
      <c r="L85" s="99">
        <v>-1.8999154678390036</v>
      </c>
      <c r="M85" s="99">
        <v>-6.792750378525783</v>
      </c>
      <c r="N85" s="99">
        <v>2.8136822859344184</v>
      </c>
      <c r="O85" s="99">
        <v>-17.458387528337955</v>
      </c>
      <c r="P85" s="99">
        <v>-12.596223545794469</v>
      </c>
      <c r="Q85" s="99">
        <v>-11.428499159362302</v>
      </c>
      <c r="R85" s="99">
        <v>1.7027601166399748</v>
      </c>
      <c r="S85" s="99">
        <v>-3.6357003891050583</v>
      </c>
    </row>
    <row r="86" spans="1:36" ht="10.5" customHeight="1" x14ac:dyDescent="0.2">
      <c r="A86" s="98">
        <f>IF(D86&lt;&gt;"",COUNTA($D$6:D86),"")</f>
        <v>79</v>
      </c>
      <c r="B86" s="75">
        <v>2006</v>
      </c>
      <c r="C86" s="99">
        <v>9.0815719056545277</v>
      </c>
      <c r="D86" s="99">
        <v>17.424494658746976</v>
      </c>
      <c r="E86" s="99">
        <v>-22.457174449920771</v>
      </c>
      <c r="F86" s="99">
        <v>6.4201546989489905E-2</v>
      </c>
      <c r="G86" s="99">
        <v>1.594522833092485</v>
      </c>
      <c r="H86" s="99">
        <v>6.3508279946692365</v>
      </c>
      <c r="I86" s="99">
        <v>8.9226717733909755</v>
      </c>
      <c r="J86" s="100">
        <v>-9.276439692701155</v>
      </c>
      <c r="K86" s="99">
        <v>1.5627718482646717</v>
      </c>
      <c r="L86" s="99">
        <v>-3.5282732589260255</v>
      </c>
      <c r="M86" s="99">
        <v>8.366516375455662</v>
      </c>
      <c r="N86" s="99">
        <v>25.093503463967991</v>
      </c>
      <c r="O86" s="99">
        <v>-3.4266263496477674</v>
      </c>
      <c r="P86" s="99">
        <v>-13.904326485488147</v>
      </c>
      <c r="Q86" s="99">
        <v>15.936226086285892</v>
      </c>
      <c r="R86" s="99">
        <v>-1.0602473512007631</v>
      </c>
      <c r="S86" s="99">
        <v>4.8075709779179814</v>
      </c>
    </row>
    <row r="87" spans="1:36" ht="10.5" customHeight="1" x14ac:dyDescent="0.2">
      <c r="A87" s="98">
        <f>IF(D87&lt;&gt;"",COUNTA($D$6:D87),"")</f>
        <v>80</v>
      </c>
      <c r="B87" s="75">
        <v>2007</v>
      </c>
      <c r="C87" s="99">
        <v>1.3762390770822204</v>
      </c>
      <c r="D87" s="99">
        <v>-8.2708549051219258</v>
      </c>
      <c r="E87" s="99">
        <v>23.5388138183744</v>
      </c>
      <c r="F87" s="99">
        <v>-12.456675170542084</v>
      </c>
      <c r="G87" s="99">
        <v>-15.471255169500719</v>
      </c>
      <c r="H87" s="99">
        <v>-18.225891174980564</v>
      </c>
      <c r="I87" s="99">
        <v>4.1829783179016848</v>
      </c>
      <c r="J87" s="100">
        <v>-26.952791944665563</v>
      </c>
      <c r="K87" s="99">
        <v>-2.7145814935363251</v>
      </c>
      <c r="L87" s="99">
        <v>8.624591876972989</v>
      </c>
      <c r="M87" s="99">
        <v>3.5438468870973181</v>
      </c>
      <c r="N87" s="99">
        <v>-18.104791647423067</v>
      </c>
      <c r="O87" s="99">
        <v>23.333564144593151</v>
      </c>
      <c r="P87" s="99">
        <v>0.48928571194339404</v>
      </c>
      <c r="Q87" s="99">
        <v>-2.1593035223837602</v>
      </c>
      <c r="R87" s="99">
        <v>-3.66587037477424</v>
      </c>
      <c r="S87" s="99">
        <v>-0.24078979051288224</v>
      </c>
    </row>
    <row r="88" spans="1:36" ht="10.5" customHeight="1" x14ac:dyDescent="0.2">
      <c r="A88" s="98">
        <f>IF(D88&lt;&gt;"",COUNTA($D$6:D88),"")</f>
        <v>81</v>
      </c>
      <c r="B88" s="75">
        <v>2008</v>
      </c>
      <c r="C88" s="99">
        <v>2.814394113707761</v>
      </c>
      <c r="D88" s="99">
        <v>-3.514567168042261</v>
      </c>
      <c r="E88" s="99">
        <v>-5.1433669679220841</v>
      </c>
      <c r="F88" s="99">
        <v>4.1391429794131929</v>
      </c>
      <c r="G88" s="99">
        <v>11.446069122673757</v>
      </c>
      <c r="H88" s="99">
        <v>31.929043748793159</v>
      </c>
      <c r="I88" s="99">
        <v>14.9515262678631</v>
      </c>
      <c r="J88" s="100">
        <v>6.430495775656623</v>
      </c>
      <c r="K88" s="99">
        <v>-9.4299544819241543</v>
      </c>
      <c r="L88" s="99">
        <v>-2.9244167691849228</v>
      </c>
      <c r="M88" s="99">
        <v>-5.7682746641352187</v>
      </c>
      <c r="N88" s="99">
        <v>-5.7464544756268001</v>
      </c>
      <c r="O88" s="99">
        <v>-13.675155163371555</v>
      </c>
      <c r="P88" s="99">
        <v>-5.3223435215730737</v>
      </c>
      <c r="Q88" s="99">
        <v>1.1623502839081021</v>
      </c>
      <c r="R88" s="99">
        <v>7.4694631714727464</v>
      </c>
      <c r="S88" s="99">
        <v>-0.59135891865797729</v>
      </c>
    </row>
    <row r="89" spans="1:36" ht="10.5" customHeight="1" x14ac:dyDescent="0.2">
      <c r="A89" s="98">
        <f>IF(D89&lt;&gt;"",COUNTA($D$6:D89),"")</f>
        <v>82</v>
      </c>
      <c r="B89" s="75">
        <v>2009</v>
      </c>
      <c r="C89" s="99">
        <v>-3.8963607026989759</v>
      </c>
      <c r="D89" s="99">
        <v>-1.7976955554877776</v>
      </c>
      <c r="E89" s="99">
        <v>1.9464650944954092</v>
      </c>
      <c r="F89" s="99">
        <v>-11.873609925371788</v>
      </c>
      <c r="G89" s="99">
        <v>17.916334175450825</v>
      </c>
      <c r="H89" s="99">
        <v>2.3048810666877841</v>
      </c>
      <c r="I89" s="99">
        <v>-22.684038315575844</v>
      </c>
      <c r="J89" s="100">
        <v>1.9887615425727385</v>
      </c>
      <c r="K89" s="99">
        <v>9.1245016347666041</v>
      </c>
      <c r="L89" s="99">
        <v>-3.5108001422837964</v>
      </c>
      <c r="M89" s="99">
        <v>-0.15421194362409554</v>
      </c>
      <c r="N89" s="99">
        <v>-1.8510983999340509</v>
      </c>
      <c r="O89" s="99">
        <v>-7.619726108202161</v>
      </c>
      <c r="P89" s="99">
        <v>16.182342832839947</v>
      </c>
      <c r="Q89" s="99">
        <v>3.4417211144121449</v>
      </c>
      <c r="R89" s="99">
        <v>-13.29930983420155</v>
      </c>
      <c r="S89" s="99">
        <v>-3.6056816802233822</v>
      </c>
    </row>
    <row r="90" spans="1:36" ht="10.5" customHeight="1" x14ac:dyDescent="0.2">
      <c r="A90" s="98">
        <f>IF(D90&lt;&gt;"",COUNTA($D$6:D90),"")</f>
        <v>83</v>
      </c>
      <c r="B90" s="75">
        <v>2010</v>
      </c>
      <c r="C90" s="99">
        <v>0.25207200124393481</v>
      </c>
      <c r="D90" s="99">
        <v>7.7434383274075538</v>
      </c>
      <c r="E90" s="99">
        <v>3.8089823996231602</v>
      </c>
      <c r="F90" s="99">
        <v>5.0204827388408217</v>
      </c>
      <c r="G90" s="99">
        <v>-5.1735891033924082</v>
      </c>
      <c r="H90" s="99">
        <v>1.230651881299454</v>
      </c>
      <c r="I90" s="99">
        <v>7.1563201909615488</v>
      </c>
      <c r="J90" s="100">
        <v>-0.91129880104473582</v>
      </c>
      <c r="K90" s="99">
        <v>5.9748658655252189</v>
      </c>
      <c r="L90" s="99">
        <v>2.7416144172159416</v>
      </c>
      <c r="M90" s="99">
        <v>-6.2127672729845163</v>
      </c>
      <c r="N90" s="99">
        <v>6.0205131911624363</v>
      </c>
      <c r="O90" s="99">
        <v>2.104444331975893</v>
      </c>
      <c r="P90" s="99">
        <v>-7.7703075471111953</v>
      </c>
      <c r="Q90" s="99">
        <v>6.8609750281743</v>
      </c>
      <c r="R90" s="99">
        <v>-6.2628094707913951</v>
      </c>
      <c r="S90" s="99">
        <v>3.0730478589420653</v>
      </c>
    </row>
    <row r="91" spans="1:36" ht="10.5" customHeight="1" x14ac:dyDescent="0.2">
      <c r="A91" s="98">
        <f>IF(D91&lt;&gt;"",COUNTA($D$6:D91),"")</f>
        <v>84</v>
      </c>
      <c r="B91" s="75">
        <v>2011</v>
      </c>
      <c r="C91" s="99">
        <v>6.8058081579874772</v>
      </c>
      <c r="D91" s="99">
        <v>15.281878763858417</v>
      </c>
      <c r="E91" s="99">
        <v>-14.966374578579376</v>
      </c>
      <c r="F91" s="99">
        <v>0.81996876430780818</v>
      </c>
      <c r="G91" s="99">
        <v>-18.072843929611864</v>
      </c>
      <c r="H91" s="99">
        <v>8.5857733767884934</v>
      </c>
      <c r="I91" s="99">
        <v>8.7871685159295936</v>
      </c>
      <c r="J91" s="100">
        <v>25.872524423051072</v>
      </c>
      <c r="K91" s="99">
        <v>21.971690053498179</v>
      </c>
      <c r="L91" s="99">
        <v>-0.11035279834770903</v>
      </c>
      <c r="M91" s="99">
        <v>13.434235894257784</v>
      </c>
      <c r="N91" s="99">
        <v>7.3325271766748319</v>
      </c>
      <c r="O91" s="99">
        <v>6.3462438063628808</v>
      </c>
      <c r="P91" s="99">
        <v>-9.4126267680575531</v>
      </c>
      <c r="Q91" s="99">
        <v>5.8997807686108805</v>
      </c>
      <c r="R91" s="99">
        <v>6.5770617467470558</v>
      </c>
      <c r="S91" s="99">
        <v>8.1256109481915928</v>
      </c>
    </row>
    <row r="92" spans="1:36" ht="10.5" customHeight="1" x14ac:dyDescent="0.2">
      <c r="A92" s="98">
        <f>IF(D92&lt;&gt;"",COUNTA($D$6:D92),"")</f>
        <v>85</v>
      </c>
      <c r="B92" s="75">
        <v>2012</v>
      </c>
      <c r="C92" s="99">
        <v>6.1045855998894831</v>
      </c>
      <c r="D92" s="99">
        <v>-3.4365801467026138</v>
      </c>
      <c r="E92" s="99">
        <v>31.617312322284487</v>
      </c>
      <c r="F92" s="99">
        <v>12.57657450582993</v>
      </c>
      <c r="G92" s="99">
        <v>95.132551439265328</v>
      </c>
      <c r="H92" s="99">
        <v>-9.8995803145571557</v>
      </c>
      <c r="I92" s="99">
        <v>-10.508887159704154</v>
      </c>
      <c r="J92" s="100">
        <v>-5.6467936237869401</v>
      </c>
      <c r="K92" s="99">
        <v>2.3843517720815384</v>
      </c>
      <c r="L92" s="99">
        <v>1.1604861127376618</v>
      </c>
      <c r="M92" s="99">
        <v>-7.2020414689482593</v>
      </c>
      <c r="N92" s="99">
        <v>-8.7387675030814851</v>
      </c>
      <c r="O92" s="99">
        <v>2.5269284985284934</v>
      </c>
      <c r="P92" s="99">
        <v>4.8726028254836082</v>
      </c>
      <c r="Q92" s="99">
        <v>0.14542309956505273</v>
      </c>
      <c r="R92" s="99">
        <v>-8.1130876967208891</v>
      </c>
      <c r="S92" s="99">
        <v>0.56503559724262631</v>
      </c>
      <c r="T92" s="76"/>
      <c r="U92" s="76"/>
      <c r="V92" s="76"/>
      <c r="W92" s="76"/>
      <c r="X92" s="76"/>
      <c r="Y92" s="76"/>
      <c r="Z92" s="76"/>
      <c r="AA92" s="76"/>
      <c r="AB92" s="76"/>
      <c r="AC92" s="76"/>
      <c r="AD92" s="76"/>
      <c r="AE92" s="76"/>
      <c r="AF92" s="76"/>
      <c r="AG92" s="76"/>
      <c r="AH92" s="76"/>
      <c r="AI92" s="76"/>
      <c r="AJ92" s="76"/>
    </row>
    <row r="93" spans="1:36" ht="10.5" customHeight="1" x14ac:dyDescent="0.2">
      <c r="A93" s="98">
        <f>IF(D93&lt;&gt;"",COUNTA($D$6:D93),"")</f>
        <v>86</v>
      </c>
      <c r="B93" s="75">
        <v>2013</v>
      </c>
      <c r="C93" s="99">
        <v>-6.951773726423661</v>
      </c>
      <c r="D93" s="99">
        <v>3.5991710451850705</v>
      </c>
      <c r="E93" s="99">
        <v>-3.094853093469025</v>
      </c>
      <c r="F93" s="99">
        <v>-8.4112494835889233</v>
      </c>
      <c r="G93" s="99">
        <v>-30.143820808584515</v>
      </c>
      <c r="H93" s="99">
        <v>18.11602843104545</v>
      </c>
      <c r="I93" s="99">
        <v>2.122752374494794</v>
      </c>
      <c r="J93" s="100">
        <v>-13.807583955528639</v>
      </c>
      <c r="K93" s="99">
        <v>1.8570158839492223</v>
      </c>
      <c r="L93" s="99">
        <v>-1.340896788241454</v>
      </c>
      <c r="M93" s="99">
        <v>7.5483713010672515</v>
      </c>
      <c r="N93" s="99">
        <v>9.3601598702132343</v>
      </c>
      <c r="O93" s="99">
        <v>-7.1740536444002361</v>
      </c>
      <c r="P93" s="99">
        <v>-4.1096707964023151</v>
      </c>
      <c r="Q93" s="99">
        <v>-9.2481836722736315</v>
      </c>
      <c r="R93" s="99">
        <v>-8.0766385746187161</v>
      </c>
      <c r="S93" s="99">
        <v>-1.2023822901449601</v>
      </c>
      <c r="T93" s="76"/>
      <c r="U93" s="76"/>
      <c r="V93" s="76"/>
      <c r="W93" s="76"/>
      <c r="X93" s="76"/>
      <c r="Y93" s="76"/>
      <c r="Z93" s="76"/>
      <c r="AA93" s="76"/>
      <c r="AB93" s="76"/>
      <c r="AC93" s="76"/>
      <c r="AD93" s="76"/>
      <c r="AE93" s="76"/>
      <c r="AF93" s="76"/>
      <c r="AG93" s="76"/>
      <c r="AH93" s="76"/>
      <c r="AI93" s="76"/>
      <c r="AJ93" s="76"/>
    </row>
    <row r="94" spans="1:36" ht="10.5" customHeight="1" x14ac:dyDescent="0.2">
      <c r="A94" s="98">
        <f>IF(D94&lt;&gt;"",COUNTA($D$6:D94),"")</f>
        <v>87</v>
      </c>
      <c r="B94" s="75">
        <v>2014</v>
      </c>
      <c r="C94" s="99">
        <v>1.5826540279797214</v>
      </c>
      <c r="D94" s="99">
        <v>3.3186934248773832</v>
      </c>
      <c r="E94" s="99">
        <v>5.7567476735463714</v>
      </c>
      <c r="F94" s="99">
        <v>6.4127518991488666</v>
      </c>
      <c r="G94" s="99">
        <v>-28.251476418472009</v>
      </c>
      <c r="H94" s="99">
        <v>-4.0044732495502098</v>
      </c>
      <c r="I94" s="99">
        <v>-2.6478551247788524</v>
      </c>
      <c r="J94" s="100">
        <v>2.1332069728765789E-2</v>
      </c>
      <c r="K94" s="99">
        <v>-1.8720156834186097</v>
      </c>
      <c r="L94" s="99">
        <v>4.5082598593031085</v>
      </c>
      <c r="M94" s="99">
        <v>0.96857185825884495</v>
      </c>
      <c r="N94" s="99">
        <v>0.76518114481516575</v>
      </c>
      <c r="O94" s="99">
        <v>5.26471372000898</v>
      </c>
      <c r="P94" s="99">
        <v>-4.1371180575238506</v>
      </c>
      <c r="Q94" s="99">
        <v>12.809924675288888</v>
      </c>
      <c r="R94" s="99">
        <v>2.314927181653244</v>
      </c>
      <c r="S94" s="99">
        <v>2.0473157415832577</v>
      </c>
      <c r="T94" s="76"/>
      <c r="U94" s="76"/>
      <c r="V94" s="76"/>
      <c r="W94" s="76"/>
      <c r="X94" s="76"/>
      <c r="Y94" s="76"/>
      <c r="Z94" s="76"/>
      <c r="AA94" s="76"/>
      <c r="AB94" s="76"/>
      <c r="AC94" s="76"/>
      <c r="AD94" s="76"/>
      <c r="AE94" s="76"/>
      <c r="AF94" s="76"/>
      <c r="AG94" s="76"/>
      <c r="AH94" s="76"/>
      <c r="AI94" s="76"/>
      <c r="AJ94" s="76"/>
    </row>
    <row r="95" spans="1:36" ht="10.5" customHeight="1" x14ac:dyDescent="0.2">
      <c r="A95" s="98">
        <f>IF(D95&lt;&gt;"",COUNTA($D$6:D95),"")</f>
        <v>88</v>
      </c>
      <c r="B95" s="75">
        <v>2015</v>
      </c>
      <c r="C95" s="99">
        <v>4.1259545050052022</v>
      </c>
      <c r="D95" s="99">
        <v>-0.27533438418833123</v>
      </c>
      <c r="E95" s="99">
        <v>12.829771053343723</v>
      </c>
      <c r="F95" s="99">
        <v>3.8875368561416317</v>
      </c>
      <c r="G95" s="99">
        <v>26.155799979173857</v>
      </c>
      <c r="H95" s="99">
        <v>8.3908025864407048</v>
      </c>
      <c r="I95" s="99">
        <v>-0.21073864165630676</v>
      </c>
      <c r="J95" s="100">
        <v>3.659430386474122</v>
      </c>
      <c r="K95" s="99">
        <v>-3.0597862975594872</v>
      </c>
      <c r="L95" s="99">
        <v>-10.6500275070167</v>
      </c>
      <c r="M95" s="99">
        <v>-6.8673029293275123</v>
      </c>
      <c r="N95" s="99">
        <v>10.663341759593882</v>
      </c>
      <c r="O95" s="99">
        <v>-9.0626401089495605</v>
      </c>
      <c r="P95" s="99">
        <v>4.5838793132412725</v>
      </c>
      <c r="Q95" s="99">
        <v>-6.5238705216988588</v>
      </c>
      <c r="R95" s="99">
        <v>-7.7767296316928158</v>
      </c>
      <c r="S95" s="99">
        <v>-1.4378065091395453</v>
      </c>
      <c r="T95" s="76"/>
      <c r="U95" s="76"/>
      <c r="V95" s="76"/>
      <c r="W95" s="76"/>
      <c r="X95" s="76"/>
      <c r="Y95" s="76"/>
      <c r="Z95" s="76"/>
      <c r="AA95" s="76"/>
      <c r="AB95" s="76"/>
      <c r="AC95" s="76"/>
      <c r="AD95" s="76"/>
      <c r="AE95" s="76"/>
      <c r="AF95" s="76"/>
      <c r="AG95" s="76"/>
      <c r="AH95" s="76"/>
      <c r="AI95" s="76"/>
      <c r="AJ95" s="76"/>
    </row>
    <row r="96" spans="1:36" ht="10.5" customHeight="1" x14ac:dyDescent="0.2">
      <c r="A96" s="98">
        <f>IF(D96&lt;&gt;"",COUNTA($D$6:D96),"")</f>
        <v>89</v>
      </c>
      <c r="B96" s="75">
        <v>2016</v>
      </c>
      <c r="C96" s="99">
        <v>-2.2934110458210109</v>
      </c>
      <c r="D96" s="99">
        <v>-0.94498480712059207</v>
      </c>
      <c r="E96" s="99">
        <v>6.0803520792316599</v>
      </c>
      <c r="F96" s="99">
        <v>8.7356044731457754</v>
      </c>
      <c r="G96" s="99">
        <v>6.8595532520807554</v>
      </c>
      <c r="H96" s="99">
        <v>3.2832165825313835</v>
      </c>
      <c r="I96" s="99">
        <v>8.421720495863978</v>
      </c>
      <c r="J96" s="100">
        <v>0.77152464790802022</v>
      </c>
      <c r="K96" s="99">
        <v>4.5367483867090099</v>
      </c>
      <c r="L96" s="99">
        <v>9.5205154690474103</v>
      </c>
      <c r="M96" s="99">
        <v>-0.2082069574001803</v>
      </c>
      <c r="N96" s="99">
        <v>-10.815865442653008</v>
      </c>
      <c r="O96" s="99">
        <v>14.927796559435382</v>
      </c>
      <c r="P96" s="99">
        <v>-7.7620535281504344</v>
      </c>
      <c r="Q96" s="99">
        <v>21.923512730550303</v>
      </c>
      <c r="R96" s="99">
        <v>20.002965853953416</v>
      </c>
      <c r="S96" s="99">
        <v>3.8448490331335519</v>
      </c>
      <c r="T96" s="76"/>
      <c r="U96" s="76"/>
      <c r="V96" s="76"/>
      <c r="W96" s="76"/>
      <c r="X96" s="76"/>
      <c r="Y96" s="76"/>
      <c r="Z96" s="76"/>
      <c r="AA96" s="76"/>
      <c r="AB96" s="76"/>
      <c r="AC96" s="76"/>
      <c r="AD96" s="76"/>
      <c r="AE96" s="76"/>
      <c r="AF96" s="76"/>
      <c r="AG96" s="76"/>
      <c r="AH96" s="76"/>
      <c r="AI96" s="76"/>
      <c r="AJ96" s="76"/>
    </row>
    <row r="97" spans="1:36" ht="10.5" customHeight="1" x14ac:dyDescent="0.2">
      <c r="A97" s="98">
        <f>IF(D97&lt;&gt;"",COUNTA($D$6:D97),"")</f>
        <v>90</v>
      </c>
      <c r="B97" s="75">
        <v>2017</v>
      </c>
      <c r="C97" s="99">
        <v>2.8770662485493905</v>
      </c>
      <c r="D97" s="99">
        <v>7.4504245558300388</v>
      </c>
      <c r="E97" s="99">
        <v>2.900958961719533</v>
      </c>
      <c r="F97" s="99">
        <v>1.3412111267165936</v>
      </c>
      <c r="G97" s="99">
        <v>-9.3464218716603309</v>
      </c>
      <c r="H97" s="99">
        <v>-8.3725040714914005</v>
      </c>
      <c r="I97" s="99">
        <v>6.7670179495472942</v>
      </c>
      <c r="J97" s="100">
        <v>-1.7341801322691821</v>
      </c>
      <c r="K97" s="99">
        <v>-3.8533041041160598</v>
      </c>
      <c r="L97" s="99">
        <v>-0.2264229838222086</v>
      </c>
      <c r="M97" s="99">
        <v>1.0745933539398596</v>
      </c>
      <c r="N97" s="99">
        <v>-9.5122768275070566</v>
      </c>
      <c r="O97" s="99">
        <v>-6.9704628459001396</v>
      </c>
      <c r="P97" s="99">
        <v>6.0592135118537653</v>
      </c>
      <c r="Q97" s="99">
        <v>-12.656570577339119</v>
      </c>
      <c r="R97" s="99">
        <v>-17.859178715197928</v>
      </c>
      <c r="S97" s="99">
        <v>1.0127409343351845</v>
      </c>
      <c r="T97" s="76"/>
      <c r="U97" s="76"/>
      <c r="V97" s="76"/>
      <c r="W97" s="76"/>
      <c r="X97" s="76"/>
      <c r="Y97" s="76"/>
      <c r="Z97" s="76"/>
      <c r="AA97" s="76"/>
      <c r="AB97" s="76"/>
      <c r="AC97" s="76"/>
      <c r="AD97" s="76"/>
      <c r="AE97" s="76"/>
      <c r="AF97" s="76"/>
      <c r="AG97" s="76"/>
      <c r="AH97" s="76"/>
      <c r="AI97" s="76"/>
      <c r="AJ97" s="76"/>
    </row>
    <row r="98" spans="1:36" ht="10.5" customHeight="1" x14ac:dyDescent="0.2">
      <c r="A98" s="98">
        <f>IF(D98&lt;&gt;"",COUNTA($D$6:D98),"")</f>
        <v>91</v>
      </c>
      <c r="B98" s="75">
        <v>2018</v>
      </c>
      <c r="C98" s="99">
        <v>3.0955561662604878</v>
      </c>
      <c r="D98" s="99">
        <v>3.0317012041208322</v>
      </c>
      <c r="E98" s="99">
        <v>5.048580073595442</v>
      </c>
      <c r="F98" s="99">
        <v>4.9533852444216571</v>
      </c>
      <c r="G98" s="99">
        <v>3.8215879328112385</v>
      </c>
      <c r="H98" s="99">
        <v>13.601124358371282</v>
      </c>
      <c r="I98" s="99">
        <v>-5.1730768150199085</v>
      </c>
      <c r="J98" s="100">
        <v>16.768372738483844</v>
      </c>
      <c r="K98" s="99">
        <v>-6.1978102304811262</v>
      </c>
      <c r="L98" s="99">
        <v>3.9636021617961164</v>
      </c>
      <c r="M98" s="99">
        <v>11.641542967141199</v>
      </c>
      <c r="N98" s="99">
        <v>-2.4329310823007266</v>
      </c>
      <c r="O98" s="99">
        <v>3.2873156875622382</v>
      </c>
      <c r="P98" s="99">
        <v>-1.4732366187597401</v>
      </c>
      <c r="Q98" s="99">
        <v>0.61076273030815253</v>
      </c>
      <c r="R98" s="99">
        <v>6.9822860968037066</v>
      </c>
      <c r="S98" s="99">
        <v>2.5981026304441568</v>
      </c>
      <c r="T98" s="76"/>
      <c r="U98" s="76"/>
      <c r="V98" s="76"/>
      <c r="W98" s="76"/>
      <c r="X98" s="76"/>
      <c r="Y98" s="76"/>
      <c r="Z98" s="76"/>
      <c r="AA98" s="76"/>
      <c r="AB98" s="76"/>
      <c r="AC98" s="76"/>
      <c r="AD98" s="76"/>
      <c r="AE98" s="76"/>
      <c r="AF98" s="76"/>
      <c r="AG98" s="76"/>
      <c r="AH98" s="76"/>
      <c r="AI98" s="76"/>
      <c r="AJ98" s="76"/>
    </row>
    <row r="99" spans="1:36" ht="10.5" customHeight="1" x14ac:dyDescent="0.2">
      <c r="A99" s="98">
        <f>IF(D99&lt;&gt;"",COUNTA($D$6:D99),"")</f>
        <v>92</v>
      </c>
      <c r="B99" s="75">
        <v>2019</v>
      </c>
      <c r="C99" s="99">
        <v>0.1234988135285989</v>
      </c>
      <c r="D99" s="99">
        <v>-1.851256414532098</v>
      </c>
      <c r="E99" s="99">
        <v>6.5982616321099847</v>
      </c>
      <c r="F99" s="99">
        <v>-4.9669549215459572</v>
      </c>
      <c r="G99" s="99">
        <v>11.247360828484901</v>
      </c>
      <c r="H99" s="99">
        <v>18.040769502965482</v>
      </c>
      <c r="I99" s="99">
        <v>-1.3678292360494777</v>
      </c>
      <c r="J99" s="100">
        <v>-0.87191811021119903</v>
      </c>
      <c r="K99" s="99">
        <v>3.4021855883760157</v>
      </c>
      <c r="L99" s="99">
        <v>0.88426393188951569</v>
      </c>
      <c r="M99" s="99">
        <v>-6.1652759964768178</v>
      </c>
      <c r="N99" s="99">
        <v>22.20174056584208</v>
      </c>
      <c r="O99" s="99">
        <v>2.8995535089568754</v>
      </c>
      <c r="P99" s="99">
        <v>1.6680360814201189</v>
      </c>
      <c r="Q99" s="99">
        <v>17.466754570858832</v>
      </c>
      <c r="R99" s="99">
        <v>-3.2715977131384948</v>
      </c>
      <c r="S99" s="99">
        <v>0.99821372281181042</v>
      </c>
      <c r="T99" s="76"/>
      <c r="U99" s="76"/>
      <c r="V99" s="76"/>
      <c r="W99" s="76"/>
      <c r="X99" s="76"/>
      <c r="Y99" s="76"/>
      <c r="Z99" s="76"/>
      <c r="AA99" s="76"/>
      <c r="AB99" s="76"/>
      <c r="AC99" s="76"/>
      <c r="AD99" s="76"/>
      <c r="AE99" s="76"/>
      <c r="AF99" s="76"/>
      <c r="AG99" s="76"/>
      <c r="AH99" s="76"/>
      <c r="AI99" s="76"/>
      <c r="AJ99" s="76"/>
    </row>
    <row r="100" spans="1:36" ht="10.5" customHeight="1" x14ac:dyDescent="0.2">
      <c r="A100" s="98">
        <f>IF(D100&lt;&gt;"",COUNTA($D$6:D100),"")</f>
        <v>93</v>
      </c>
      <c r="B100" s="75">
        <v>2020</v>
      </c>
      <c r="C100" s="99">
        <v>3.2018919542266886</v>
      </c>
      <c r="D100" s="99">
        <v>6.2968188395151223</v>
      </c>
      <c r="E100" s="99">
        <v>-3.5016200072635182</v>
      </c>
      <c r="F100" s="99">
        <v>4.0657300009433568</v>
      </c>
      <c r="G100" s="99">
        <v>-20.3992145624545</v>
      </c>
      <c r="H100" s="99">
        <v>-6.2172256335576499</v>
      </c>
      <c r="I100" s="99">
        <v>18.984570149614559</v>
      </c>
      <c r="J100" s="100">
        <v>12.806037786032247</v>
      </c>
      <c r="K100" s="99">
        <v>4.3390305943260765</v>
      </c>
      <c r="L100" s="99">
        <v>1.7444231025090469</v>
      </c>
      <c r="M100" s="99">
        <v>0.76923407409484379</v>
      </c>
      <c r="N100" s="99">
        <v>-12.693256452883887</v>
      </c>
      <c r="O100" s="99">
        <v>3.7989207042250093</v>
      </c>
      <c r="P100" s="99">
        <v>2.7549421943441619</v>
      </c>
      <c r="Q100" s="99">
        <v>-1.1825931299940329</v>
      </c>
      <c r="R100" s="99">
        <v>5.4699702140053716</v>
      </c>
      <c r="S100" s="99">
        <v>4.0366208905534746</v>
      </c>
      <c r="T100" s="76"/>
      <c r="U100" s="76"/>
      <c r="V100" s="76"/>
      <c r="W100" s="76"/>
      <c r="X100" s="76"/>
      <c r="Y100" s="76"/>
      <c r="Z100" s="76"/>
      <c r="AA100" s="76"/>
      <c r="AB100" s="76"/>
      <c r="AC100" s="76"/>
      <c r="AD100" s="76"/>
      <c r="AE100" s="76"/>
      <c r="AF100" s="76"/>
      <c r="AG100" s="76"/>
      <c r="AH100" s="76"/>
      <c r="AI100" s="76"/>
      <c r="AJ100" s="76"/>
    </row>
    <row r="101" spans="1:36" ht="10.5" customHeight="1" x14ac:dyDescent="0.2">
      <c r="A101" s="98">
        <f>IF(D101&lt;&gt;"",COUNTA($D$6:D101),"")</f>
        <v>94</v>
      </c>
      <c r="B101" s="75">
        <v>2021</v>
      </c>
      <c r="C101" s="99">
        <v>-0.48065700808326045</v>
      </c>
      <c r="D101" s="99">
        <v>-6.0683767136302516</v>
      </c>
      <c r="E101" s="99">
        <v>1.9388199877016039</v>
      </c>
      <c r="F101" s="99">
        <v>-0.26772621136495089</v>
      </c>
      <c r="G101" s="99">
        <v>1.0914967601910832</v>
      </c>
      <c r="H101" s="99">
        <v>-22.481220204223625</v>
      </c>
      <c r="I101" s="99">
        <v>-5.2500652175913007</v>
      </c>
      <c r="J101" s="100">
        <v>-21.886809990516181</v>
      </c>
      <c r="K101" s="99">
        <v>3.209656177628744</v>
      </c>
      <c r="L101" s="99">
        <v>-0.54082046858898414</v>
      </c>
      <c r="M101" s="99">
        <v>-0.26539104151244736</v>
      </c>
      <c r="N101" s="99">
        <v>4.0042365717026422</v>
      </c>
      <c r="O101" s="99">
        <v>-10.120020536567594</v>
      </c>
      <c r="P101" s="99">
        <v>15.075147355794396</v>
      </c>
      <c r="Q101" s="99">
        <v>-6.9049240657184319</v>
      </c>
      <c r="R101" s="99">
        <v>-3.3616290762799883</v>
      </c>
      <c r="S101" s="99">
        <v>-3.15</v>
      </c>
      <c r="T101" s="76"/>
      <c r="U101" s="76"/>
      <c r="V101" s="76"/>
      <c r="W101" s="76"/>
      <c r="X101" s="76"/>
      <c r="Y101" s="76"/>
      <c r="Z101" s="76"/>
      <c r="AA101" s="76"/>
      <c r="AB101" s="76"/>
      <c r="AC101" s="76"/>
      <c r="AD101" s="76"/>
      <c r="AE101" s="76"/>
      <c r="AF101" s="76"/>
      <c r="AG101" s="76"/>
      <c r="AH101" s="76"/>
      <c r="AI101" s="76"/>
      <c r="AJ101" s="76"/>
    </row>
    <row r="102" spans="1:36" ht="10.5" customHeight="1" x14ac:dyDescent="0.2">
      <c r="A102" s="98">
        <f>IF(D102&lt;&gt;"",COUNTA($D$6:D102),"")</f>
        <v>95</v>
      </c>
      <c r="B102" s="75">
        <v>2022</v>
      </c>
      <c r="C102" s="99">
        <v>-8.9715704381694952</v>
      </c>
      <c r="D102" s="99">
        <v>-3.1320670245932338</v>
      </c>
      <c r="E102" s="99">
        <v>5.3248899892610968</v>
      </c>
      <c r="F102" s="99">
        <v>-13.494144885251664</v>
      </c>
      <c r="G102" s="99">
        <v>-1.4137925753847138</v>
      </c>
      <c r="H102" s="99">
        <v>17.467677251343005</v>
      </c>
      <c r="I102" s="99">
        <v>3.1487097294314865</v>
      </c>
      <c r="J102" s="100">
        <v>8.1486870194990324</v>
      </c>
      <c r="K102" s="99">
        <v>-3.9398362516088223</v>
      </c>
      <c r="L102" s="99">
        <v>-9.793654191124439</v>
      </c>
      <c r="M102" s="99">
        <v>-8.6051972824220204</v>
      </c>
      <c r="N102" s="99">
        <v>-12.236458677479238</v>
      </c>
      <c r="O102" s="99">
        <v>-3.2449918833843499</v>
      </c>
      <c r="P102" s="99">
        <v>-9.6093509166006879</v>
      </c>
      <c r="Q102" s="99">
        <v>5.1576586393441657</v>
      </c>
      <c r="R102" s="99">
        <v>-8.1134027830950259</v>
      </c>
      <c r="S102" s="99">
        <v>-4.3056272586473927</v>
      </c>
      <c r="T102" s="76"/>
      <c r="U102" s="76"/>
      <c r="V102" s="76"/>
      <c r="W102" s="76"/>
      <c r="X102" s="76"/>
      <c r="Y102" s="76"/>
      <c r="Z102" s="76"/>
      <c r="AA102" s="76"/>
      <c r="AB102" s="76"/>
      <c r="AC102" s="76"/>
      <c r="AD102" s="76"/>
      <c r="AE102" s="76"/>
      <c r="AF102" s="76"/>
      <c r="AG102" s="76"/>
      <c r="AH102" s="76"/>
      <c r="AI102" s="76"/>
      <c r="AJ102" s="76"/>
    </row>
    <row r="103" spans="1:36" ht="10.5" customHeight="1" x14ac:dyDescent="0.2">
      <c r="A103" s="98">
        <f>IF(D103&lt;&gt;"",COUNTA($D$6:D103),"")</f>
        <v>96</v>
      </c>
      <c r="B103" s="75">
        <v>2023</v>
      </c>
      <c r="C103" s="99">
        <v>-4.8332612600551546</v>
      </c>
      <c r="D103" s="99">
        <v>-2.3697363755238827</v>
      </c>
      <c r="E103" s="99">
        <v>-0.27020506308476921</v>
      </c>
      <c r="F103" s="99">
        <v>-1.4247009103062664</v>
      </c>
      <c r="G103" s="99">
        <v>-30.268350851822809</v>
      </c>
      <c r="H103" s="99">
        <v>-25.936477334770483</v>
      </c>
      <c r="I103" s="99">
        <v>-10.640953165702918</v>
      </c>
      <c r="J103" s="100">
        <v>-16.32155625801478</v>
      </c>
      <c r="K103" s="99">
        <v>-12.640659132109191</v>
      </c>
      <c r="L103" s="99">
        <v>-2.4502494403071124</v>
      </c>
      <c r="M103" s="99">
        <v>-2.4420117595001871</v>
      </c>
      <c r="N103" s="99">
        <v>9.1533981033477527</v>
      </c>
      <c r="O103" s="99">
        <v>-5.6578808672116212</v>
      </c>
      <c r="P103" s="99">
        <v>-9.811556352337373</v>
      </c>
      <c r="Q103" s="99">
        <v>-12.28862027976861</v>
      </c>
      <c r="R103" s="99">
        <v>-4.8813619997435618</v>
      </c>
      <c r="S103" s="99">
        <v>-5.8696590418644803</v>
      </c>
      <c r="T103" s="76"/>
      <c r="U103" s="76"/>
      <c r="V103" s="76"/>
      <c r="W103" s="76"/>
      <c r="X103" s="76"/>
      <c r="Y103" s="76"/>
      <c r="Z103" s="76"/>
      <c r="AA103" s="76"/>
      <c r="AB103" s="76"/>
      <c r="AC103" s="76"/>
      <c r="AD103" s="76"/>
      <c r="AE103" s="76"/>
      <c r="AF103" s="76"/>
      <c r="AG103" s="76"/>
      <c r="AH103" s="76"/>
      <c r="AI103" s="76"/>
      <c r="AJ103" s="76"/>
    </row>
    <row r="104" spans="1:36" ht="20.100000000000001" customHeight="1" x14ac:dyDescent="0.2">
      <c r="A104" s="98" t="str">
        <f>IF(D104&lt;&gt;"",COUNTA($D$6:D104),"")</f>
        <v/>
      </c>
      <c r="B104" s="75"/>
      <c r="C104" s="152" t="s">
        <v>118</v>
      </c>
      <c r="D104" s="153"/>
      <c r="E104" s="153"/>
      <c r="F104" s="153"/>
      <c r="G104" s="153"/>
      <c r="H104" s="153"/>
      <c r="I104" s="153"/>
      <c r="J104" s="153"/>
      <c r="K104" s="154" t="s">
        <v>118</v>
      </c>
      <c r="L104" s="154"/>
      <c r="M104" s="154"/>
      <c r="N104" s="154"/>
      <c r="O104" s="154"/>
      <c r="P104" s="154"/>
      <c r="Q104" s="154"/>
      <c r="R104" s="154"/>
      <c r="S104" s="154"/>
    </row>
    <row r="105" spans="1:36" ht="10.5" customHeight="1" x14ac:dyDescent="0.2">
      <c r="A105" s="98">
        <f>IF(D105&lt;&gt;"",COUNTA($D$6:D105),"")</f>
        <v>97</v>
      </c>
      <c r="B105" s="75">
        <v>1992</v>
      </c>
      <c r="C105" s="99">
        <v>-0.80083852195132887</v>
      </c>
      <c r="D105" s="99">
        <v>0.2235390840256111</v>
      </c>
      <c r="E105" s="99">
        <v>8.5456742046409087</v>
      </c>
      <c r="F105" s="99">
        <v>29.540013938785805</v>
      </c>
      <c r="G105" s="99">
        <v>-4.9416377943047047</v>
      </c>
      <c r="H105" s="99">
        <v>9.1471732317080665</v>
      </c>
      <c r="I105" s="99">
        <v>-1.2023205257856224</v>
      </c>
      <c r="J105" s="100">
        <v>47.254246244613633</v>
      </c>
      <c r="K105" s="99">
        <v>-3.8597526101068289</v>
      </c>
      <c r="L105" s="99">
        <v>-0.6176548059948691</v>
      </c>
      <c r="M105" s="99">
        <v>-3.6787582271444323</v>
      </c>
      <c r="N105" s="99">
        <v>-2.3154602201813481</v>
      </c>
      <c r="O105" s="99">
        <v>16.18947933920154</v>
      </c>
      <c r="P105" s="99">
        <v>50.899856182176819</v>
      </c>
      <c r="Q105" s="99">
        <v>3.956244304284366</v>
      </c>
      <c r="R105" s="99">
        <v>46.852216122431074</v>
      </c>
      <c r="S105" s="99">
        <v>3.9022414258709155</v>
      </c>
    </row>
    <row r="106" spans="1:36" ht="10.5" customHeight="1" x14ac:dyDescent="0.2">
      <c r="A106" s="98">
        <f>IF(D106&lt;&gt;"",COUNTA($D$6:D106),"")</f>
        <v>98</v>
      </c>
      <c r="B106" s="75">
        <v>1993</v>
      </c>
      <c r="C106" s="99">
        <v>-8.5820577777953027</v>
      </c>
      <c r="D106" s="99">
        <v>-11.152767663678205</v>
      </c>
      <c r="E106" s="99">
        <v>-0.77251032015580945</v>
      </c>
      <c r="F106" s="99">
        <v>30.750568631884278</v>
      </c>
      <c r="G106" s="99">
        <v>1.7604255444206072</v>
      </c>
      <c r="H106" s="99">
        <v>-4.8656879926225276</v>
      </c>
      <c r="I106" s="99">
        <v>-4.9763332554486075</v>
      </c>
      <c r="J106" s="100">
        <v>13.701164437740292</v>
      </c>
      <c r="K106" s="99">
        <v>-9.4438892026788128</v>
      </c>
      <c r="L106" s="99">
        <v>-10.89112145643251</v>
      </c>
      <c r="M106" s="99">
        <v>-5.7536136594226583</v>
      </c>
      <c r="N106" s="99">
        <v>-12.298912900308217</v>
      </c>
      <c r="O106" s="99">
        <v>11.572786124080583</v>
      </c>
      <c r="P106" s="99">
        <v>17.107820789417136</v>
      </c>
      <c r="Q106" s="99">
        <v>-5.6312259907881472</v>
      </c>
      <c r="R106" s="99">
        <v>26.22160127581671</v>
      </c>
      <c r="S106" s="99">
        <v>-4.3404808317089021</v>
      </c>
    </row>
    <row r="107" spans="1:36" ht="10.5" customHeight="1" x14ac:dyDescent="0.2">
      <c r="A107" s="98">
        <f>IF(D107&lt;&gt;"",COUNTA($D$6:D107),"")</f>
        <v>99</v>
      </c>
      <c r="B107" s="75">
        <v>1994</v>
      </c>
      <c r="C107" s="99">
        <v>-3.1044061656495012</v>
      </c>
      <c r="D107" s="99">
        <v>4.7379769692779403</v>
      </c>
      <c r="E107" s="99">
        <v>-4.9710656630511627</v>
      </c>
      <c r="F107" s="99">
        <v>19.139535458587847</v>
      </c>
      <c r="G107" s="99">
        <v>-18.527817464536497</v>
      </c>
      <c r="H107" s="99">
        <v>-9.5322202865468029</v>
      </c>
      <c r="I107" s="99">
        <v>-8.6311672682602669</v>
      </c>
      <c r="J107" s="100">
        <v>9.3443373424298102</v>
      </c>
      <c r="K107" s="99">
        <v>1.8307661915013103</v>
      </c>
      <c r="L107" s="99">
        <v>-0.85290492166403342</v>
      </c>
      <c r="M107" s="99">
        <v>6.4476825452511646</v>
      </c>
      <c r="N107" s="99">
        <v>9.0885174537348625</v>
      </c>
      <c r="O107" s="99">
        <v>35.022898110183725</v>
      </c>
      <c r="P107" s="99">
        <v>16.820020253707433</v>
      </c>
      <c r="Q107" s="99">
        <v>5.6610237422622331</v>
      </c>
      <c r="R107" s="99">
        <v>15.164612774006899</v>
      </c>
      <c r="S107" s="99">
        <v>3.5864692297242224</v>
      </c>
    </row>
    <row r="108" spans="1:36" ht="10.5" customHeight="1" x14ac:dyDescent="0.2">
      <c r="A108" s="98">
        <f>IF(D108&lt;&gt;"",COUNTA($D$6:D108),"")</f>
        <v>100</v>
      </c>
      <c r="B108" s="75">
        <v>1995</v>
      </c>
      <c r="C108" s="99">
        <v>-3.8361068183983948</v>
      </c>
      <c r="D108" s="99">
        <v>-0.40954345854566898</v>
      </c>
      <c r="E108" s="99">
        <v>1.5679823833348678</v>
      </c>
      <c r="F108" s="99">
        <v>-1.7287938269403018</v>
      </c>
      <c r="G108" s="99">
        <v>-5.207813574062869</v>
      </c>
      <c r="H108" s="99">
        <v>-7.4145361570632788</v>
      </c>
      <c r="I108" s="99">
        <v>3.5362963371908984</v>
      </c>
      <c r="J108" s="100">
        <v>2.8857632523013694</v>
      </c>
      <c r="K108" s="99">
        <v>-1.1656872778594947</v>
      </c>
      <c r="L108" s="99">
        <v>-2.411525951542977</v>
      </c>
      <c r="M108" s="99">
        <v>3.1461889092925923</v>
      </c>
      <c r="N108" s="99">
        <v>7.5175377141767612</v>
      </c>
      <c r="O108" s="99">
        <v>7.2640959233812836</v>
      </c>
      <c r="P108" s="99">
        <v>2.1869305198925226</v>
      </c>
      <c r="Q108" s="99">
        <v>6.2915880739019148</v>
      </c>
      <c r="R108" s="99">
        <v>-6.1332068417888932</v>
      </c>
      <c r="S108" s="99">
        <v>-0.23606557377049181</v>
      </c>
    </row>
    <row r="109" spans="1:36" ht="10.5" customHeight="1" x14ac:dyDescent="0.2">
      <c r="A109" s="98">
        <f>IF(D109&lt;&gt;"",COUNTA($D$6:D109),"")</f>
        <v>101</v>
      </c>
      <c r="B109" s="75">
        <v>1996</v>
      </c>
      <c r="C109" s="99">
        <v>2.141249832934466</v>
      </c>
      <c r="D109" s="99">
        <v>0.57332549849158665</v>
      </c>
      <c r="E109" s="99">
        <v>19.230342424178843</v>
      </c>
      <c r="F109" s="99">
        <v>7.9564547735873594</v>
      </c>
      <c r="G109" s="99">
        <v>7.8270354068437937</v>
      </c>
      <c r="H109" s="99">
        <v>1.3178624720869443</v>
      </c>
      <c r="I109" s="99">
        <v>-4.1811183605330688</v>
      </c>
      <c r="J109" s="100">
        <v>-9.0287837623890379</v>
      </c>
      <c r="K109" s="99">
        <v>-1.405766448338422</v>
      </c>
      <c r="L109" s="99">
        <v>1.1235379705193131</v>
      </c>
      <c r="M109" s="99">
        <v>-7.1693314969693667</v>
      </c>
      <c r="N109" s="99">
        <v>-6.7144788285480705E-2</v>
      </c>
      <c r="O109" s="99">
        <v>3.1770999973255067</v>
      </c>
      <c r="P109" s="99">
        <v>-11.219253638684949</v>
      </c>
      <c r="Q109" s="99">
        <v>-4.8884937755134157</v>
      </c>
      <c r="R109" s="99">
        <v>-17.899480901755119</v>
      </c>
      <c r="S109" s="99">
        <v>-0.44695675036150911</v>
      </c>
    </row>
    <row r="110" spans="1:36" ht="10.5" customHeight="1" x14ac:dyDescent="0.2">
      <c r="A110" s="98">
        <f>IF(D110&lt;&gt;"",COUNTA($D$6:D110),"")</f>
        <v>102</v>
      </c>
      <c r="B110" s="75">
        <v>1997</v>
      </c>
      <c r="C110" s="99">
        <v>-0.27355500700387836</v>
      </c>
      <c r="D110" s="99">
        <v>-4.1515139716574376</v>
      </c>
      <c r="E110" s="99">
        <v>12.825574222926191</v>
      </c>
      <c r="F110" s="99">
        <v>-4.8400455533699143</v>
      </c>
      <c r="G110" s="99">
        <v>1.0239160118289852</v>
      </c>
      <c r="H110" s="99">
        <v>8.7393175657392721</v>
      </c>
      <c r="I110" s="99">
        <v>5.3860527837964396</v>
      </c>
      <c r="J110" s="100">
        <v>-7.7000649786262434</v>
      </c>
      <c r="K110" s="99">
        <v>5.1234459171237008</v>
      </c>
      <c r="L110" s="99">
        <v>1.6973386977586138</v>
      </c>
      <c r="M110" s="99">
        <v>6.1199208598206374</v>
      </c>
      <c r="N110" s="99">
        <v>2.8538046631087326</v>
      </c>
      <c r="O110" s="99">
        <v>-5.3832005517757757</v>
      </c>
      <c r="P110" s="99">
        <v>-5.0578370154679613</v>
      </c>
      <c r="Q110" s="99">
        <v>4.1259398009315236</v>
      </c>
      <c r="R110" s="99">
        <v>1.000620719582715</v>
      </c>
      <c r="S110" s="99">
        <v>0.52819226198336189</v>
      </c>
    </row>
    <row r="111" spans="1:36" ht="10.5" customHeight="1" x14ac:dyDescent="0.2">
      <c r="A111" s="98">
        <f>IF(D111&lt;&gt;"",COUNTA($D$6:D111),"")</f>
        <v>103</v>
      </c>
      <c r="B111" s="75">
        <v>1998</v>
      </c>
      <c r="C111" s="99">
        <v>6.1090758728177068</v>
      </c>
      <c r="D111" s="99">
        <v>8.8485899201425529</v>
      </c>
      <c r="E111" s="99">
        <v>-17.483279490925042</v>
      </c>
      <c r="F111" s="99">
        <v>0.70421026538874565</v>
      </c>
      <c r="G111" s="99">
        <v>9.1314624082195035</v>
      </c>
      <c r="H111" s="99">
        <v>10.701413602563337</v>
      </c>
      <c r="I111" s="99">
        <v>4.759998591984111</v>
      </c>
      <c r="J111" s="100">
        <v>-6.2034627909549469</v>
      </c>
      <c r="K111" s="99">
        <v>8.4840859530324213</v>
      </c>
      <c r="L111" s="99">
        <v>7.263034165580601</v>
      </c>
      <c r="M111" s="99">
        <v>6.8349326265974959</v>
      </c>
      <c r="N111" s="99">
        <v>18.428029950877047</v>
      </c>
      <c r="O111" s="99">
        <v>-7.2161540396981954</v>
      </c>
      <c r="P111" s="99">
        <v>0.16821563573345277</v>
      </c>
      <c r="Q111" s="99">
        <v>8.0780621111036126</v>
      </c>
      <c r="R111" s="99">
        <v>-1.8336031362662275</v>
      </c>
      <c r="S111" s="99">
        <v>3.9931695783528176</v>
      </c>
    </row>
    <row r="112" spans="1:36" ht="10.5" customHeight="1" x14ac:dyDescent="0.2">
      <c r="A112" s="98">
        <f>IF(D112&lt;&gt;"",COUNTA($D$6:D112),"")</f>
        <v>104</v>
      </c>
      <c r="B112" s="75">
        <v>1999</v>
      </c>
      <c r="C112" s="99">
        <v>5.1027945685824392</v>
      </c>
      <c r="D112" s="99">
        <v>3.5182807456977572</v>
      </c>
      <c r="E112" s="99">
        <v>-1.4454414984862356</v>
      </c>
      <c r="F112" s="99">
        <v>-1.9775839238590773</v>
      </c>
      <c r="G112" s="99">
        <v>13.996485693020553</v>
      </c>
      <c r="H112" s="99">
        <v>-3.9719448494036054</v>
      </c>
      <c r="I112" s="99">
        <v>6.263781330230449</v>
      </c>
      <c r="J112" s="100">
        <v>-4.315730806987581</v>
      </c>
      <c r="K112" s="99">
        <v>9.5560286325715253</v>
      </c>
      <c r="L112" s="99">
        <v>10.472344392674437</v>
      </c>
      <c r="M112" s="99">
        <v>5.5093401762390606</v>
      </c>
      <c r="N112" s="99">
        <v>-1.0092400683881999</v>
      </c>
      <c r="O112" s="99">
        <v>-3.9753573880881539</v>
      </c>
      <c r="P112" s="99">
        <v>-8.5055992241659339</v>
      </c>
      <c r="Q112" s="99">
        <v>5.3771397687787603</v>
      </c>
      <c r="R112" s="99">
        <v>8.5021722166355911</v>
      </c>
      <c r="S112" s="99">
        <v>4.2945560186939495</v>
      </c>
    </row>
    <row r="113" spans="1:19" ht="10.5" customHeight="1" x14ac:dyDescent="0.2">
      <c r="A113" s="98">
        <f>IF(D113&lt;&gt;"",COUNTA($D$6:D113),"")</f>
        <v>105</v>
      </c>
      <c r="B113" s="75">
        <v>2000</v>
      </c>
      <c r="C113" s="99">
        <v>6.1961450550352932</v>
      </c>
      <c r="D113" s="99">
        <v>6.7349771418920126</v>
      </c>
      <c r="E113" s="99">
        <v>-6.4599315139515356</v>
      </c>
      <c r="F113" s="99">
        <v>-6.5614858604010848</v>
      </c>
      <c r="G113" s="99">
        <v>4.4138432122983389</v>
      </c>
      <c r="H113" s="99">
        <v>12.20718353782835</v>
      </c>
      <c r="I113" s="99">
        <v>0.37115752619169262</v>
      </c>
      <c r="J113" s="100">
        <v>-5.3308964695318801</v>
      </c>
      <c r="K113" s="99">
        <v>3.8498502886388914</v>
      </c>
      <c r="L113" s="99">
        <v>3.52561499099961</v>
      </c>
      <c r="M113" s="99">
        <v>4.1149760616174191</v>
      </c>
      <c r="N113" s="99">
        <v>1.1969073867596296</v>
      </c>
      <c r="O113" s="99">
        <v>-3.14305548964944</v>
      </c>
      <c r="P113" s="99">
        <v>-7.8830742142474657</v>
      </c>
      <c r="Q113" s="99">
        <v>-2.4144886276456399</v>
      </c>
      <c r="R113" s="99">
        <v>-10.260577502621732</v>
      </c>
      <c r="S113" s="99">
        <v>2.0709700859876468</v>
      </c>
    </row>
    <row r="114" spans="1:19" ht="10.5" customHeight="1" x14ac:dyDescent="0.2">
      <c r="A114" s="98">
        <f>IF(D114&lt;&gt;"",COUNTA($D$6:D114),"")</f>
        <v>106</v>
      </c>
      <c r="B114" s="75">
        <v>2001</v>
      </c>
      <c r="C114" s="99">
        <v>7.0377049645681273</v>
      </c>
      <c r="D114" s="99">
        <v>-1.1213841841140046</v>
      </c>
      <c r="E114" s="99">
        <v>-6.5233655475191377</v>
      </c>
      <c r="F114" s="99">
        <v>-15.13810139433717</v>
      </c>
      <c r="G114" s="99">
        <v>-2.5788345490379339</v>
      </c>
      <c r="H114" s="99">
        <v>15.294517164034445</v>
      </c>
      <c r="I114" s="99">
        <v>5.8404987229655401</v>
      </c>
      <c r="J114" s="100">
        <v>-12.986579118458197</v>
      </c>
      <c r="K114" s="99">
        <v>-3.4588930149898829</v>
      </c>
      <c r="L114" s="99">
        <v>-1.192761745630059</v>
      </c>
      <c r="M114" s="99">
        <v>-7.7895259743097904</v>
      </c>
      <c r="N114" s="99">
        <v>-17.717249198597059</v>
      </c>
      <c r="O114" s="99">
        <v>-19.546349711998367</v>
      </c>
      <c r="P114" s="99">
        <v>-21.891583500086</v>
      </c>
      <c r="Q114" s="99">
        <v>-7.4091052405921483</v>
      </c>
      <c r="R114" s="99">
        <v>-3.511491884199978</v>
      </c>
      <c r="S114" s="99">
        <v>-2.6459420977693404</v>
      </c>
    </row>
    <row r="115" spans="1:19" ht="10.5" customHeight="1" x14ac:dyDescent="0.2">
      <c r="A115" s="98">
        <f>IF(D115&lt;&gt;"",COUNTA($D$6:D115),"")</f>
        <v>107</v>
      </c>
      <c r="B115" s="75">
        <v>2002</v>
      </c>
      <c r="C115" s="99">
        <v>-3.9745740450898874</v>
      </c>
      <c r="D115" s="99">
        <v>-3.2776424800425055</v>
      </c>
      <c r="E115" s="99">
        <v>-13.956590682641133</v>
      </c>
      <c r="F115" s="99">
        <v>-10.133204929088523</v>
      </c>
      <c r="G115" s="99">
        <v>4.0017027520939905</v>
      </c>
      <c r="H115" s="99">
        <v>6.6062055763189402</v>
      </c>
      <c r="I115" s="99">
        <v>-8.5247826624585752</v>
      </c>
      <c r="J115" s="100">
        <v>-11.804029572933779</v>
      </c>
      <c r="K115" s="99">
        <v>-5.9049121381604177</v>
      </c>
      <c r="L115" s="99">
        <v>-8.3673632182811044</v>
      </c>
      <c r="M115" s="99">
        <v>2.5049873620729248</v>
      </c>
      <c r="N115" s="99">
        <v>2.2669536134775612</v>
      </c>
      <c r="O115" s="99">
        <v>-12.035148105522312</v>
      </c>
      <c r="P115" s="99">
        <v>-6.8552350471473327</v>
      </c>
      <c r="Q115" s="99">
        <v>-11.235767682746902</v>
      </c>
      <c r="R115" s="99">
        <v>-14.943576340917419</v>
      </c>
      <c r="S115" s="99">
        <v>-6.1304082876294945</v>
      </c>
    </row>
    <row r="116" spans="1:19" ht="10.5" customHeight="1" x14ac:dyDescent="0.2">
      <c r="A116" s="98">
        <f>IF(D116&lt;&gt;"",COUNTA($D$6:D116),"")</f>
        <v>108</v>
      </c>
      <c r="B116" s="75">
        <v>2003</v>
      </c>
      <c r="C116" s="99">
        <v>-4.3918755587349754</v>
      </c>
      <c r="D116" s="99">
        <v>2.715211693848341</v>
      </c>
      <c r="E116" s="99">
        <v>-10.718425005732612</v>
      </c>
      <c r="F116" s="99">
        <v>-9.7813325909059277</v>
      </c>
      <c r="G116" s="99">
        <v>-20.081234021947527</v>
      </c>
      <c r="H116" s="99">
        <v>-2.3416752017199896</v>
      </c>
      <c r="I116" s="99">
        <v>-1.1517107282076287</v>
      </c>
      <c r="J116" s="100">
        <v>-1.7381585485861268</v>
      </c>
      <c r="K116" s="99">
        <v>5.6637228223834297</v>
      </c>
      <c r="L116" s="99">
        <v>-3.8615610984021491</v>
      </c>
      <c r="M116" s="99">
        <v>-9.2418801784585281</v>
      </c>
      <c r="N116" s="99">
        <v>1.1386860549761324</v>
      </c>
      <c r="O116" s="99">
        <v>1.6924946777971885</v>
      </c>
      <c r="P116" s="99">
        <v>-2.3303295350781572</v>
      </c>
      <c r="Q116" s="99">
        <v>0.72323812402397869</v>
      </c>
      <c r="R116" s="99">
        <v>2.8551869835491268</v>
      </c>
      <c r="S116" s="99">
        <v>-1.6489223578291352</v>
      </c>
    </row>
    <row r="117" spans="1:19" ht="10.5" customHeight="1" x14ac:dyDescent="0.2">
      <c r="A117" s="98">
        <f>IF(D117&lt;&gt;"",COUNTA($D$6:D117),"")</f>
        <v>109</v>
      </c>
      <c r="B117" s="75">
        <v>2004</v>
      </c>
      <c r="C117" s="99">
        <v>3.5983069420037048</v>
      </c>
      <c r="D117" s="99">
        <v>-1.43672657154129</v>
      </c>
      <c r="E117" s="99">
        <v>6.7329755224968704</v>
      </c>
      <c r="F117" s="99">
        <v>1.01251520598193</v>
      </c>
      <c r="G117" s="99">
        <v>17.896954594205805</v>
      </c>
      <c r="H117" s="99">
        <v>17.872413405196898</v>
      </c>
      <c r="I117" s="99">
        <v>1.2199550009791131</v>
      </c>
      <c r="J117" s="100">
        <v>-0.70383700781295311</v>
      </c>
      <c r="K117" s="99">
        <v>-10.076044589378917</v>
      </c>
      <c r="L117" s="99">
        <v>-1.383237630640612</v>
      </c>
      <c r="M117" s="99">
        <v>-1.2144218949837049</v>
      </c>
      <c r="N117" s="99">
        <v>-13.342778220611311</v>
      </c>
      <c r="O117" s="99">
        <v>3.6982720591439588</v>
      </c>
      <c r="P117" s="99">
        <v>1.8450120399363075</v>
      </c>
      <c r="Q117" s="99">
        <v>-3.2315201107147415</v>
      </c>
      <c r="R117" s="99">
        <v>-13.860441836613852</v>
      </c>
      <c r="S117" s="99">
        <v>-0.47524752475247523</v>
      </c>
    </row>
    <row r="118" spans="1:19" ht="10.5" customHeight="1" x14ac:dyDescent="0.2">
      <c r="A118" s="98">
        <f>IF(D118&lt;&gt;"",COUNTA($D$6:D118),"")</f>
        <v>110</v>
      </c>
      <c r="B118" s="75">
        <v>2005</v>
      </c>
      <c r="C118" s="99">
        <v>-2.1873354583518569</v>
      </c>
      <c r="D118" s="99">
        <v>-2.864329326761617</v>
      </c>
      <c r="E118" s="99">
        <v>14.304406427335088</v>
      </c>
      <c r="F118" s="99">
        <v>-1.9382611092898456</v>
      </c>
      <c r="G118" s="99">
        <v>-6.0774703361982585</v>
      </c>
      <c r="H118" s="99">
        <v>8.2622583691623248</v>
      </c>
      <c r="I118" s="99">
        <v>10.139955563105195</v>
      </c>
      <c r="J118" s="100">
        <v>7.1289665606457637</v>
      </c>
      <c r="K118" s="99">
        <v>-5.6304575888369621</v>
      </c>
      <c r="L118" s="99">
        <v>6.9066743742251351</v>
      </c>
      <c r="M118" s="99">
        <v>-1.0030623427452279</v>
      </c>
      <c r="N118" s="99">
        <v>0.44381851996642296</v>
      </c>
      <c r="O118" s="99">
        <v>-8.3730961214355553</v>
      </c>
      <c r="P118" s="99">
        <v>-8.3739475496777622</v>
      </c>
      <c r="Q118" s="99">
        <v>0.81260225522056906</v>
      </c>
      <c r="R118" s="99">
        <v>2.3981276802562497</v>
      </c>
      <c r="S118" s="99">
        <v>0.8754476721050537</v>
      </c>
    </row>
    <row r="119" spans="1:19" ht="10.5" customHeight="1" x14ac:dyDescent="0.2">
      <c r="A119" s="98">
        <f>IF(D119&lt;&gt;"",COUNTA($D$6:D119),"")</f>
        <v>111</v>
      </c>
      <c r="B119" s="75">
        <v>2006</v>
      </c>
      <c r="C119" s="99">
        <v>10.389361830931056</v>
      </c>
      <c r="D119" s="99">
        <v>19.5600383624781</v>
      </c>
      <c r="E119" s="99">
        <v>0.76340401594782226</v>
      </c>
      <c r="F119" s="99">
        <v>5.43780007478244</v>
      </c>
      <c r="G119" s="99">
        <v>9.8750323221794947</v>
      </c>
      <c r="H119" s="99">
        <v>4.9935302731458959</v>
      </c>
      <c r="I119" s="99">
        <v>0.41207862912756349</v>
      </c>
      <c r="J119" s="100">
        <v>5.4592878802497466</v>
      </c>
      <c r="K119" s="99">
        <v>7.8878133496373062</v>
      </c>
      <c r="L119" s="99">
        <v>-0.33310017060587971</v>
      </c>
      <c r="M119" s="99">
        <v>8.0016125569246785</v>
      </c>
      <c r="N119" s="99">
        <v>10.856016903553114</v>
      </c>
      <c r="O119" s="99">
        <v>2.3888737471307864</v>
      </c>
      <c r="P119" s="99">
        <v>-3.5453160457941304</v>
      </c>
      <c r="Q119" s="99">
        <v>16.955633971309247</v>
      </c>
      <c r="R119" s="99">
        <v>5.1479309707792611</v>
      </c>
      <c r="S119" s="99">
        <v>7.481919789612097</v>
      </c>
    </row>
    <row r="120" spans="1:19" ht="10.5" customHeight="1" x14ac:dyDescent="0.2">
      <c r="A120" s="98">
        <f>IF(D120&lt;&gt;"",COUNTA($D$6:D120),"")</f>
        <v>112</v>
      </c>
      <c r="B120" s="75">
        <v>2007</v>
      </c>
      <c r="C120" s="99">
        <v>4.1571961107931079</v>
      </c>
      <c r="D120" s="99">
        <v>-1.0696221807284636</v>
      </c>
      <c r="E120" s="99">
        <v>4.8759204240993759</v>
      </c>
      <c r="F120" s="99">
        <v>-5.4103982054018829</v>
      </c>
      <c r="G120" s="99">
        <v>1.3421868032962858</v>
      </c>
      <c r="H120" s="99">
        <v>9.9865203131016145</v>
      </c>
      <c r="I120" s="99">
        <v>6.5717943546113204</v>
      </c>
      <c r="J120" s="100">
        <v>-14.703360639457729</v>
      </c>
      <c r="K120" s="99">
        <v>5.6878417031774804</v>
      </c>
      <c r="L120" s="99">
        <v>4.2252018593243283</v>
      </c>
      <c r="M120" s="99">
        <v>6.0293711450761274</v>
      </c>
      <c r="N120" s="99">
        <v>4.8691285376787956</v>
      </c>
      <c r="O120" s="99">
        <v>15.460480538003241</v>
      </c>
      <c r="P120" s="99">
        <v>4.3548141082159768</v>
      </c>
      <c r="Q120" s="99">
        <v>-0.28314422080631557</v>
      </c>
      <c r="R120" s="99">
        <v>4.3408720662676137</v>
      </c>
      <c r="S120" s="99">
        <v>3.4866650354783459</v>
      </c>
    </row>
    <row r="121" spans="1:19" ht="10.5" customHeight="1" x14ac:dyDescent="0.2">
      <c r="A121" s="98">
        <f>IF(D121&lt;&gt;"",COUNTA($D$6:D121),"")</f>
        <v>113</v>
      </c>
      <c r="B121" s="75">
        <v>2008</v>
      </c>
      <c r="C121" s="99">
        <v>3.6882815744084585</v>
      </c>
      <c r="D121" s="99">
        <v>0.39780966401017798</v>
      </c>
      <c r="E121" s="99">
        <v>-0.26510590328740868</v>
      </c>
      <c r="F121" s="99">
        <v>4.0228298560663296</v>
      </c>
      <c r="G121" s="99">
        <v>1.1026174285202861</v>
      </c>
      <c r="H121" s="99">
        <v>4.587381573853861</v>
      </c>
      <c r="I121" s="99">
        <v>9.0454037705574493</v>
      </c>
      <c r="J121" s="100">
        <v>3.9070527420546814</v>
      </c>
      <c r="K121" s="99">
        <v>-2.4624682645038951</v>
      </c>
      <c r="L121" s="99">
        <v>0.72976597603307225</v>
      </c>
      <c r="M121" s="99">
        <v>-0.75888772999025167</v>
      </c>
      <c r="N121" s="99">
        <v>-1.4054023350878069</v>
      </c>
      <c r="O121" s="99">
        <v>-6.9456294709367361</v>
      </c>
      <c r="P121" s="99">
        <v>0.5267435068994577</v>
      </c>
      <c r="Q121" s="99">
        <v>1.6636218816451962</v>
      </c>
      <c r="R121" s="99">
        <v>8.3902983203164663</v>
      </c>
      <c r="S121" s="99">
        <v>1.5604681404421326</v>
      </c>
    </row>
    <row r="122" spans="1:19" ht="10.5" customHeight="1" x14ac:dyDescent="0.2">
      <c r="A122" s="98">
        <f>IF(D122&lt;&gt;"",COUNTA($D$6:D122),"")</f>
        <v>114</v>
      </c>
      <c r="B122" s="75">
        <v>2009</v>
      </c>
      <c r="C122" s="99">
        <v>-10.955870249461126</v>
      </c>
      <c r="D122" s="99">
        <v>-9.6365473562203388</v>
      </c>
      <c r="E122" s="99">
        <v>-2.9497297927075943</v>
      </c>
      <c r="F122" s="99">
        <v>-13.306162867738045</v>
      </c>
      <c r="G122" s="99">
        <v>-14.64360086159453</v>
      </c>
      <c r="H122" s="99">
        <v>-27.40809377916985</v>
      </c>
      <c r="I122" s="99">
        <v>-20.318384427359987</v>
      </c>
      <c r="J122" s="100">
        <v>-12.757654025020246</v>
      </c>
      <c r="K122" s="99">
        <v>3.3723724678709401</v>
      </c>
      <c r="L122" s="99">
        <v>-7.1359930514594163</v>
      </c>
      <c r="M122" s="99">
        <v>-1.057927102860212</v>
      </c>
      <c r="N122" s="99">
        <v>-18.201684041318426</v>
      </c>
      <c r="O122" s="99">
        <v>-9.4467416821901686</v>
      </c>
      <c r="P122" s="99">
        <v>3.457697036435651</v>
      </c>
      <c r="Q122" s="99">
        <v>-10.666218324210046</v>
      </c>
      <c r="R122" s="99">
        <v>-18.82689172963326</v>
      </c>
      <c r="S122" s="99">
        <v>-9.6961936910720521</v>
      </c>
    </row>
    <row r="123" spans="1:19" ht="10.5" customHeight="1" x14ac:dyDescent="0.2">
      <c r="A123" s="98">
        <f>IF(D123&lt;&gt;"",COUNTA($D$6:D123),"")</f>
        <v>115</v>
      </c>
      <c r="B123" s="75">
        <v>2010</v>
      </c>
      <c r="C123" s="99">
        <v>3.415317479282904</v>
      </c>
      <c r="D123" s="99">
        <v>5.4938264578076517</v>
      </c>
      <c r="E123" s="99">
        <v>3.9540041229311136</v>
      </c>
      <c r="F123" s="99">
        <v>6.3651926671509296</v>
      </c>
      <c r="G123" s="99">
        <v>8.0962469520682028</v>
      </c>
      <c r="H123" s="99">
        <v>26.621546005218288</v>
      </c>
      <c r="I123" s="99">
        <v>7.216242989960743</v>
      </c>
      <c r="J123" s="100">
        <v>8.069193196626367</v>
      </c>
      <c r="K123" s="99">
        <v>3.5686199533544904</v>
      </c>
      <c r="L123" s="99">
        <v>2.8811584816614069</v>
      </c>
      <c r="M123" s="99">
        <v>1.1791007271634368</v>
      </c>
      <c r="N123" s="99">
        <v>26.291413744695777</v>
      </c>
      <c r="O123" s="99">
        <v>11.743871182642206</v>
      </c>
      <c r="P123" s="99">
        <v>-2.7291135257137613</v>
      </c>
      <c r="Q123" s="99">
        <v>16.112261962322069</v>
      </c>
      <c r="R123" s="99">
        <v>0.78660065315444361</v>
      </c>
      <c r="S123" s="99">
        <v>5.6973446764630058</v>
      </c>
    </row>
    <row r="124" spans="1:19" ht="10.5" customHeight="1" x14ac:dyDescent="0.2">
      <c r="A124" s="98">
        <f>IF(D124&lt;&gt;"",COUNTA($D$6:D124),"")</f>
        <v>116</v>
      </c>
      <c r="B124" s="75">
        <v>2011</v>
      </c>
      <c r="C124" s="99">
        <v>8.2656661752377456</v>
      </c>
      <c r="D124" s="99">
        <v>12.293448327029351</v>
      </c>
      <c r="E124" s="99">
        <v>-1.7998184012555678</v>
      </c>
      <c r="F124" s="99">
        <v>2.0382536487803642</v>
      </c>
      <c r="G124" s="99">
        <v>-1.4040285031907864</v>
      </c>
      <c r="H124" s="99">
        <v>-12.831593113003242</v>
      </c>
      <c r="I124" s="99">
        <v>11.395580313398064</v>
      </c>
      <c r="J124" s="100">
        <v>11.252203082833324</v>
      </c>
      <c r="K124" s="99">
        <v>11.645247187231423</v>
      </c>
      <c r="L124" s="99">
        <v>6.495304686481119</v>
      </c>
      <c r="M124" s="99">
        <v>8.4066875869321542</v>
      </c>
      <c r="N124" s="99">
        <v>-0.30514819801291265</v>
      </c>
      <c r="O124" s="99">
        <v>7.8021822914675303</v>
      </c>
      <c r="P124" s="99">
        <v>-4.9884832455416674</v>
      </c>
      <c r="Q124" s="99">
        <v>8.4113531857418309</v>
      </c>
      <c r="R124" s="99">
        <v>6.8571005652275678</v>
      </c>
      <c r="S124" s="99">
        <v>7.4634146341463419</v>
      </c>
    </row>
    <row r="125" spans="1:19" ht="10.5" customHeight="1" x14ac:dyDescent="0.2">
      <c r="A125" s="98">
        <f>IF(D125&lt;&gt;"",COUNTA($D$6:D125),"")</f>
        <v>117</v>
      </c>
      <c r="B125" s="75">
        <v>2012</v>
      </c>
      <c r="C125" s="99">
        <v>5.2777567393102158</v>
      </c>
      <c r="D125" s="99">
        <v>-0.61884139925221471</v>
      </c>
      <c r="E125" s="99">
        <v>11.664549913072699</v>
      </c>
      <c r="F125" s="99">
        <v>9.1502153199708065</v>
      </c>
      <c r="G125" s="99">
        <v>34.214424603373025</v>
      </c>
      <c r="H125" s="99">
        <v>-1.8568063550538776</v>
      </c>
      <c r="I125" s="99">
        <v>-8.192338122876988</v>
      </c>
      <c r="J125" s="100">
        <v>-2.6188187761374588</v>
      </c>
      <c r="K125" s="99">
        <v>1.4607801213011014</v>
      </c>
      <c r="L125" s="99">
        <v>-4.8028784796056758</v>
      </c>
      <c r="M125" s="99">
        <v>-2.1163680749931602</v>
      </c>
      <c r="N125" s="99">
        <v>-4.4614919608299433</v>
      </c>
      <c r="O125" s="99">
        <v>-2.6687017055196396</v>
      </c>
      <c r="P125" s="99">
        <v>6.019310390540503</v>
      </c>
      <c r="Q125" s="99">
        <v>-2.6581067953805388</v>
      </c>
      <c r="R125" s="99">
        <v>-2.1156260834507199</v>
      </c>
      <c r="S125" s="99">
        <v>-0.24965955515206537</v>
      </c>
    </row>
    <row r="126" spans="1:19" ht="10.5" customHeight="1" x14ac:dyDescent="0.2">
      <c r="A126" s="98">
        <f>IF(D126&lt;&gt;"",COUNTA($D$6:D126),"")</f>
        <v>118</v>
      </c>
      <c r="B126" s="75">
        <v>2013</v>
      </c>
      <c r="C126" s="99">
        <v>-2.5194966681153863</v>
      </c>
      <c r="D126" s="99">
        <v>0.55026645569052501</v>
      </c>
      <c r="E126" s="99">
        <v>0.80916492731836043</v>
      </c>
      <c r="F126" s="99">
        <v>-4.5007488412872831</v>
      </c>
      <c r="G126" s="99">
        <v>-11.674167393127766</v>
      </c>
      <c r="H126" s="99">
        <v>4.6725260205819943</v>
      </c>
      <c r="I126" s="99">
        <v>1.2779702902387908</v>
      </c>
      <c r="J126" s="100">
        <v>-11.937416966768074</v>
      </c>
      <c r="K126" s="99">
        <v>0.25128600894735514</v>
      </c>
      <c r="L126" s="99">
        <v>-0.63832439680387565</v>
      </c>
      <c r="M126" s="99">
        <v>3.595542681027168</v>
      </c>
      <c r="N126" s="99">
        <v>1.8991560547247224</v>
      </c>
      <c r="O126" s="99">
        <v>-6.2790711775083805</v>
      </c>
      <c r="P126" s="99">
        <v>-4.651284313963771</v>
      </c>
      <c r="Q126" s="99">
        <v>-12.013949502747744</v>
      </c>
      <c r="R126" s="99">
        <v>-6.1010412250218478</v>
      </c>
      <c r="S126" s="99">
        <v>-1.1490329920364051</v>
      </c>
    </row>
    <row r="127" spans="1:19" ht="10.5" customHeight="1" x14ac:dyDescent="0.2">
      <c r="A127" s="98">
        <f>IF(D127&lt;&gt;"",COUNTA($D$6:D127),"")</f>
        <v>119</v>
      </c>
      <c r="B127" s="75">
        <v>2014</v>
      </c>
      <c r="C127" s="99">
        <v>1.0187776682587906</v>
      </c>
      <c r="D127" s="99">
        <v>4.6829349976122607</v>
      </c>
      <c r="E127" s="99">
        <v>10.287147972812519</v>
      </c>
      <c r="F127" s="99">
        <v>6.2410990821309342</v>
      </c>
      <c r="G127" s="99">
        <v>-13.145786044949439</v>
      </c>
      <c r="H127" s="99">
        <v>2.7732956033569809</v>
      </c>
      <c r="I127" s="99">
        <v>-0.12716475233980065</v>
      </c>
      <c r="J127" s="100">
        <v>7.5937415457222768</v>
      </c>
      <c r="K127" s="99">
        <v>3.3437505420993996</v>
      </c>
      <c r="L127" s="99">
        <v>4.471044109942274</v>
      </c>
      <c r="M127" s="99">
        <v>3.8980892108773606</v>
      </c>
      <c r="N127" s="99">
        <v>4.5312416536042814</v>
      </c>
      <c r="O127" s="99">
        <v>1.0496730102459224</v>
      </c>
      <c r="P127" s="99">
        <v>-1.1867429026786267</v>
      </c>
      <c r="Q127" s="99">
        <v>16.267635994848824</v>
      </c>
      <c r="R127" s="99">
        <v>3.6422744601588657</v>
      </c>
      <c r="S127" s="99">
        <v>3.5907469213948673</v>
      </c>
    </row>
    <row r="128" spans="1:19" ht="10.5" customHeight="1" x14ac:dyDescent="0.2">
      <c r="A128" s="98">
        <f>IF(D128&lt;&gt;"",COUNTA($D$6:D128),"")</f>
        <v>120</v>
      </c>
      <c r="B128" s="75">
        <v>2015</v>
      </c>
      <c r="C128" s="99">
        <v>4.3300689745079319</v>
      </c>
      <c r="D128" s="99">
        <v>3.176577127891234</v>
      </c>
      <c r="E128" s="99">
        <v>6.4608206754418829</v>
      </c>
      <c r="F128" s="99">
        <v>3.7660924480181057</v>
      </c>
      <c r="G128" s="99">
        <v>21.060558126670621</v>
      </c>
      <c r="H128" s="99">
        <v>2.5911128504550649</v>
      </c>
      <c r="I128" s="99">
        <v>7.2590060269790854E-2</v>
      </c>
      <c r="J128" s="100">
        <v>2.6530110330804133</v>
      </c>
      <c r="K128" s="99">
        <v>1.1913900586974833</v>
      </c>
      <c r="L128" s="99">
        <v>-0.69597575616397833</v>
      </c>
      <c r="M128" s="99">
        <v>0.15580572873935739</v>
      </c>
      <c r="N128" s="99">
        <v>3.1729291012727807</v>
      </c>
      <c r="O128" s="99">
        <v>-5.1775765631357658</v>
      </c>
      <c r="P128" s="99">
        <v>4.24786263213766</v>
      </c>
      <c r="Q128" s="99">
        <v>-3.0877196381886769</v>
      </c>
      <c r="R128" s="99">
        <v>-3.3047252419619082</v>
      </c>
      <c r="S128" s="99">
        <v>1.7331407621375403</v>
      </c>
    </row>
    <row r="129" spans="1:19" ht="10.5" customHeight="1" x14ac:dyDescent="0.2">
      <c r="A129" s="98">
        <f>IF(D129&lt;&gt;"",COUNTA($D$6:D129),"")</f>
        <v>121</v>
      </c>
      <c r="B129" s="75">
        <v>2016</v>
      </c>
      <c r="C129" s="99">
        <v>2.5524122971975163</v>
      </c>
      <c r="D129" s="99">
        <v>1.8708445554882767</v>
      </c>
      <c r="E129" s="99">
        <v>3.667919643576588</v>
      </c>
      <c r="F129" s="99">
        <v>7.8877692934505168</v>
      </c>
      <c r="G129" s="99">
        <v>-1.2187267286157659</v>
      </c>
      <c r="H129" s="99">
        <v>-6.8775322394965341</v>
      </c>
      <c r="I129" s="99">
        <v>8.0077160126107252</v>
      </c>
      <c r="J129" s="100">
        <v>10.294666257807986</v>
      </c>
      <c r="K129" s="99">
        <v>4.8367660794811771</v>
      </c>
      <c r="L129" s="99">
        <v>3.9584886558592189</v>
      </c>
      <c r="M129" s="99">
        <v>-0.16623066765059316</v>
      </c>
      <c r="N129" s="99">
        <v>-5.3226448288695272</v>
      </c>
      <c r="O129" s="99">
        <v>10.972708065726996</v>
      </c>
      <c r="P129" s="99">
        <v>1.9553192222393223</v>
      </c>
      <c r="Q129" s="99">
        <v>15.054143801566378</v>
      </c>
      <c r="R129" s="99">
        <v>9.9855004045176994</v>
      </c>
      <c r="S129" s="99">
        <v>3.7676094790870374</v>
      </c>
    </row>
    <row r="130" spans="1:19" ht="10.5" customHeight="1" x14ac:dyDescent="0.2">
      <c r="A130" s="98">
        <f>IF(D130&lt;&gt;"",COUNTA($D$6:D130),"")</f>
        <v>122</v>
      </c>
      <c r="B130" s="75">
        <v>2017</v>
      </c>
      <c r="C130" s="99">
        <v>7.1051836950307541</v>
      </c>
      <c r="D130" s="99">
        <v>5.2772651912535489</v>
      </c>
      <c r="E130" s="99">
        <v>-0.49513568582659856</v>
      </c>
      <c r="F130" s="99">
        <v>2.5514947735128337</v>
      </c>
      <c r="G130" s="99">
        <v>-12.92283399441267</v>
      </c>
      <c r="H130" s="99">
        <v>-16.481493847088387</v>
      </c>
      <c r="I130" s="99">
        <v>3.1647197828583944</v>
      </c>
      <c r="J130" s="100">
        <v>-0.87759756377314158</v>
      </c>
      <c r="K130" s="99">
        <v>3.0981956745954418</v>
      </c>
      <c r="L130" s="99">
        <v>4.3372210576985113</v>
      </c>
      <c r="M130" s="99">
        <v>3.4957879749938687</v>
      </c>
      <c r="N130" s="99">
        <v>-3.1336513999768272</v>
      </c>
      <c r="O130" s="99">
        <v>-4.0358687695401336</v>
      </c>
      <c r="P130" s="99">
        <v>0.57869772053229407</v>
      </c>
      <c r="Q130" s="99">
        <v>-3.9718717465147564</v>
      </c>
      <c r="R130" s="99">
        <v>-7.7717989925370432</v>
      </c>
      <c r="S130" s="99">
        <v>2.5889286466007158</v>
      </c>
    </row>
    <row r="131" spans="1:19" ht="10.5" customHeight="1" x14ac:dyDescent="0.2">
      <c r="A131" s="98">
        <f>IF(D131&lt;&gt;"",COUNTA($D$6:D131),"")</f>
        <v>123</v>
      </c>
      <c r="B131" s="75">
        <v>2018</v>
      </c>
      <c r="C131" s="99">
        <v>5.903793880393521</v>
      </c>
      <c r="D131" s="99">
        <v>3.2146691691260201</v>
      </c>
      <c r="E131" s="99">
        <v>6.6590218886300594</v>
      </c>
      <c r="F131" s="99">
        <v>5.0030883298215434</v>
      </c>
      <c r="G131" s="99">
        <v>12.183143559105837</v>
      </c>
      <c r="H131" s="99">
        <v>11.661607882388232</v>
      </c>
      <c r="I131" s="99">
        <v>0.43102341489890855</v>
      </c>
      <c r="J131" s="100">
        <v>9.2193440321520033</v>
      </c>
      <c r="K131" s="99">
        <v>-0.40002411995613579</v>
      </c>
      <c r="L131" s="99">
        <v>2.6253128780537711</v>
      </c>
      <c r="M131" s="99">
        <v>7.9606802724442067</v>
      </c>
      <c r="N131" s="99">
        <v>5.7188315401217666</v>
      </c>
      <c r="O131" s="99">
        <v>2.7340067334551881</v>
      </c>
      <c r="P131" s="99">
        <v>-0.86623521501700695</v>
      </c>
      <c r="Q131" s="99">
        <v>0.6265583759927692</v>
      </c>
      <c r="R131" s="99">
        <v>4.4682518019226549</v>
      </c>
      <c r="S131" s="99">
        <v>3.6109971276159212</v>
      </c>
    </row>
    <row r="132" spans="1:19" ht="10.5" customHeight="1" x14ac:dyDescent="0.2">
      <c r="A132" s="98">
        <f>IF(D132&lt;&gt;"",COUNTA($D$6:D132),"")</f>
        <v>124</v>
      </c>
      <c r="B132" s="75">
        <v>2019</v>
      </c>
      <c r="C132" s="99">
        <v>-0.31271941926695462</v>
      </c>
      <c r="D132" s="99">
        <v>1.1938523481037069</v>
      </c>
      <c r="E132" s="99">
        <v>0.84381624153966939</v>
      </c>
      <c r="F132" s="99">
        <v>-0.38589638012098176</v>
      </c>
      <c r="G132" s="99">
        <v>1.7400868850534226</v>
      </c>
      <c r="H132" s="99">
        <v>5.3461929256606515</v>
      </c>
      <c r="I132" s="99">
        <v>1.585974968335448</v>
      </c>
      <c r="J132" s="100">
        <v>10.764540408653362</v>
      </c>
      <c r="K132" s="99">
        <v>9.3172764793041249</v>
      </c>
      <c r="L132" s="99">
        <v>-1.3175906556983306</v>
      </c>
      <c r="M132" s="99">
        <v>-3.6163823806275923</v>
      </c>
      <c r="N132" s="99">
        <v>6.3782841934377954</v>
      </c>
      <c r="O132" s="99">
        <v>8.0210139135349046</v>
      </c>
      <c r="P132" s="99">
        <v>7.5354810361835245</v>
      </c>
      <c r="Q132" s="99">
        <v>9.9991656937130813</v>
      </c>
      <c r="R132" s="99">
        <v>0.53584622298760198</v>
      </c>
      <c r="S132" s="99">
        <v>2.0297029702970297</v>
      </c>
    </row>
    <row r="133" spans="1:19" ht="10.5" customHeight="1" x14ac:dyDescent="0.2">
      <c r="A133" s="98">
        <f>IF(D133&lt;&gt;"",COUNTA($D$6:D133),"")</f>
        <v>125</v>
      </c>
      <c r="B133" s="75">
        <v>2020</v>
      </c>
      <c r="C133" s="99">
        <v>-5.7010371917058578</v>
      </c>
      <c r="D133" s="99">
        <v>-0.65258910440772933</v>
      </c>
      <c r="E133" s="99">
        <v>-3.1631543047034549</v>
      </c>
      <c r="F133" s="99">
        <v>3.4390752870834111</v>
      </c>
      <c r="G133" s="99">
        <v>-8.2919807929824341</v>
      </c>
      <c r="H133" s="99">
        <v>-6.5444767894785727</v>
      </c>
      <c r="I133" s="99">
        <v>2.0687753914475766</v>
      </c>
      <c r="J133" s="100">
        <v>-6.0627435836725185</v>
      </c>
      <c r="K133" s="99">
        <v>-5.3804983933829726</v>
      </c>
      <c r="L133" s="99">
        <v>-3.0806195495557991</v>
      </c>
      <c r="M133" s="99">
        <v>-2.9310031854619809</v>
      </c>
      <c r="N133" s="99">
        <v>-13.045941869644262</v>
      </c>
      <c r="O133" s="99">
        <v>-2.2176415647375132</v>
      </c>
      <c r="P133" s="99">
        <v>-4.0644589071379142</v>
      </c>
      <c r="Q133" s="99">
        <v>-3.4491287820208041</v>
      </c>
      <c r="R133" s="99">
        <v>-1.0253039153714829</v>
      </c>
      <c r="S133" s="99">
        <v>-2.9597282872392041</v>
      </c>
    </row>
    <row r="134" spans="1:19" ht="10.5" customHeight="1" x14ac:dyDescent="0.2">
      <c r="A134" s="98">
        <f>IF(D134&lt;&gt;"",COUNTA($D$6:D134),"")</f>
        <v>126</v>
      </c>
      <c r="B134" s="75">
        <v>2021</v>
      </c>
      <c r="C134" s="99">
        <v>1.7908092853421052</v>
      </c>
      <c r="D134" s="99">
        <v>-3.6758090792319829</v>
      </c>
      <c r="E134" s="99">
        <v>-1.8624666592907959</v>
      </c>
      <c r="F134" s="99">
        <v>-0.73774718408733087</v>
      </c>
      <c r="G134" s="99">
        <v>5.9864506059727702</v>
      </c>
      <c r="H134" s="99">
        <v>-4.4653260699986799</v>
      </c>
      <c r="I134" s="99">
        <v>-2.5377046111142576</v>
      </c>
      <c r="J134" s="100">
        <v>-13.87247450146614</v>
      </c>
      <c r="K134" s="99">
        <v>10.268500348145357</v>
      </c>
      <c r="L134" s="99">
        <v>3.3587523790413893</v>
      </c>
      <c r="M134" s="99">
        <v>7.9689060314500066</v>
      </c>
      <c r="N134" s="99">
        <v>4.1097935721368488</v>
      </c>
      <c r="O134" s="99">
        <v>-3.0451774921010242</v>
      </c>
      <c r="P134" s="99">
        <v>9.8726503171381861</v>
      </c>
      <c r="Q134" s="99">
        <v>-4.7078980324572113</v>
      </c>
      <c r="R134" s="99">
        <v>-2.2766974132049147</v>
      </c>
      <c r="S134" s="99">
        <v>0.78</v>
      </c>
    </row>
    <row r="135" spans="1:19" ht="10.5" customHeight="1" x14ac:dyDescent="0.2">
      <c r="A135" s="98">
        <f>IF(D135&lt;&gt;"",COUNTA($D$6:D135),"")</f>
        <v>127</v>
      </c>
      <c r="B135" s="75">
        <v>2022</v>
      </c>
      <c r="C135" s="99">
        <v>-3.2390689104266213</v>
      </c>
      <c r="D135" s="99">
        <v>1.3835217253723386</v>
      </c>
      <c r="E135" s="99">
        <v>17.779772288217238</v>
      </c>
      <c r="F135" s="99">
        <v>-3.3642119246687607</v>
      </c>
      <c r="G135" s="99">
        <v>-2.6554255164635236</v>
      </c>
      <c r="H135" s="99">
        <v>1.4119181954768851</v>
      </c>
      <c r="I135" s="99">
        <v>7.5912190683237109</v>
      </c>
      <c r="J135" s="100">
        <v>16.329989579312763</v>
      </c>
      <c r="K135" s="99">
        <v>-1.4452968115214577</v>
      </c>
      <c r="L135" s="99">
        <v>-6.3183063711103831</v>
      </c>
      <c r="M135" s="99">
        <v>-2.1612974234577118</v>
      </c>
      <c r="N135" s="99">
        <v>-1.6102856337026397</v>
      </c>
      <c r="O135" s="99">
        <v>-0.913246831273409</v>
      </c>
      <c r="P135" s="99">
        <v>-5.934315997834358</v>
      </c>
      <c r="Q135" s="99">
        <v>7.4375874297863644</v>
      </c>
      <c r="R135" s="99">
        <v>-2.3112608199756282</v>
      </c>
      <c r="S135" s="99">
        <v>-0.10914864060329429</v>
      </c>
    </row>
    <row r="136" spans="1:19" ht="10.5" customHeight="1" x14ac:dyDescent="0.2">
      <c r="A136" s="98">
        <f>IF(D136&lt;&gt;"",COUNTA($D$6:D136),"")</f>
        <v>128</v>
      </c>
      <c r="B136" s="75">
        <v>2023</v>
      </c>
      <c r="C136" s="99">
        <v>-0.65585394890070636</v>
      </c>
      <c r="D136" s="99">
        <v>-0.33197990467034072</v>
      </c>
      <c r="E136" s="99">
        <v>-3.9344338544165049</v>
      </c>
      <c r="F136" s="99">
        <v>0.81473179008892604</v>
      </c>
      <c r="G136" s="99">
        <v>-11.191946208230121</v>
      </c>
      <c r="H136" s="99">
        <v>5.76208993638088</v>
      </c>
      <c r="I136" s="99">
        <v>-4.4130913334227913</v>
      </c>
      <c r="J136" s="100">
        <v>-13.072323141944755</v>
      </c>
      <c r="K136" s="99">
        <v>-6.6775194449950401</v>
      </c>
      <c r="L136" s="99">
        <v>1.4567169092578236</v>
      </c>
      <c r="M136" s="99">
        <v>-6.0631827606565167</v>
      </c>
      <c r="N136" s="99">
        <v>3.1288098539804325</v>
      </c>
      <c r="O136" s="99">
        <v>-2.6057006749191394</v>
      </c>
      <c r="P136" s="99">
        <v>-4.6322668457451641</v>
      </c>
      <c r="Q136" s="99">
        <v>-5.8735529009328546</v>
      </c>
      <c r="R136" s="99">
        <v>-3.491688809477774</v>
      </c>
      <c r="S136" s="99">
        <v>-2.0462898579517232</v>
      </c>
    </row>
    <row r="137" spans="1:19" ht="12" customHeight="1" x14ac:dyDescent="0.2">
      <c r="C137" s="76"/>
    </row>
    <row r="138" spans="1:19" ht="12" customHeight="1" x14ac:dyDescent="0.2">
      <c r="C138" s="76"/>
    </row>
    <row r="139" spans="1:19" ht="12" customHeight="1" x14ac:dyDescent="0.2">
      <c r="C139" s="76"/>
      <c r="D139" s="76"/>
      <c r="E139" s="76"/>
      <c r="F139" s="76"/>
      <c r="G139" s="76"/>
      <c r="H139" s="76"/>
      <c r="I139" s="76"/>
      <c r="J139" s="76"/>
      <c r="K139" s="76"/>
      <c r="L139" s="76"/>
      <c r="M139" s="76"/>
      <c r="N139" s="76"/>
      <c r="O139" s="76"/>
      <c r="P139" s="76"/>
      <c r="Q139" s="76"/>
      <c r="R139" s="76"/>
      <c r="S139" s="76"/>
    </row>
    <row r="140" spans="1:19" ht="12" customHeight="1" x14ac:dyDescent="0.2">
      <c r="C140" s="76"/>
      <c r="D140" s="76"/>
      <c r="E140" s="76"/>
      <c r="F140" s="76"/>
      <c r="G140" s="76"/>
      <c r="H140" s="76"/>
      <c r="I140" s="76"/>
      <c r="J140" s="76"/>
      <c r="K140" s="76"/>
      <c r="L140" s="76"/>
      <c r="M140" s="76"/>
      <c r="N140" s="76"/>
      <c r="O140" s="76"/>
      <c r="P140" s="76"/>
      <c r="Q140" s="76"/>
      <c r="R140" s="76"/>
      <c r="S140" s="76"/>
    </row>
    <row r="141" spans="1:19" ht="12" customHeight="1" x14ac:dyDescent="0.2">
      <c r="C141" s="76"/>
      <c r="D141" s="76"/>
      <c r="E141" s="76"/>
      <c r="F141" s="76"/>
      <c r="G141" s="76"/>
      <c r="H141" s="76"/>
      <c r="I141" s="76"/>
      <c r="J141" s="76"/>
      <c r="K141" s="76"/>
      <c r="L141" s="76"/>
      <c r="M141" s="76"/>
      <c r="N141" s="76"/>
      <c r="O141" s="76"/>
      <c r="P141" s="76"/>
      <c r="Q141" s="76"/>
      <c r="R141" s="76"/>
      <c r="S141" s="76"/>
    </row>
  </sheetData>
  <mergeCells count="30">
    <mergeCell ref="R2:R3"/>
    <mergeCell ref="C104:J104"/>
    <mergeCell ref="K104:S104"/>
    <mergeCell ref="C5:J5"/>
    <mergeCell ref="K5:S5"/>
    <mergeCell ref="C38:J38"/>
    <mergeCell ref="K38:S38"/>
    <mergeCell ref="C71:J71"/>
    <mergeCell ref="K71:S71"/>
    <mergeCell ref="M2:M3"/>
    <mergeCell ref="N2:N3"/>
    <mergeCell ref="O2:O3"/>
    <mergeCell ref="P2:P3"/>
    <mergeCell ref="Q2:Q3"/>
    <mergeCell ref="A1:B1"/>
    <mergeCell ref="C1:J1"/>
    <mergeCell ref="K1:S1"/>
    <mergeCell ref="A2:A3"/>
    <mergeCell ref="B2:B3"/>
    <mergeCell ref="C2:C3"/>
    <mergeCell ref="D2:D3"/>
    <mergeCell ref="E2:E3"/>
    <mergeCell ref="F2:F3"/>
    <mergeCell ref="G2:G3"/>
    <mergeCell ref="S2:S3"/>
    <mergeCell ref="H2:H3"/>
    <mergeCell ref="I2:I3"/>
    <mergeCell ref="J2:J3"/>
    <mergeCell ref="K2:K3"/>
    <mergeCell ref="L2:L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007E-EFD6-456E-98FD-091A6F836BFC}">
  <sheetPr codeName="Tabelle2"/>
  <dimension ref="A1:C39"/>
  <sheetViews>
    <sheetView zoomScale="140" zoomScaleNormal="140" workbookViewId="0">
      <selection sqref="A1:C1"/>
    </sheetView>
  </sheetViews>
  <sheetFormatPr baseColWidth="10" defaultRowHeight="12" x14ac:dyDescent="0.2"/>
  <cols>
    <col min="1" max="1" width="10.7109375" style="22" customWidth="1"/>
    <col min="2" max="2" width="72.7109375" style="22" customWidth="1"/>
    <col min="3" max="3" width="6.7109375" style="22" customWidth="1"/>
    <col min="4" max="16384" width="11.42578125" style="22"/>
  </cols>
  <sheetData>
    <row r="1" spans="1:3" s="8" customFormat="1" ht="39.950000000000003" customHeight="1" x14ac:dyDescent="0.25">
      <c r="A1" s="122" t="s">
        <v>32</v>
      </c>
      <c r="B1" s="122"/>
      <c r="C1" s="122"/>
    </row>
    <row r="2" spans="1:3" s="9" customFormat="1" ht="23.1" customHeight="1" x14ac:dyDescent="0.25">
      <c r="C2" s="9" t="s">
        <v>33</v>
      </c>
    </row>
    <row r="3" spans="1:3" s="9" customFormat="1" ht="30" customHeight="1" x14ac:dyDescent="0.25">
      <c r="A3" s="123" t="s">
        <v>34</v>
      </c>
      <c r="B3" s="123"/>
      <c r="C3" s="9">
        <v>3</v>
      </c>
    </row>
    <row r="4" spans="1:3" s="10" customFormat="1" ht="30" customHeight="1" x14ac:dyDescent="0.25">
      <c r="A4" s="123" t="s">
        <v>35</v>
      </c>
      <c r="B4" s="123"/>
      <c r="C4" s="9">
        <v>4</v>
      </c>
    </row>
    <row r="5" spans="1:3" s="13" customFormat="1" ht="12" customHeight="1" x14ac:dyDescent="0.2">
      <c r="A5" s="11" t="s">
        <v>36</v>
      </c>
      <c r="B5" s="11" t="s">
        <v>37</v>
      </c>
      <c r="C5" s="12">
        <v>6</v>
      </c>
    </row>
    <row r="6" spans="1:3" s="13" customFormat="1" ht="11.45" customHeight="1" x14ac:dyDescent="0.2">
      <c r="A6" s="11"/>
      <c r="B6" s="11"/>
      <c r="C6" s="12"/>
    </row>
    <row r="7" spans="1:3" s="13" customFormat="1" ht="12" customHeight="1" x14ac:dyDescent="0.2">
      <c r="A7" s="11" t="s">
        <v>38</v>
      </c>
      <c r="B7" s="11" t="s">
        <v>120</v>
      </c>
      <c r="C7" s="12">
        <v>6</v>
      </c>
    </row>
    <row r="8" spans="1:3" s="13" customFormat="1" ht="12" customHeight="1" x14ac:dyDescent="0.2">
      <c r="A8" s="11"/>
      <c r="B8" s="11"/>
      <c r="C8" s="12"/>
    </row>
    <row r="9" spans="1:3" s="13" customFormat="1" ht="12" customHeight="1" x14ac:dyDescent="0.2">
      <c r="A9" s="11" t="s">
        <v>39</v>
      </c>
      <c r="B9" s="11" t="s">
        <v>121</v>
      </c>
      <c r="C9" s="12">
        <v>7</v>
      </c>
    </row>
    <row r="10" spans="1:3" s="13" customFormat="1" ht="11.45" customHeight="1" x14ac:dyDescent="0.2">
      <c r="A10" s="11"/>
      <c r="B10" s="11"/>
      <c r="C10" s="12"/>
    </row>
    <row r="11" spans="1:3" s="10" customFormat="1" ht="12" customHeight="1" x14ac:dyDescent="0.2">
      <c r="A11" s="14" t="s">
        <v>40</v>
      </c>
      <c r="B11" s="15" t="s">
        <v>41</v>
      </c>
      <c r="C11" s="12">
        <v>8</v>
      </c>
    </row>
    <row r="12" spans="1:3" s="10" customFormat="1" ht="12" customHeight="1" x14ac:dyDescent="0.2">
      <c r="A12" s="14"/>
      <c r="B12" s="16"/>
      <c r="C12" s="12"/>
    </row>
    <row r="13" spans="1:3" s="13" customFormat="1" ht="24" customHeight="1" x14ac:dyDescent="0.2">
      <c r="A13" s="14" t="s">
        <v>42</v>
      </c>
      <c r="B13" s="17" t="s">
        <v>43</v>
      </c>
      <c r="C13" s="12">
        <v>12</v>
      </c>
    </row>
    <row r="14" spans="1:3" s="13" customFormat="1" ht="12" customHeight="1" x14ac:dyDescent="0.2">
      <c r="A14" s="11"/>
      <c r="B14" s="18"/>
      <c r="C14" s="12"/>
    </row>
    <row r="15" spans="1:3" s="10" customFormat="1" ht="12" customHeight="1" x14ac:dyDescent="0.2">
      <c r="A15" s="14" t="s">
        <v>44</v>
      </c>
      <c r="B15" s="17" t="s">
        <v>45</v>
      </c>
      <c r="C15" s="12">
        <v>16</v>
      </c>
    </row>
    <row r="16" spans="1:3" s="10" customFormat="1" ht="12" customHeight="1" x14ac:dyDescent="0.2">
      <c r="A16" s="14"/>
      <c r="B16" s="18"/>
      <c r="C16" s="12"/>
    </row>
    <row r="17" spans="1:3" s="10" customFormat="1" ht="12" customHeight="1" x14ac:dyDescent="0.2">
      <c r="A17" s="14" t="s">
        <v>46</v>
      </c>
      <c r="B17" s="17" t="s">
        <v>47</v>
      </c>
      <c r="C17" s="12">
        <v>20</v>
      </c>
    </row>
    <row r="18" spans="1:3" s="10" customFormat="1" ht="12" customHeight="1" x14ac:dyDescent="0.2">
      <c r="A18" s="14"/>
      <c r="B18" s="18"/>
      <c r="C18" s="12"/>
    </row>
    <row r="19" spans="1:3" s="10" customFormat="1" ht="12" customHeight="1" x14ac:dyDescent="0.2">
      <c r="A19" s="14" t="s">
        <v>48</v>
      </c>
      <c r="B19" s="17" t="s">
        <v>49</v>
      </c>
      <c r="C19" s="12">
        <v>24</v>
      </c>
    </row>
    <row r="20" spans="1:3" s="13" customFormat="1" ht="12" customHeight="1" x14ac:dyDescent="0.2">
      <c r="A20" s="14"/>
      <c r="B20" s="18"/>
      <c r="C20" s="12"/>
    </row>
    <row r="21" spans="1:3" s="13" customFormat="1" ht="12" customHeight="1" x14ac:dyDescent="0.2">
      <c r="A21" s="14" t="s">
        <v>50</v>
      </c>
      <c r="B21" s="17" t="s">
        <v>51</v>
      </c>
      <c r="C21" s="12">
        <v>26</v>
      </c>
    </row>
    <row r="22" spans="1:3" s="13" customFormat="1" ht="12" customHeight="1" x14ac:dyDescent="0.2">
      <c r="A22" s="11"/>
      <c r="B22" s="18"/>
      <c r="C22" s="12"/>
    </row>
    <row r="23" spans="1:3" s="13" customFormat="1" ht="12" customHeight="1" x14ac:dyDescent="0.2">
      <c r="A23" s="14" t="s">
        <v>52</v>
      </c>
      <c r="B23" s="17" t="s">
        <v>53</v>
      </c>
      <c r="C23" s="12">
        <v>30</v>
      </c>
    </row>
    <row r="24" spans="1:3" s="13" customFormat="1" ht="12" customHeight="1" x14ac:dyDescent="0.2">
      <c r="A24" s="14"/>
      <c r="B24" s="18"/>
      <c r="C24" s="12"/>
    </row>
    <row r="25" spans="1:3" s="13" customFormat="1" ht="12" customHeight="1" x14ac:dyDescent="0.2">
      <c r="A25" s="14" t="s">
        <v>54</v>
      </c>
      <c r="B25" s="17" t="s">
        <v>55</v>
      </c>
      <c r="C25" s="12">
        <v>34</v>
      </c>
    </row>
    <row r="26" spans="1:3" s="13" customFormat="1" ht="12" customHeight="1" x14ac:dyDescent="0.2">
      <c r="A26" s="14"/>
      <c r="B26" s="18"/>
      <c r="C26" s="12"/>
    </row>
    <row r="27" spans="1:3" s="13" customFormat="1" ht="12" customHeight="1" x14ac:dyDescent="0.2">
      <c r="A27" s="14" t="s">
        <v>56</v>
      </c>
      <c r="B27" s="19" t="s">
        <v>57</v>
      </c>
      <c r="C27" s="12">
        <v>38</v>
      </c>
    </row>
    <row r="28" spans="1:3" s="13" customFormat="1" ht="11.45" customHeight="1" x14ac:dyDescent="0.2">
      <c r="A28" s="20"/>
      <c r="B28" s="20"/>
      <c r="C28" s="12"/>
    </row>
    <row r="29" spans="1:3" x14ac:dyDescent="0.2">
      <c r="A29" s="21"/>
      <c r="B29" s="21"/>
    </row>
    <row r="30" spans="1:3" x14ac:dyDescent="0.2">
      <c r="A30" s="21"/>
      <c r="B30" s="21"/>
    </row>
    <row r="31" spans="1:3" x14ac:dyDescent="0.2">
      <c r="A31" s="21"/>
      <c r="B31" s="21"/>
    </row>
    <row r="32" spans="1:3" x14ac:dyDescent="0.2">
      <c r="A32" s="21"/>
      <c r="B32" s="21"/>
    </row>
    <row r="33" spans="1:2" x14ac:dyDescent="0.2">
      <c r="A33" s="21"/>
      <c r="B33" s="21"/>
    </row>
    <row r="34" spans="1:2" x14ac:dyDescent="0.2">
      <c r="A34" s="21"/>
      <c r="B34" s="21"/>
    </row>
    <row r="35" spans="1:2" x14ac:dyDescent="0.2">
      <c r="A35" s="21"/>
      <c r="B35" s="21"/>
    </row>
    <row r="36" spans="1:2" x14ac:dyDescent="0.2">
      <c r="A36" s="21"/>
      <c r="B36" s="21"/>
    </row>
    <row r="37" spans="1:2" x14ac:dyDescent="0.2">
      <c r="A37" s="21"/>
      <c r="B37" s="21"/>
    </row>
    <row r="38" spans="1:2" x14ac:dyDescent="0.2">
      <c r="A38" s="21"/>
      <c r="B38" s="21"/>
    </row>
    <row r="39" spans="1:2" x14ac:dyDescent="0.2">
      <c r="A39" s="21"/>
      <c r="B39" s="21"/>
    </row>
  </sheetData>
  <mergeCells count="3">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B29F-BA66-4709-A68C-ED544C8EE677}">
  <sheetPr codeName="Tabelle15"/>
  <dimension ref="A1:C121"/>
  <sheetViews>
    <sheetView zoomScale="140" zoomScaleNormal="140" workbookViewId="0"/>
  </sheetViews>
  <sheetFormatPr baseColWidth="10" defaultRowHeight="12.75" x14ac:dyDescent="0.2"/>
  <cols>
    <col min="1" max="1" width="95.7109375" style="1" customWidth="1"/>
    <col min="2" max="16384" width="11.42578125" style="1"/>
  </cols>
  <sheetData>
    <row r="1" spans="1:1" s="24" customFormat="1" ht="30" customHeight="1" x14ac:dyDescent="0.25">
      <c r="A1" s="23" t="s">
        <v>58</v>
      </c>
    </row>
    <row r="2" spans="1:1" ht="11.45" customHeight="1" x14ac:dyDescent="0.2"/>
    <row r="3" spans="1:1" ht="11.45" customHeight="1" x14ac:dyDescent="0.2"/>
    <row r="4" spans="1:1" ht="11.45" customHeight="1" x14ac:dyDescent="0.2"/>
    <row r="5" spans="1:1" ht="11.45" customHeight="1" x14ac:dyDescent="0.2"/>
    <row r="6" spans="1:1" ht="11.45" customHeight="1" x14ac:dyDescent="0.2"/>
    <row r="7" spans="1:1" ht="11.45" customHeight="1" x14ac:dyDescent="0.2"/>
    <row r="8" spans="1:1" ht="11.45" customHeight="1" x14ac:dyDescent="0.2"/>
    <row r="9" spans="1:1" ht="11.45" customHeight="1" x14ac:dyDescent="0.2"/>
    <row r="10" spans="1:1" ht="11.45" customHeight="1" x14ac:dyDescent="0.2"/>
    <row r="11" spans="1:1" ht="11.45" customHeight="1" x14ac:dyDescent="0.2"/>
    <row r="12" spans="1:1" ht="11.45" customHeight="1" x14ac:dyDescent="0.2"/>
    <row r="13" spans="1:1" ht="11.45" customHeight="1" x14ac:dyDescent="0.2"/>
    <row r="14" spans="1:1" ht="11.45" customHeight="1" x14ac:dyDescent="0.2"/>
    <row r="15" spans="1:1" ht="11.45" customHeight="1" x14ac:dyDescent="0.2"/>
    <row r="16" spans="1:1" ht="11.45" customHeight="1" x14ac:dyDescent="0.2"/>
    <row r="17" spans="1:3" ht="11.45" customHeight="1" x14ac:dyDescent="0.2"/>
    <row r="18" spans="1:3" ht="11.45" customHeight="1" x14ac:dyDescent="0.2"/>
    <row r="19" spans="1:3" ht="11.45" customHeight="1" x14ac:dyDescent="0.2"/>
    <row r="20" spans="1:3" ht="11.45" customHeight="1" x14ac:dyDescent="0.2">
      <c r="C20" s="25"/>
    </row>
    <row r="21" spans="1:3" ht="11.45" customHeight="1" x14ac:dyDescent="0.2"/>
    <row r="22" spans="1:3" ht="11.45" customHeight="1" x14ac:dyDescent="0.2"/>
    <row r="23" spans="1:3" ht="11.45" customHeight="1" x14ac:dyDescent="0.2"/>
    <row r="24" spans="1:3" ht="11.45" customHeight="1" x14ac:dyDescent="0.2"/>
    <row r="25" spans="1:3" ht="11.45" customHeight="1" x14ac:dyDescent="0.2"/>
    <row r="26" spans="1:3" ht="11.45" customHeight="1" x14ac:dyDescent="0.2"/>
    <row r="27" spans="1:3" ht="11.45" customHeight="1" x14ac:dyDescent="0.2"/>
    <row r="28" spans="1:3" ht="11.45" customHeight="1" x14ac:dyDescent="0.2"/>
    <row r="29" spans="1:3" ht="14.25" customHeight="1" x14ac:dyDescent="0.2">
      <c r="A29" s="25"/>
    </row>
    <row r="30" spans="1:3" ht="11.45" customHeight="1" x14ac:dyDescent="0.2">
      <c r="A30" s="26" t="s">
        <v>59</v>
      </c>
    </row>
    <row r="31" spans="1:3" ht="11.45" customHeight="1" x14ac:dyDescent="0.2"/>
    <row r="32" spans="1:3"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spans="1:1" ht="11.45" customHeight="1" x14ac:dyDescent="0.2"/>
    <row r="50" spans="1:1" ht="11.45" customHeight="1" x14ac:dyDescent="0.2"/>
    <row r="51" spans="1:1" ht="11.45" customHeight="1" x14ac:dyDescent="0.2"/>
    <row r="52" spans="1:1" ht="11.45" customHeight="1" x14ac:dyDescent="0.2"/>
    <row r="53" spans="1:1" ht="11.45" customHeight="1" x14ac:dyDescent="0.2"/>
    <row r="54" spans="1:1" ht="11.45" customHeight="1" x14ac:dyDescent="0.2"/>
    <row r="55" spans="1:1" ht="11.45" customHeight="1" x14ac:dyDescent="0.2"/>
    <row r="56" spans="1:1" ht="11.45" customHeight="1" x14ac:dyDescent="0.2"/>
    <row r="57" spans="1:1" ht="11.45" customHeight="1" x14ac:dyDescent="0.2"/>
    <row r="58" spans="1:1" ht="11.45" customHeight="1" x14ac:dyDescent="0.2"/>
    <row r="59" spans="1:1" ht="11.45" customHeight="1" x14ac:dyDescent="0.2"/>
    <row r="60" spans="1:1" ht="30" customHeight="1" x14ac:dyDescent="0.2">
      <c r="A60" s="27" t="s">
        <v>60</v>
      </c>
    </row>
    <row r="61" spans="1:1" ht="11.45" customHeight="1" x14ac:dyDescent="0.2"/>
    <row r="62" spans="1:1" ht="11.45" customHeight="1" x14ac:dyDescent="0.2"/>
    <row r="63" spans="1:1" ht="11.45" customHeight="1" x14ac:dyDescent="0.2"/>
    <row r="64" spans="1:1"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121" ht="30" customHeight="1" x14ac:dyDescent="0.2"/>
  </sheetData>
  <hyperlinks>
    <hyperlink ref="A30" r:id="rId1" location="revisionen" xr:uid="{31B5008D-213F-44AA-BBC5-8B925EBFD3B5}"/>
  </hyperlin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P153 2023 00&amp;R&amp;7&amp;P</oddFooter>
    <evenFooter>&amp;L&amp;7&amp;P&amp;R&amp;7StatA MV, Statistischer Bericht P153 2023 00</evenFooter>
  </headerFooter>
  <rowBreaks count="2" manualBreakCount="2">
    <brk id="59" max="16383" man="1"/>
    <brk id="120" max="16383" man="1"/>
  </rowBreaks>
  <drawing r:id="rId3"/>
  <legacyDrawing r:id="rId4"/>
  <oleObjects>
    <mc:AlternateContent xmlns:mc="http://schemas.openxmlformats.org/markup-compatibility/2006">
      <mc:Choice Requires="x14">
        <oleObject progId="Word.Document.12" shapeId="2049" r:id="rId5">
          <objectPr defaultSize="0" r:id="rId6">
            <anchor moveWithCells="1">
              <from>
                <xdr:col>0</xdr:col>
                <xdr:colOff>1219200</xdr:colOff>
                <xdr:row>50</xdr:row>
                <xdr:rowOff>57150</xdr:rowOff>
              </from>
              <to>
                <xdr:col>0</xdr:col>
                <xdr:colOff>3867150</xdr:colOff>
                <xdr:row>58</xdr:row>
                <xdr:rowOff>66675</xdr:rowOff>
              </to>
            </anchor>
          </objectPr>
        </oleObject>
      </mc:Choice>
      <mc:Fallback>
        <oleObject progId="Word.Document.12" shapeId="2049"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45DF-5B51-4999-8733-D41C95D8212A}">
  <sheetPr codeName="Tabelle4"/>
  <dimension ref="A1:A93"/>
  <sheetViews>
    <sheetView zoomScale="140" zoomScaleNormal="140" workbookViewId="0"/>
  </sheetViews>
  <sheetFormatPr baseColWidth="10" defaultRowHeight="12" x14ac:dyDescent="0.2"/>
  <cols>
    <col min="1" max="2" width="44.7109375" style="31" customWidth="1"/>
    <col min="3" max="16384" width="11.42578125" style="31"/>
  </cols>
  <sheetData>
    <row r="1" spans="1:1" s="29" customFormat="1" ht="45" customHeight="1" x14ac:dyDescent="0.25">
      <c r="A1" s="28"/>
    </row>
    <row r="2" spans="1:1" ht="12" customHeight="1" x14ac:dyDescent="0.2">
      <c r="A2" s="30"/>
    </row>
    <row r="3" spans="1:1" ht="12" customHeight="1" x14ac:dyDescent="0.2">
      <c r="A3" s="30"/>
    </row>
    <row r="4" spans="1:1" ht="12" customHeight="1" x14ac:dyDescent="0.2">
      <c r="A4" s="32"/>
    </row>
    <row r="5" spans="1:1" ht="12" customHeight="1" x14ac:dyDescent="0.2">
      <c r="A5" s="32"/>
    </row>
    <row r="6" spans="1:1" ht="12" customHeight="1" x14ac:dyDescent="0.2">
      <c r="A6" s="33"/>
    </row>
    <row r="7" spans="1:1" ht="12" customHeight="1" x14ac:dyDescent="0.2">
      <c r="A7" s="30"/>
    </row>
    <row r="8" spans="1:1" ht="12" customHeight="1" x14ac:dyDescent="0.2">
      <c r="A8" s="34"/>
    </row>
    <row r="9" spans="1:1" ht="12" customHeight="1" x14ac:dyDescent="0.2">
      <c r="A9" s="32"/>
    </row>
    <row r="10" spans="1:1" ht="12" customHeight="1" x14ac:dyDescent="0.2">
      <c r="A10" s="33"/>
    </row>
    <row r="11" spans="1:1" ht="12" customHeight="1" x14ac:dyDescent="0.2">
      <c r="A11" s="32"/>
    </row>
    <row r="12" spans="1:1" ht="12" customHeight="1" x14ac:dyDescent="0.2">
      <c r="A12" s="33"/>
    </row>
    <row r="13" spans="1:1" ht="12" customHeight="1" x14ac:dyDescent="0.2">
      <c r="A13" s="32"/>
    </row>
    <row r="14" spans="1:1" ht="12" customHeight="1" x14ac:dyDescent="0.2">
      <c r="A14" s="32"/>
    </row>
    <row r="15" spans="1:1" ht="12" customHeight="1" x14ac:dyDescent="0.2">
      <c r="A15" s="35"/>
    </row>
    <row r="16" spans="1:1" ht="12" customHeight="1" x14ac:dyDescent="0.2">
      <c r="A16" s="32"/>
    </row>
    <row r="17" spans="1:1" ht="12" customHeight="1" x14ac:dyDescent="0.2">
      <c r="A17" s="35"/>
    </row>
    <row r="18" spans="1:1" ht="12" customHeight="1" x14ac:dyDescent="0.2">
      <c r="A18" s="36"/>
    </row>
    <row r="19" spans="1:1" ht="12" customHeight="1" x14ac:dyDescent="0.2">
      <c r="A19" s="36"/>
    </row>
    <row r="20" spans="1:1" ht="12" customHeight="1" x14ac:dyDescent="0.2">
      <c r="A20" s="37"/>
    </row>
    <row r="21" spans="1:1" ht="12" customHeight="1" x14ac:dyDescent="0.2">
      <c r="A21" s="37"/>
    </row>
    <row r="22" spans="1:1" ht="12" customHeight="1" x14ac:dyDescent="0.2">
      <c r="A22" s="37"/>
    </row>
    <row r="23" spans="1:1" ht="12" customHeight="1" x14ac:dyDescent="0.2">
      <c r="A23" s="37"/>
    </row>
    <row r="24" spans="1:1" ht="12" customHeight="1" x14ac:dyDescent="0.2">
      <c r="A24" s="37"/>
    </row>
    <row r="25" spans="1:1" ht="12" customHeight="1" x14ac:dyDescent="0.2">
      <c r="A25" s="37"/>
    </row>
    <row r="26" spans="1:1" ht="12" customHeight="1" x14ac:dyDescent="0.2">
      <c r="A26" s="37"/>
    </row>
    <row r="27" spans="1:1" ht="12" customHeight="1" x14ac:dyDescent="0.2">
      <c r="A27" s="37"/>
    </row>
    <row r="28" spans="1:1" ht="12" customHeight="1" x14ac:dyDescent="0.2">
      <c r="A28" s="37"/>
    </row>
    <row r="29" spans="1:1" ht="12" customHeight="1" x14ac:dyDescent="0.2">
      <c r="A29" s="37"/>
    </row>
    <row r="30" spans="1:1" ht="12" customHeight="1" x14ac:dyDescent="0.2">
      <c r="A30" s="37"/>
    </row>
    <row r="31" spans="1:1" ht="12" customHeight="1" x14ac:dyDescent="0.2">
      <c r="A31" s="37"/>
    </row>
    <row r="32" spans="1:1" ht="12" customHeight="1" x14ac:dyDescent="0.2">
      <c r="A32" s="37"/>
    </row>
    <row r="33" spans="1:1" ht="12" customHeight="1" x14ac:dyDescent="0.2">
      <c r="A33" s="37"/>
    </row>
    <row r="34" spans="1:1" ht="12" customHeight="1" x14ac:dyDescent="0.2">
      <c r="A34" s="37"/>
    </row>
    <row r="35" spans="1:1" ht="12" customHeight="1" x14ac:dyDescent="0.2">
      <c r="A35" s="37"/>
    </row>
    <row r="36" spans="1:1" ht="12" customHeight="1" x14ac:dyDescent="0.2">
      <c r="A36" s="37"/>
    </row>
    <row r="37" spans="1:1" ht="12" customHeight="1" x14ac:dyDescent="0.2">
      <c r="A37" s="37"/>
    </row>
    <row r="38" spans="1:1" ht="12" customHeight="1" x14ac:dyDescent="0.2">
      <c r="A38" s="37"/>
    </row>
    <row r="39" spans="1:1" ht="12" customHeight="1" x14ac:dyDescent="0.2">
      <c r="A39" s="37"/>
    </row>
    <row r="40" spans="1:1" ht="12" customHeight="1" x14ac:dyDescent="0.2">
      <c r="A40" s="37"/>
    </row>
    <row r="41" spans="1:1" ht="12" customHeight="1" x14ac:dyDescent="0.2">
      <c r="A41" s="37"/>
    </row>
    <row r="42" spans="1:1" ht="12" customHeight="1" x14ac:dyDescent="0.2">
      <c r="A42" s="37"/>
    </row>
    <row r="43" spans="1:1" ht="12" customHeight="1" x14ac:dyDescent="0.2">
      <c r="A43" s="37"/>
    </row>
    <row r="44" spans="1:1" ht="12" customHeight="1" x14ac:dyDescent="0.2">
      <c r="A44" s="37"/>
    </row>
    <row r="45" spans="1:1" ht="12" customHeight="1" x14ac:dyDescent="0.2">
      <c r="A45" s="37"/>
    </row>
    <row r="46" spans="1:1" ht="12" customHeight="1" x14ac:dyDescent="0.2">
      <c r="A46" s="37"/>
    </row>
    <row r="47" spans="1:1" ht="12" customHeight="1" x14ac:dyDescent="0.2">
      <c r="A47" s="37"/>
    </row>
    <row r="48" spans="1:1" ht="12" customHeight="1" x14ac:dyDescent="0.2">
      <c r="A48" s="37"/>
    </row>
    <row r="49" spans="1:1" ht="12" customHeight="1" x14ac:dyDescent="0.2">
      <c r="A49" s="37"/>
    </row>
    <row r="50" spans="1:1" ht="12" customHeight="1" x14ac:dyDescent="0.2">
      <c r="A50" s="37"/>
    </row>
    <row r="51" spans="1:1" ht="12" customHeight="1" x14ac:dyDescent="0.2">
      <c r="A51" s="37"/>
    </row>
    <row r="52" spans="1:1" ht="12" customHeight="1" x14ac:dyDescent="0.2">
      <c r="A52" s="37"/>
    </row>
    <row r="53" spans="1:1" ht="12" customHeight="1" x14ac:dyDescent="0.2"/>
    <row r="54" spans="1:1" ht="12" customHeight="1" x14ac:dyDescent="0.2"/>
    <row r="55" spans="1:1" ht="12" customHeight="1" x14ac:dyDescent="0.2"/>
    <row r="56" spans="1:1" ht="12" customHeight="1" x14ac:dyDescent="0.2"/>
    <row r="57" spans="1:1" ht="12" customHeight="1" x14ac:dyDescent="0.2"/>
    <row r="58" spans="1:1" ht="12" customHeight="1" x14ac:dyDescent="0.2"/>
    <row r="59" spans="1:1" ht="12" customHeight="1" x14ac:dyDescent="0.2"/>
    <row r="60" spans="1:1" ht="12" customHeight="1" x14ac:dyDescent="0.2"/>
    <row r="61" spans="1:1" ht="12" customHeight="1" x14ac:dyDescent="0.2"/>
    <row r="62" spans="1:1" ht="12" customHeight="1" x14ac:dyDescent="0.2"/>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0FE4-78A7-4A3F-9AF9-45162425BE8F}">
  <sheetPr codeName="Tabelle5"/>
  <dimension ref="A1:A88"/>
  <sheetViews>
    <sheetView zoomScale="140" zoomScaleNormal="140" workbookViewId="0"/>
  </sheetViews>
  <sheetFormatPr baseColWidth="10" defaultRowHeight="12" x14ac:dyDescent="0.2"/>
  <cols>
    <col min="1" max="2" width="44.7109375" style="41" customWidth="1"/>
    <col min="3" max="16384" width="11.42578125" style="41"/>
  </cols>
  <sheetData>
    <row r="1" spans="1:1" s="39" customFormat="1" ht="30" customHeight="1" x14ac:dyDescent="0.25">
      <c r="A1" s="38"/>
    </row>
    <row r="2" spans="1:1" ht="12" customHeight="1" x14ac:dyDescent="0.2">
      <c r="A2" s="40"/>
    </row>
    <row r="3" spans="1:1" ht="12" customHeight="1" x14ac:dyDescent="0.2">
      <c r="A3" s="40"/>
    </row>
    <row r="4" spans="1:1" ht="12" customHeight="1" x14ac:dyDescent="0.2">
      <c r="A4" s="42"/>
    </row>
    <row r="5" spans="1:1" ht="12" customHeight="1" x14ac:dyDescent="0.2">
      <c r="A5" s="43"/>
    </row>
    <row r="6" spans="1:1" ht="12" customHeight="1" x14ac:dyDescent="0.2">
      <c r="A6" s="40"/>
    </row>
    <row r="7" spans="1:1" ht="12" customHeight="1" x14ac:dyDescent="0.2">
      <c r="A7" s="40"/>
    </row>
    <row r="8" spans="1:1" ht="12" customHeight="1" x14ac:dyDescent="0.2">
      <c r="A8" s="42"/>
    </row>
    <row r="9" spans="1:1" ht="12" customHeight="1" x14ac:dyDescent="0.2">
      <c r="A9" s="44"/>
    </row>
    <row r="10" spans="1:1" ht="12" customHeight="1" x14ac:dyDescent="0.2">
      <c r="A10" s="42"/>
    </row>
    <row r="11" spans="1:1" ht="12" customHeight="1" x14ac:dyDescent="0.2">
      <c r="A11" s="44"/>
    </row>
    <row r="12" spans="1:1" ht="12" customHeight="1" x14ac:dyDescent="0.2">
      <c r="A12" s="42"/>
    </row>
    <row r="13" spans="1:1" ht="12" customHeight="1" x14ac:dyDescent="0.2">
      <c r="A13" s="44"/>
    </row>
    <row r="14" spans="1:1" ht="12" customHeight="1" x14ac:dyDescent="0.2">
      <c r="A14" s="42"/>
    </row>
    <row r="15" spans="1:1" ht="12" customHeight="1" x14ac:dyDescent="0.2">
      <c r="A15" s="45"/>
    </row>
    <row r="16" spans="1:1" ht="12" customHeight="1" x14ac:dyDescent="0.2">
      <c r="A16" s="42"/>
    </row>
    <row r="17" spans="1:1" ht="12" customHeight="1" x14ac:dyDescent="0.2">
      <c r="A17" s="43"/>
    </row>
    <row r="18" spans="1:1" ht="12" customHeight="1" x14ac:dyDescent="0.2">
      <c r="A18" s="46"/>
    </row>
    <row r="19" spans="1:1" ht="12" customHeight="1" x14ac:dyDescent="0.2">
      <c r="A19" s="46"/>
    </row>
    <row r="20" spans="1:1" ht="12" customHeight="1" x14ac:dyDescent="0.2">
      <c r="A20" s="47"/>
    </row>
    <row r="21" spans="1:1" ht="12" customHeight="1" x14ac:dyDescent="0.2">
      <c r="A21" s="47"/>
    </row>
    <row r="22" spans="1:1" ht="12" customHeight="1" x14ac:dyDescent="0.2">
      <c r="A22" s="47"/>
    </row>
    <row r="23" spans="1:1" ht="12" customHeight="1" x14ac:dyDescent="0.2">
      <c r="A23" s="47"/>
    </row>
    <row r="24" spans="1:1" ht="12" customHeight="1" x14ac:dyDescent="0.2">
      <c r="A24" s="47"/>
    </row>
    <row r="25" spans="1:1" ht="12" customHeight="1" x14ac:dyDescent="0.2">
      <c r="A25" s="47"/>
    </row>
    <row r="26" spans="1:1" ht="12" customHeight="1" x14ac:dyDescent="0.2">
      <c r="A26" s="47"/>
    </row>
    <row r="27" spans="1:1" ht="12" customHeight="1" x14ac:dyDescent="0.2">
      <c r="A27" s="47"/>
    </row>
    <row r="28" spans="1:1" ht="12" customHeight="1" x14ac:dyDescent="0.2">
      <c r="A28" s="47"/>
    </row>
    <row r="29" spans="1:1" ht="12" customHeight="1" x14ac:dyDescent="0.2">
      <c r="A29" s="47"/>
    </row>
    <row r="30" spans="1:1" ht="12" customHeight="1" x14ac:dyDescent="0.2">
      <c r="A30" s="47"/>
    </row>
    <row r="31" spans="1:1" ht="12" customHeight="1" x14ac:dyDescent="0.2">
      <c r="A31" s="47"/>
    </row>
    <row r="32" spans="1:1" ht="12" customHeight="1" x14ac:dyDescent="0.2">
      <c r="A32" s="47"/>
    </row>
    <row r="33" spans="1:1" ht="12" customHeight="1" x14ac:dyDescent="0.2">
      <c r="A33" s="47"/>
    </row>
    <row r="34" spans="1:1" ht="12" customHeight="1" x14ac:dyDescent="0.2">
      <c r="A34" s="47"/>
    </row>
    <row r="35" spans="1:1" ht="12" customHeight="1" x14ac:dyDescent="0.2">
      <c r="A35" s="47"/>
    </row>
    <row r="36" spans="1:1" ht="12" customHeight="1" x14ac:dyDescent="0.2">
      <c r="A36" s="47"/>
    </row>
    <row r="37" spans="1:1" ht="12" customHeight="1" x14ac:dyDescent="0.2">
      <c r="A37" s="47"/>
    </row>
    <row r="38" spans="1:1" ht="12" customHeight="1" x14ac:dyDescent="0.2">
      <c r="A38" s="47"/>
    </row>
    <row r="39" spans="1:1" ht="12" customHeight="1" x14ac:dyDescent="0.2">
      <c r="A39" s="47"/>
    </row>
    <row r="40" spans="1:1" ht="12" customHeight="1" x14ac:dyDescent="0.2">
      <c r="A40" s="47"/>
    </row>
    <row r="41" spans="1:1" ht="12" customHeight="1" x14ac:dyDescent="0.2">
      <c r="A41" s="47"/>
    </row>
    <row r="42" spans="1:1" ht="12" customHeight="1" x14ac:dyDescent="0.2">
      <c r="A42" s="47"/>
    </row>
    <row r="43" spans="1:1" ht="12" customHeight="1" x14ac:dyDescent="0.2">
      <c r="A43" s="47"/>
    </row>
    <row r="44" spans="1:1" ht="12" customHeight="1" x14ac:dyDescent="0.2">
      <c r="A44" s="47"/>
    </row>
    <row r="45" spans="1:1" ht="12" customHeight="1" x14ac:dyDescent="0.2">
      <c r="A45" s="47"/>
    </row>
    <row r="46" spans="1:1" ht="12" customHeight="1" x14ac:dyDescent="0.2">
      <c r="A46" s="47"/>
    </row>
    <row r="47" spans="1:1" ht="12" customHeight="1" x14ac:dyDescent="0.2">
      <c r="A47" s="47"/>
    </row>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59CD-1DEE-4462-BB24-B646C9206541}">
  <sheetPr codeName="Tabelle6"/>
  <dimension ref="A1:BM55"/>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39.42578125" style="48" customWidth="1"/>
    <col min="3" max="26" width="5.7109375" style="48" customWidth="1"/>
    <col min="27" max="35" width="5.140625" style="48" customWidth="1"/>
    <col min="36" max="16384" width="11.42578125" style="48"/>
  </cols>
  <sheetData>
    <row r="1" spans="1:65" ht="39.950000000000003" customHeight="1" x14ac:dyDescent="0.2">
      <c r="A1" s="125" t="s">
        <v>40</v>
      </c>
      <c r="B1" s="126"/>
      <c r="C1" s="135" t="s">
        <v>61</v>
      </c>
      <c r="D1" s="135"/>
      <c r="E1" s="135"/>
      <c r="F1" s="135"/>
      <c r="G1" s="135"/>
      <c r="H1" s="135"/>
      <c r="I1" s="135"/>
      <c r="J1" s="136"/>
      <c r="K1" s="137" t="s">
        <v>61</v>
      </c>
      <c r="L1" s="135"/>
      <c r="M1" s="135"/>
      <c r="N1" s="135"/>
      <c r="O1" s="135"/>
      <c r="P1" s="135"/>
      <c r="Q1" s="135"/>
      <c r="R1" s="136"/>
      <c r="S1" s="137" t="s">
        <v>61</v>
      </c>
      <c r="T1" s="135"/>
      <c r="U1" s="135"/>
      <c r="V1" s="135"/>
      <c r="W1" s="135"/>
      <c r="X1" s="135"/>
      <c r="Y1" s="135"/>
      <c r="Z1" s="136"/>
      <c r="AA1" s="137" t="s">
        <v>61</v>
      </c>
      <c r="AB1" s="135"/>
      <c r="AC1" s="135"/>
      <c r="AD1" s="135"/>
      <c r="AE1" s="135"/>
      <c r="AF1" s="135"/>
      <c r="AG1" s="135"/>
      <c r="AH1" s="135"/>
      <c r="AI1" s="136"/>
    </row>
    <row r="2" spans="1:65" ht="11.45" customHeight="1" x14ac:dyDescent="0.2">
      <c r="A2" s="127" t="s">
        <v>62</v>
      </c>
      <c r="B2" s="124" t="s">
        <v>63</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6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6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6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65" ht="11.45" customHeight="1" x14ac:dyDescent="0.2">
      <c r="A6" s="98">
        <f>IF(D6&lt;&gt;"",COUNTA($D$6:D6),"")</f>
        <v>1</v>
      </c>
      <c r="B6" s="54" t="s">
        <v>65</v>
      </c>
      <c r="C6" s="78">
        <v>7202.3969999999999</v>
      </c>
      <c r="D6" s="79">
        <v>10991.575000000001</v>
      </c>
      <c r="E6" s="79">
        <v>12867.266</v>
      </c>
      <c r="F6" s="79">
        <v>14263.494000000001</v>
      </c>
      <c r="G6" s="79">
        <v>14874.768</v>
      </c>
      <c r="H6" s="79">
        <v>13507.981</v>
      </c>
      <c r="I6" s="79">
        <v>12468.134</v>
      </c>
      <c r="J6" s="79">
        <v>11646.543</v>
      </c>
      <c r="K6" s="79">
        <v>11076.252</v>
      </c>
      <c r="L6" s="79">
        <v>10529.049000000001</v>
      </c>
      <c r="M6" s="79">
        <v>9164.0349999999999</v>
      </c>
      <c r="N6" s="79">
        <v>8057.9939999999997</v>
      </c>
      <c r="O6" s="79">
        <v>7840.232</v>
      </c>
      <c r="P6" s="79">
        <v>7837.433</v>
      </c>
      <c r="Q6" s="79">
        <v>8383.1380000000008</v>
      </c>
      <c r="R6" s="79">
        <v>8920.1139999999996</v>
      </c>
      <c r="S6" s="79">
        <v>7842.9790000000003</v>
      </c>
      <c r="T6" s="79">
        <v>8287.0460000000003</v>
      </c>
      <c r="U6" s="79">
        <v>7250.2219999999998</v>
      </c>
      <c r="V6" s="79">
        <v>7918.9740000000002</v>
      </c>
      <c r="W6" s="79">
        <v>8951.7379999999994</v>
      </c>
      <c r="X6" s="79">
        <v>8895.8770000000004</v>
      </c>
      <c r="Y6" s="79">
        <v>7958.6970000000001</v>
      </c>
      <c r="Z6" s="79">
        <v>8741.4269999999997</v>
      </c>
      <c r="AA6" s="79">
        <v>9094.7009999999991</v>
      </c>
      <c r="AB6" s="79">
        <v>10221.375</v>
      </c>
      <c r="AC6" s="79">
        <v>10413.663</v>
      </c>
      <c r="AD6" s="79">
        <v>11626.744000000001</v>
      </c>
      <c r="AE6" s="79">
        <v>13180.995999999999</v>
      </c>
      <c r="AF6" s="79">
        <v>12511.156999999999</v>
      </c>
      <c r="AG6" s="79">
        <v>11298.846</v>
      </c>
      <c r="AH6" s="79">
        <v>14495.412</v>
      </c>
      <c r="AI6" s="79">
        <v>13397.787</v>
      </c>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row>
    <row r="7" spans="1:65" ht="11.1" customHeight="1" x14ac:dyDescent="0.2">
      <c r="A7" s="98" t="str">
        <f>IF(D7&lt;&gt;"",COUNTA($D$6:D7),"")</f>
        <v/>
      </c>
      <c r="B7" s="56" t="s">
        <v>66</v>
      </c>
      <c r="C7" s="8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row>
    <row r="8" spans="1:65" ht="11.45" customHeight="1" x14ac:dyDescent="0.2">
      <c r="A8" s="98">
        <f>IF(D8&lt;&gt;"",COUNTA($D$6:D8),"")</f>
        <v>2</v>
      </c>
      <c r="B8" s="56" t="s">
        <v>67</v>
      </c>
      <c r="C8" s="81">
        <v>187.529</v>
      </c>
      <c r="D8" s="82">
        <v>273.54399999999998</v>
      </c>
      <c r="E8" s="82">
        <v>297.339</v>
      </c>
      <c r="F8" s="82">
        <v>351.173</v>
      </c>
      <c r="G8" s="82">
        <v>324.51</v>
      </c>
      <c r="H8" s="82">
        <v>303.71699999999998</v>
      </c>
      <c r="I8" s="82">
        <v>275.375</v>
      </c>
      <c r="J8" s="82">
        <v>321.238</v>
      </c>
      <c r="K8" s="82">
        <v>350.37700000000001</v>
      </c>
      <c r="L8" s="82">
        <v>326.01299999999998</v>
      </c>
      <c r="M8" s="82">
        <v>319.85300000000001</v>
      </c>
      <c r="N8" s="82">
        <v>323.13900000000001</v>
      </c>
      <c r="O8" s="82">
        <v>285.33499999999998</v>
      </c>
      <c r="P8" s="82">
        <v>317.95499999999998</v>
      </c>
      <c r="Q8" s="82">
        <v>383.65</v>
      </c>
      <c r="R8" s="82">
        <v>409.61200000000002</v>
      </c>
      <c r="S8" s="82">
        <v>416.58300000000003</v>
      </c>
      <c r="T8" s="82">
        <v>517.33000000000004</v>
      </c>
      <c r="U8" s="82">
        <v>468.95299999999997</v>
      </c>
      <c r="V8" s="82">
        <v>366.93</v>
      </c>
      <c r="W8" s="82">
        <v>460.44099999999997</v>
      </c>
      <c r="X8" s="82">
        <v>461.685</v>
      </c>
      <c r="Y8" s="82">
        <v>456.78699999999998</v>
      </c>
      <c r="Z8" s="82">
        <v>453.274</v>
      </c>
      <c r="AA8" s="82">
        <v>450.77</v>
      </c>
      <c r="AB8" s="82">
        <v>373.59800000000001</v>
      </c>
      <c r="AC8" s="82">
        <v>328.57</v>
      </c>
      <c r="AD8" s="82">
        <v>372.38</v>
      </c>
      <c r="AE8" s="82">
        <v>392.06799999999998</v>
      </c>
      <c r="AF8" s="82">
        <v>395.19299999999998</v>
      </c>
      <c r="AG8" s="82">
        <v>469.399</v>
      </c>
      <c r="AH8" s="82">
        <v>539.72900000000004</v>
      </c>
      <c r="AI8" s="82">
        <v>593.68299999999999</v>
      </c>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row>
    <row r="9" spans="1:65" ht="11.45" customHeight="1" x14ac:dyDescent="0.2">
      <c r="A9" s="98">
        <f>IF(D9&lt;&gt;"",COUNTA($D$6:D9),"")</f>
        <v>3</v>
      </c>
      <c r="B9" s="56" t="s">
        <v>68</v>
      </c>
      <c r="C9" s="81">
        <v>1242.2370000000001</v>
      </c>
      <c r="D9" s="82">
        <v>2163.1489999999999</v>
      </c>
      <c r="E9" s="82">
        <v>3034.1869999999999</v>
      </c>
      <c r="F9" s="82">
        <v>2905.0839999999998</v>
      </c>
      <c r="G9" s="82">
        <v>2937.94</v>
      </c>
      <c r="H9" s="82">
        <v>2284.0050000000001</v>
      </c>
      <c r="I9" s="82">
        <v>1665.4390000000001</v>
      </c>
      <c r="J9" s="82">
        <v>1376.566</v>
      </c>
      <c r="K9" s="82">
        <v>1328.087</v>
      </c>
      <c r="L9" s="82">
        <v>1468.691</v>
      </c>
      <c r="M9" s="82">
        <v>1311.15</v>
      </c>
      <c r="N9" s="82">
        <v>1090.67</v>
      </c>
      <c r="O9" s="82">
        <v>1049.932</v>
      </c>
      <c r="P9" s="82">
        <v>1126.6020000000001</v>
      </c>
      <c r="Q9" s="82">
        <v>1116.087</v>
      </c>
      <c r="R9" s="82">
        <v>1310.509</v>
      </c>
      <c r="S9" s="82">
        <v>1319.21</v>
      </c>
      <c r="T9" s="82">
        <v>1408.838</v>
      </c>
      <c r="U9" s="82">
        <v>1145.0329999999999</v>
      </c>
      <c r="V9" s="82">
        <v>1155.335</v>
      </c>
      <c r="W9" s="82">
        <v>1155.2370000000001</v>
      </c>
      <c r="X9" s="82">
        <v>1144.6400000000001</v>
      </c>
      <c r="Y9" s="82">
        <v>1089.0150000000001</v>
      </c>
      <c r="Z9" s="82">
        <v>1310.0719999999999</v>
      </c>
      <c r="AA9" s="82">
        <v>1395.4570000000001</v>
      </c>
      <c r="AB9" s="82">
        <v>1459.0840000000001</v>
      </c>
      <c r="AC9" s="82">
        <v>1457.278</v>
      </c>
      <c r="AD9" s="82">
        <v>1742.5519999999999</v>
      </c>
      <c r="AE9" s="82">
        <v>1796.0070000000001</v>
      </c>
      <c r="AF9" s="82">
        <v>1657.258</v>
      </c>
      <c r="AG9" s="82">
        <v>1884.396</v>
      </c>
      <c r="AH9" s="82">
        <v>1985.9559999999999</v>
      </c>
      <c r="AI9" s="82">
        <v>2727.6480000000001</v>
      </c>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row>
    <row r="10" spans="1:65" ht="11.1" customHeight="1" x14ac:dyDescent="0.2">
      <c r="A10" s="98" t="str">
        <f>IF(D10&lt;&gt;"",COUNTA($D$6:D10),"")</f>
        <v/>
      </c>
      <c r="B10" s="56" t="s">
        <v>69</v>
      </c>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row>
    <row r="11" spans="1:65" ht="11.45" customHeight="1" x14ac:dyDescent="0.2">
      <c r="A11" s="98">
        <f>IF(D11&lt;&gt;"",COUNTA($D$6:D11),"")</f>
        <v>4</v>
      </c>
      <c r="B11" s="56" t="s">
        <v>70</v>
      </c>
      <c r="C11" s="81">
        <v>992.11300000000006</v>
      </c>
      <c r="D11" s="82">
        <v>1850.1590000000001</v>
      </c>
      <c r="E11" s="82">
        <v>2710.826</v>
      </c>
      <c r="F11" s="82">
        <v>2479.4079999999999</v>
      </c>
      <c r="G11" s="82">
        <v>2644.5210000000002</v>
      </c>
      <c r="H11" s="82">
        <v>2036.789</v>
      </c>
      <c r="I11" s="82">
        <v>1489.248</v>
      </c>
      <c r="J11" s="82">
        <v>1210.4169999999999</v>
      </c>
      <c r="K11" s="82">
        <v>1192.5550000000001</v>
      </c>
      <c r="L11" s="82">
        <v>1319.403</v>
      </c>
      <c r="M11" s="82">
        <v>1215.1369999999999</v>
      </c>
      <c r="N11" s="82">
        <v>1015.479</v>
      </c>
      <c r="O11" s="82">
        <v>982.13800000000003</v>
      </c>
      <c r="P11" s="82">
        <v>1050.0329999999999</v>
      </c>
      <c r="Q11" s="82">
        <v>1035.0429999999999</v>
      </c>
      <c r="R11" s="82">
        <v>1219.7809999999999</v>
      </c>
      <c r="S11" s="82">
        <v>1236.5650000000001</v>
      </c>
      <c r="T11" s="82">
        <v>1339.9639999999999</v>
      </c>
      <c r="U11" s="82">
        <v>1079.192</v>
      </c>
      <c r="V11" s="82">
        <v>1069.451</v>
      </c>
      <c r="W11" s="82">
        <v>1066.7449999999999</v>
      </c>
      <c r="X11" s="82">
        <v>1050.796</v>
      </c>
      <c r="Y11" s="82">
        <v>995.97900000000004</v>
      </c>
      <c r="Z11" s="82">
        <v>1207.2840000000001</v>
      </c>
      <c r="AA11" s="82">
        <v>1297.319</v>
      </c>
      <c r="AB11" s="82">
        <v>1373.0229999999999</v>
      </c>
      <c r="AC11" s="82">
        <v>1335.498</v>
      </c>
      <c r="AD11" s="82">
        <v>1596.4870000000001</v>
      </c>
      <c r="AE11" s="82">
        <v>1604.549</v>
      </c>
      <c r="AF11" s="82">
        <v>1449.3620000000001</v>
      </c>
      <c r="AG11" s="82">
        <v>1680.355</v>
      </c>
      <c r="AH11" s="82">
        <v>1809.193</v>
      </c>
      <c r="AI11" s="82">
        <v>2470.6790000000001</v>
      </c>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row>
    <row r="12" spans="1:65" ht="11.1" customHeight="1" x14ac:dyDescent="0.2">
      <c r="A12" s="98" t="str">
        <f>IF(D12&lt;&gt;"",COUNTA($D$6:D12),"")</f>
        <v/>
      </c>
      <c r="B12" s="56" t="s">
        <v>71</v>
      </c>
      <c r="C12" s="81"/>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65" ht="11.45" customHeight="1" x14ac:dyDescent="0.2">
      <c r="A13" s="98">
        <f>IF(D13&lt;&gt;"",COUNTA($D$6:D13),"")</f>
        <v>5</v>
      </c>
      <c r="B13" s="56" t="s">
        <v>72</v>
      </c>
      <c r="C13" s="81">
        <v>524.46400000000006</v>
      </c>
      <c r="D13" s="82">
        <v>926.18600000000004</v>
      </c>
      <c r="E13" s="82">
        <v>1068.9480000000001</v>
      </c>
      <c r="F13" s="82">
        <v>1171.4459999999999</v>
      </c>
      <c r="G13" s="82">
        <v>1285.08</v>
      </c>
      <c r="H13" s="82">
        <v>739.35900000000004</v>
      </c>
      <c r="I13" s="82">
        <v>504.43700000000001</v>
      </c>
      <c r="J13" s="82">
        <v>459.30200000000002</v>
      </c>
      <c r="K13" s="82">
        <v>391.38299999999998</v>
      </c>
      <c r="L13" s="82">
        <v>624.50300000000004</v>
      </c>
      <c r="M13" s="82">
        <v>592.39200000000005</v>
      </c>
      <c r="N13" s="82">
        <v>430.904</v>
      </c>
      <c r="O13" s="82">
        <v>464.858</v>
      </c>
      <c r="P13" s="82">
        <v>485.94200000000001</v>
      </c>
      <c r="Q13" s="82">
        <v>519.17399999999998</v>
      </c>
      <c r="R13" s="82">
        <v>729.79899999999998</v>
      </c>
      <c r="S13" s="82">
        <v>789.01199999999994</v>
      </c>
      <c r="T13" s="82">
        <v>888.60199999999998</v>
      </c>
      <c r="U13" s="82">
        <v>612.27300000000002</v>
      </c>
      <c r="V13" s="82">
        <v>594.21</v>
      </c>
      <c r="W13" s="82">
        <v>568.56200000000001</v>
      </c>
      <c r="X13" s="82">
        <v>586.822</v>
      </c>
      <c r="Y13" s="82">
        <v>541.93600000000004</v>
      </c>
      <c r="Z13" s="82">
        <v>663.44299999999998</v>
      </c>
      <c r="AA13" s="82">
        <v>718.82100000000003</v>
      </c>
      <c r="AB13" s="82">
        <v>793.58399999999995</v>
      </c>
      <c r="AC13" s="82">
        <v>767.30799999999999</v>
      </c>
      <c r="AD13" s="82">
        <v>916.59400000000005</v>
      </c>
      <c r="AE13" s="82">
        <v>912.18200000000002</v>
      </c>
      <c r="AF13" s="82">
        <v>725.73500000000001</v>
      </c>
      <c r="AG13" s="82">
        <v>794.98900000000003</v>
      </c>
      <c r="AH13" s="82">
        <v>800.62300000000005</v>
      </c>
      <c r="AI13" s="82">
        <v>900.35</v>
      </c>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row>
    <row r="14" spans="1:65" ht="11.45" customHeight="1" x14ac:dyDescent="0.2">
      <c r="A14" s="98">
        <f>IF(D14&lt;&gt;"",COUNTA($D$6:D14),"")</f>
        <v>6</v>
      </c>
      <c r="B14" s="56" t="s">
        <v>73</v>
      </c>
      <c r="C14" s="81">
        <v>250.124</v>
      </c>
      <c r="D14" s="82">
        <v>312.99</v>
      </c>
      <c r="E14" s="82">
        <v>323.36099999999999</v>
      </c>
      <c r="F14" s="82">
        <v>425.67599999999999</v>
      </c>
      <c r="G14" s="82">
        <v>293.41899999999998</v>
      </c>
      <c r="H14" s="82">
        <v>247.21600000000001</v>
      </c>
      <c r="I14" s="82">
        <v>176.191</v>
      </c>
      <c r="J14" s="82">
        <v>166.149</v>
      </c>
      <c r="K14" s="82">
        <v>135.53200000000001</v>
      </c>
      <c r="L14" s="82">
        <v>149.28800000000001</v>
      </c>
      <c r="M14" s="82">
        <v>96.013000000000005</v>
      </c>
      <c r="N14" s="82">
        <v>75.191000000000003</v>
      </c>
      <c r="O14" s="82">
        <v>67.793999999999997</v>
      </c>
      <c r="P14" s="82">
        <v>76.569000000000003</v>
      </c>
      <c r="Q14" s="82">
        <v>81.043999999999997</v>
      </c>
      <c r="R14" s="82">
        <v>90.727999999999994</v>
      </c>
      <c r="S14" s="82">
        <v>82.644999999999996</v>
      </c>
      <c r="T14" s="82">
        <v>68.873999999999995</v>
      </c>
      <c r="U14" s="82">
        <v>65.840999999999994</v>
      </c>
      <c r="V14" s="82">
        <v>85.884</v>
      </c>
      <c r="W14" s="82">
        <v>88.492000000000004</v>
      </c>
      <c r="X14" s="82">
        <v>93.843999999999994</v>
      </c>
      <c r="Y14" s="82">
        <v>93.036000000000001</v>
      </c>
      <c r="Z14" s="82">
        <v>102.788</v>
      </c>
      <c r="AA14" s="82">
        <v>98.138000000000005</v>
      </c>
      <c r="AB14" s="82">
        <v>86.061000000000007</v>
      </c>
      <c r="AC14" s="82">
        <v>121.78</v>
      </c>
      <c r="AD14" s="82">
        <v>146.065</v>
      </c>
      <c r="AE14" s="82">
        <v>191.458</v>
      </c>
      <c r="AF14" s="82">
        <v>207.89599999999999</v>
      </c>
      <c r="AG14" s="82">
        <v>204.041</v>
      </c>
      <c r="AH14" s="82">
        <v>176.76300000000001</v>
      </c>
      <c r="AI14" s="82">
        <v>256.96899999999999</v>
      </c>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row>
    <row r="15" spans="1:65" ht="11.45" customHeight="1" x14ac:dyDescent="0.2">
      <c r="A15" s="98">
        <f>IF(D15&lt;&gt;"",COUNTA($D$6:D15),"")</f>
        <v>7</v>
      </c>
      <c r="B15" s="56" t="s">
        <v>74</v>
      </c>
      <c r="C15" s="81">
        <v>5772.6310000000003</v>
      </c>
      <c r="D15" s="82">
        <v>8554.8819999999996</v>
      </c>
      <c r="E15" s="82">
        <v>9535.74</v>
      </c>
      <c r="F15" s="82">
        <v>11007.236999999999</v>
      </c>
      <c r="G15" s="82">
        <v>11612.317999999999</v>
      </c>
      <c r="H15" s="82">
        <v>10920.259</v>
      </c>
      <c r="I15" s="82">
        <v>10527.32</v>
      </c>
      <c r="J15" s="82">
        <v>9948.7389999999996</v>
      </c>
      <c r="K15" s="82">
        <v>9397.7880000000005</v>
      </c>
      <c r="L15" s="82">
        <v>8734.3449999999993</v>
      </c>
      <c r="M15" s="82">
        <v>7533.0320000000002</v>
      </c>
      <c r="N15" s="82">
        <v>6644.1850000000004</v>
      </c>
      <c r="O15" s="82">
        <v>6504.9650000000001</v>
      </c>
      <c r="P15" s="82">
        <v>6392.8760000000002</v>
      </c>
      <c r="Q15" s="82">
        <v>6883.4009999999998</v>
      </c>
      <c r="R15" s="82">
        <v>7199.9930000000004</v>
      </c>
      <c r="S15" s="82">
        <v>6107.1859999999997</v>
      </c>
      <c r="T15" s="82">
        <v>6360.8779999999997</v>
      </c>
      <c r="U15" s="82">
        <v>5636.2359999999999</v>
      </c>
      <c r="V15" s="82">
        <v>6396.7089999999998</v>
      </c>
      <c r="W15" s="82">
        <v>7336.06</v>
      </c>
      <c r="X15" s="82">
        <v>7289.5519999999997</v>
      </c>
      <c r="Y15" s="82">
        <v>6412.8950000000004</v>
      </c>
      <c r="Z15" s="82">
        <v>6978.0810000000001</v>
      </c>
      <c r="AA15" s="82">
        <v>7248.4740000000002</v>
      </c>
      <c r="AB15" s="82">
        <v>8388.6929999999993</v>
      </c>
      <c r="AC15" s="82">
        <v>8627.8150000000005</v>
      </c>
      <c r="AD15" s="82">
        <v>9511.8119999999999</v>
      </c>
      <c r="AE15" s="82">
        <v>10992.921</v>
      </c>
      <c r="AF15" s="82">
        <v>10458.706</v>
      </c>
      <c r="AG15" s="82">
        <v>8945.0509999999995</v>
      </c>
      <c r="AH15" s="82">
        <v>11969.727000000001</v>
      </c>
      <c r="AI15" s="82">
        <v>10076.456</v>
      </c>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row>
    <row r="16" spans="1:65" ht="11.1" customHeight="1" x14ac:dyDescent="0.2">
      <c r="A16" s="98" t="str">
        <f>IF(D16&lt;&gt;"",COUNTA($D$6:D16),"")</f>
        <v/>
      </c>
      <c r="B16" s="56" t="s">
        <v>69</v>
      </c>
      <c r="C16" s="81"/>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row>
    <row r="17" spans="1:65" ht="22.5" customHeight="1" x14ac:dyDescent="0.2">
      <c r="A17" s="98">
        <f>IF(D17&lt;&gt;"",COUNTA($D$6:D17),"")</f>
        <v>8</v>
      </c>
      <c r="B17" s="56" t="s">
        <v>75</v>
      </c>
      <c r="C17" s="81">
        <v>1240.42</v>
      </c>
      <c r="D17" s="82">
        <v>1481.982</v>
      </c>
      <c r="E17" s="82">
        <v>1772.653</v>
      </c>
      <c r="F17" s="82">
        <v>2065.7159999999999</v>
      </c>
      <c r="G17" s="82">
        <v>1715.232</v>
      </c>
      <c r="H17" s="82">
        <v>1524.7829999999999</v>
      </c>
      <c r="I17" s="82">
        <v>1443.2619999999999</v>
      </c>
      <c r="J17" s="82">
        <v>1391.02</v>
      </c>
      <c r="K17" s="82">
        <v>1320.2760000000001</v>
      </c>
      <c r="L17" s="82">
        <v>1351.3030000000001</v>
      </c>
      <c r="M17" s="82">
        <v>1172.3910000000001</v>
      </c>
      <c r="N17" s="82">
        <v>1223.992</v>
      </c>
      <c r="O17" s="82">
        <v>1187.893</v>
      </c>
      <c r="P17" s="82">
        <v>1296.002</v>
      </c>
      <c r="Q17" s="82">
        <v>1893.067</v>
      </c>
      <c r="R17" s="82">
        <v>2519.0230000000001</v>
      </c>
      <c r="S17" s="82">
        <v>1779.258</v>
      </c>
      <c r="T17" s="82">
        <v>1713.402</v>
      </c>
      <c r="U17" s="82">
        <v>865.29899999999998</v>
      </c>
      <c r="V17" s="82">
        <v>1561.4359999999999</v>
      </c>
      <c r="W17" s="82">
        <v>1270.6859999999999</v>
      </c>
      <c r="X17" s="82">
        <v>1304.788</v>
      </c>
      <c r="Y17" s="82">
        <v>1081.1679999999999</v>
      </c>
      <c r="Z17" s="82">
        <v>1450.4290000000001</v>
      </c>
      <c r="AA17" s="82">
        <v>1367.454</v>
      </c>
      <c r="AB17" s="82">
        <v>2255.2489999999998</v>
      </c>
      <c r="AC17" s="82">
        <v>1804.76</v>
      </c>
      <c r="AD17" s="82">
        <v>2020.664</v>
      </c>
      <c r="AE17" s="82">
        <v>3516.0639999999999</v>
      </c>
      <c r="AF17" s="82">
        <v>1689.066</v>
      </c>
      <c r="AG17" s="82">
        <v>1643.7249999999999</v>
      </c>
      <c r="AH17" s="82">
        <v>3116.337</v>
      </c>
      <c r="AI17" s="82">
        <v>1456.98</v>
      </c>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row>
    <row r="18" spans="1:65" ht="22.5" customHeight="1" x14ac:dyDescent="0.2">
      <c r="A18" s="98">
        <f>IF(D18&lt;&gt;"",COUNTA($D$6:D18),"")</f>
        <v>9</v>
      </c>
      <c r="B18" s="56" t="s">
        <v>76</v>
      </c>
      <c r="C18" s="81">
        <v>2822.6379999999999</v>
      </c>
      <c r="D18" s="82">
        <v>4444.1899999999996</v>
      </c>
      <c r="E18" s="82">
        <v>5040.8090000000002</v>
      </c>
      <c r="F18" s="82">
        <v>6011.3289999999997</v>
      </c>
      <c r="G18" s="82">
        <v>6813.0780000000004</v>
      </c>
      <c r="H18" s="82">
        <v>6462.0290000000005</v>
      </c>
      <c r="I18" s="82">
        <v>6579.8670000000002</v>
      </c>
      <c r="J18" s="82">
        <v>5894.4260000000004</v>
      </c>
      <c r="K18" s="82">
        <v>5683.6769999999997</v>
      </c>
      <c r="L18" s="82">
        <v>4939.3890000000001</v>
      </c>
      <c r="M18" s="82">
        <v>3947.05</v>
      </c>
      <c r="N18" s="82">
        <v>3255.9609999999998</v>
      </c>
      <c r="O18" s="82">
        <v>2930.8249999999998</v>
      </c>
      <c r="P18" s="82">
        <v>2862.982</v>
      </c>
      <c r="Q18" s="82">
        <v>2697.3539999999998</v>
      </c>
      <c r="R18" s="82">
        <v>2612.268</v>
      </c>
      <c r="S18" s="82">
        <v>2493.7629999999999</v>
      </c>
      <c r="T18" s="82">
        <v>2830.1109999999999</v>
      </c>
      <c r="U18" s="82">
        <v>2816.2260000000001</v>
      </c>
      <c r="V18" s="82">
        <v>2851.7159999999999</v>
      </c>
      <c r="W18" s="82">
        <v>3546.2339999999999</v>
      </c>
      <c r="X18" s="82">
        <v>3687.1170000000002</v>
      </c>
      <c r="Y18" s="82">
        <v>3269.585</v>
      </c>
      <c r="Z18" s="82">
        <v>3248.0439999999999</v>
      </c>
      <c r="AA18" s="82">
        <v>3391.6669999999999</v>
      </c>
      <c r="AB18" s="82">
        <v>3711.3180000000002</v>
      </c>
      <c r="AC18" s="82">
        <v>4380.3900000000003</v>
      </c>
      <c r="AD18" s="82">
        <v>4381.7209999999995</v>
      </c>
      <c r="AE18" s="82">
        <v>4454.2889999999998</v>
      </c>
      <c r="AF18" s="82">
        <v>5748.89</v>
      </c>
      <c r="AG18" s="82">
        <v>4047.6759999999999</v>
      </c>
      <c r="AH18" s="82">
        <v>5167.8829999999998</v>
      </c>
      <c r="AI18" s="82">
        <v>4835.5870000000004</v>
      </c>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row>
    <row r="19" spans="1:65" ht="11.1" customHeight="1" x14ac:dyDescent="0.2">
      <c r="A19" s="98" t="str">
        <f>IF(D19&lt;&gt;"",COUNTA($D$6:D19),"")</f>
        <v/>
      </c>
      <c r="B19" s="56" t="s">
        <v>71</v>
      </c>
      <c r="C19" s="81"/>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row>
    <row r="20" spans="1:65" ht="11.45" customHeight="1" x14ac:dyDescent="0.2">
      <c r="A20" s="98">
        <f>IF(D20&lt;&gt;"",COUNTA($D$6:D20),"")</f>
        <v>10</v>
      </c>
      <c r="B20" s="56" t="s">
        <v>77</v>
      </c>
      <c r="C20" s="81">
        <v>2300.8339999999998</v>
      </c>
      <c r="D20" s="82">
        <v>3882.7530000000002</v>
      </c>
      <c r="E20" s="82">
        <v>4441.7790000000005</v>
      </c>
      <c r="F20" s="82">
        <v>5231.3909999999996</v>
      </c>
      <c r="G20" s="82">
        <v>5920.3549999999996</v>
      </c>
      <c r="H20" s="82">
        <v>5518.3059999999996</v>
      </c>
      <c r="I20" s="82">
        <v>5640.0069999999996</v>
      </c>
      <c r="J20" s="82">
        <v>4787.982</v>
      </c>
      <c r="K20" s="82">
        <v>4497.1480000000001</v>
      </c>
      <c r="L20" s="82">
        <v>3581.5940000000001</v>
      </c>
      <c r="M20" s="82">
        <v>3162.1680000000001</v>
      </c>
      <c r="N20" s="82">
        <v>2673.6990000000001</v>
      </c>
      <c r="O20" s="82">
        <v>2522.395</v>
      </c>
      <c r="P20" s="82">
        <v>2439.5010000000002</v>
      </c>
      <c r="Q20" s="82">
        <v>2242.4059999999999</v>
      </c>
      <c r="R20" s="82">
        <v>2083.518</v>
      </c>
      <c r="S20" s="82">
        <v>1972.9</v>
      </c>
      <c r="T20" s="82">
        <v>2296.4409999999998</v>
      </c>
      <c r="U20" s="82">
        <v>2215.0549999999998</v>
      </c>
      <c r="V20" s="82">
        <v>2243.665</v>
      </c>
      <c r="W20" s="82">
        <v>2972.5740000000001</v>
      </c>
      <c r="X20" s="82">
        <v>3150.8989999999999</v>
      </c>
      <c r="Y20" s="82">
        <v>2779.5610000000001</v>
      </c>
      <c r="Z20" s="82">
        <v>2614.009</v>
      </c>
      <c r="AA20" s="82">
        <v>2797.7280000000001</v>
      </c>
      <c r="AB20" s="82">
        <v>3052.4270000000001</v>
      </c>
      <c r="AC20" s="82">
        <v>3604.1410000000001</v>
      </c>
      <c r="AD20" s="82">
        <v>3633.5479999999998</v>
      </c>
      <c r="AE20" s="82">
        <v>3777.761</v>
      </c>
      <c r="AF20" s="82">
        <v>5095.6360000000004</v>
      </c>
      <c r="AG20" s="82">
        <v>3434.7420000000002</v>
      </c>
      <c r="AH20" s="82">
        <v>4550.4210000000003</v>
      </c>
      <c r="AI20" s="82">
        <v>4028.069</v>
      </c>
    </row>
    <row r="21" spans="1:65" ht="22.5" customHeight="1" x14ac:dyDescent="0.2">
      <c r="A21" s="98">
        <f>IF(D21&lt;&gt;"",COUNTA($D$6:D21),"")</f>
        <v>11</v>
      </c>
      <c r="B21" s="56" t="s">
        <v>78</v>
      </c>
      <c r="C21" s="81">
        <v>1709.5730000000001</v>
      </c>
      <c r="D21" s="82">
        <v>2628.71</v>
      </c>
      <c r="E21" s="82">
        <v>2722.2779999999998</v>
      </c>
      <c r="F21" s="82">
        <v>2930.192</v>
      </c>
      <c r="G21" s="82">
        <v>3084.0079999999998</v>
      </c>
      <c r="H21" s="82">
        <v>2933.4470000000001</v>
      </c>
      <c r="I21" s="82">
        <v>2504.1909999999998</v>
      </c>
      <c r="J21" s="82">
        <v>2663.2930000000001</v>
      </c>
      <c r="K21" s="82">
        <v>2393.835</v>
      </c>
      <c r="L21" s="82">
        <v>2443.6529999999998</v>
      </c>
      <c r="M21" s="82">
        <v>2413.5909999999999</v>
      </c>
      <c r="N21" s="82">
        <v>2164.232</v>
      </c>
      <c r="O21" s="82">
        <v>2386.2469999999998</v>
      </c>
      <c r="P21" s="82">
        <v>2233.8919999999998</v>
      </c>
      <c r="Q21" s="82">
        <v>2292.98</v>
      </c>
      <c r="R21" s="82">
        <v>2068.7020000000002</v>
      </c>
      <c r="S21" s="82">
        <v>1834.165</v>
      </c>
      <c r="T21" s="82">
        <v>1817.365</v>
      </c>
      <c r="U21" s="82">
        <v>1954.711</v>
      </c>
      <c r="V21" s="82">
        <v>1983.557</v>
      </c>
      <c r="W21" s="82">
        <v>2519.14</v>
      </c>
      <c r="X21" s="82">
        <v>2297.6469999999999</v>
      </c>
      <c r="Y21" s="82">
        <v>2062.1419999999998</v>
      </c>
      <c r="Z21" s="82">
        <v>2279.6080000000002</v>
      </c>
      <c r="AA21" s="82">
        <v>2489.3530000000001</v>
      </c>
      <c r="AB21" s="82">
        <v>2422.1260000000002</v>
      </c>
      <c r="AC21" s="82">
        <v>2442.665</v>
      </c>
      <c r="AD21" s="82">
        <v>3109.4270000000001</v>
      </c>
      <c r="AE21" s="82">
        <v>3022.5680000000002</v>
      </c>
      <c r="AF21" s="82">
        <v>3020.75</v>
      </c>
      <c r="AG21" s="82">
        <v>3253.65</v>
      </c>
      <c r="AH21" s="82">
        <v>3685.5070000000001</v>
      </c>
      <c r="AI21" s="82">
        <v>3783.8890000000001</v>
      </c>
    </row>
    <row r="22" spans="1:65" ht="20.100000000000001" customHeight="1" x14ac:dyDescent="0.2">
      <c r="A22" s="98" t="str">
        <f>IF(D22&lt;&gt;"",COUNTA($D$6:D22),"")</f>
        <v/>
      </c>
      <c r="B22" s="56"/>
      <c r="C22" s="131" t="s">
        <v>79</v>
      </c>
      <c r="D22" s="132"/>
      <c r="E22" s="132"/>
      <c r="F22" s="132"/>
      <c r="G22" s="132"/>
      <c r="H22" s="132"/>
      <c r="I22" s="132"/>
      <c r="J22" s="132"/>
      <c r="K22" s="132" t="s">
        <v>79</v>
      </c>
      <c r="L22" s="132"/>
      <c r="M22" s="132"/>
      <c r="N22" s="132"/>
      <c r="O22" s="132"/>
      <c r="P22" s="132"/>
      <c r="Q22" s="132"/>
      <c r="R22" s="132"/>
      <c r="S22" s="132" t="s">
        <v>79</v>
      </c>
      <c r="T22" s="132"/>
      <c r="U22" s="132"/>
      <c r="V22" s="132"/>
      <c r="W22" s="132"/>
      <c r="X22" s="132"/>
      <c r="Y22" s="132"/>
      <c r="Z22" s="132"/>
      <c r="AA22" s="132" t="s">
        <v>79</v>
      </c>
      <c r="AB22" s="132"/>
      <c r="AC22" s="132"/>
      <c r="AD22" s="132"/>
      <c r="AE22" s="132"/>
      <c r="AF22" s="132"/>
      <c r="AG22" s="132"/>
      <c r="AH22" s="132"/>
      <c r="AI22" s="132"/>
    </row>
    <row r="23" spans="1:65" ht="11.45" customHeight="1" x14ac:dyDescent="0.2">
      <c r="A23" s="98">
        <f>IF(D23&lt;&gt;"",COUNTA($D$6:D23),"")</f>
        <v>12</v>
      </c>
      <c r="B23" s="54" t="s">
        <v>65</v>
      </c>
      <c r="C23" s="84" t="s">
        <v>22</v>
      </c>
      <c r="D23" s="85">
        <v>52.609957490540999</v>
      </c>
      <c r="E23" s="85">
        <v>17.064806454034112</v>
      </c>
      <c r="F23" s="85">
        <v>10.851007510064687</v>
      </c>
      <c r="G23" s="85">
        <v>4.2855838828831141</v>
      </c>
      <c r="H23" s="85">
        <v>-9.1886273453138898</v>
      </c>
      <c r="I23" s="85">
        <v>-7.6980194153367556</v>
      </c>
      <c r="J23" s="85">
        <v>-6.5895265482388945</v>
      </c>
      <c r="K23" s="85">
        <v>-4.8966547412395247</v>
      </c>
      <c r="L23" s="85">
        <v>-4.9403263847734777</v>
      </c>
      <c r="M23" s="85">
        <v>-12.964266763313573</v>
      </c>
      <c r="N23" s="85">
        <v>-12.069366823675379</v>
      </c>
      <c r="O23" s="85">
        <v>-2.7024343775882684</v>
      </c>
      <c r="P23" s="85">
        <v>-3.5700474169641908E-2</v>
      </c>
      <c r="Q23" s="85">
        <v>6.962802744214847</v>
      </c>
      <c r="R23" s="85">
        <v>6.4054295658737814</v>
      </c>
      <c r="S23" s="85">
        <v>-12.075350158080939</v>
      </c>
      <c r="T23" s="85">
        <v>5.6619684943692947</v>
      </c>
      <c r="U23" s="85">
        <v>-12.511382222326267</v>
      </c>
      <c r="V23" s="85">
        <v>9.2238830755803072</v>
      </c>
      <c r="W23" s="85">
        <v>13.041638979999176</v>
      </c>
      <c r="X23" s="85">
        <v>-0.62402407219692979</v>
      </c>
      <c r="Y23" s="85">
        <v>-10.534992783735657</v>
      </c>
      <c r="Z23" s="85">
        <v>9.8349013663920104</v>
      </c>
      <c r="AA23" s="85">
        <v>4.0413767683468613</v>
      </c>
      <c r="AB23" s="85">
        <v>12.388246738402945</v>
      </c>
      <c r="AC23" s="85">
        <v>1.881234178376197</v>
      </c>
      <c r="AD23" s="85">
        <v>11.6489365941648</v>
      </c>
      <c r="AE23" s="85">
        <v>13.367904204306898</v>
      </c>
      <c r="AF23" s="85">
        <v>-5.0818542088928638</v>
      </c>
      <c r="AG23" s="85">
        <v>-9.689839237090542</v>
      </c>
      <c r="AH23" s="85">
        <v>28.291083885911888</v>
      </c>
      <c r="AI23" s="85">
        <v>-7.5722235421801054</v>
      </c>
    </row>
    <row r="24" spans="1:65" ht="11.1" customHeight="1" x14ac:dyDescent="0.2">
      <c r="A24" s="98" t="str">
        <f>IF(D24&lt;&gt;"",COUNTA($D$6:D24),"")</f>
        <v/>
      </c>
      <c r="B24" s="56" t="s">
        <v>66</v>
      </c>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row>
    <row r="25" spans="1:65" ht="11.45" customHeight="1" x14ac:dyDescent="0.2">
      <c r="A25" s="98">
        <f>IF(D25&lt;&gt;"",COUNTA($D$6:D25),"")</f>
        <v>13</v>
      </c>
      <c r="B25" s="56" t="s">
        <v>67</v>
      </c>
      <c r="C25" s="86" t="s">
        <v>22</v>
      </c>
      <c r="D25" s="87">
        <v>45.867572482122767</v>
      </c>
      <c r="E25" s="87">
        <v>8.6987833767145322</v>
      </c>
      <c r="F25" s="87">
        <v>18.105260325756124</v>
      </c>
      <c r="G25" s="87">
        <v>-7.5925540972682981</v>
      </c>
      <c r="H25" s="87">
        <v>-6.4075067024128689</v>
      </c>
      <c r="I25" s="87">
        <v>-9.3317134042546179</v>
      </c>
      <c r="J25" s="87">
        <v>16.65474353154789</v>
      </c>
      <c r="K25" s="87">
        <v>9.0708446696841598</v>
      </c>
      <c r="L25" s="87">
        <v>-6.9536527797201302</v>
      </c>
      <c r="M25" s="87">
        <v>-1.8894952041789745</v>
      </c>
      <c r="N25" s="87">
        <v>1.0273469374994137</v>
      </c>
      <c r="O25" s="87">
        <v>-11.698990217831955</v>
      </c>
      <c r="P25" s="87">
        <v>11.432176213923984</v>
      </c>
      <c r="Q25" s="87">
        <v>20.661728861002342</v>
      </c>
      <c r="R25" s="87">
        <v>6.7671054346409489</v>
      </c>
      <c r="S25" s="87">
        <v>1.7018544378582658</v>
      </c>
      <c r="T25" s="87">
        <v>24.184136174543848</v>
      </c>
      <c r="U25" s="87">
        <v>-9.3512844799257735</v>
      </c>
      <c r="V25" s="87">
        <v>-21.755485091256478</v>
      </c>
      <c r="W25" s="87">
        <v>25.484697353718694</v>
      </c>
      <c r="X25" s="87">
        <v>0.27017576627624384</v>
      </c>
      <c r="Y25" s="87">
        <v>-1.0608964986949976</v>
      </c>
      <c r="Z25" s="87">
        <v>-0.76906742092047276</v>
      </c>
      <c r="AA25" s="87">
        <v>-0.55242524389221526</v>
      </c>
      <c r="AB25" s="87">
        <v>-17.120039044301972</v>
      </c>
      <c r="AC25" s="87">
        <v>-12.052527047789335</v>
      </c>
      <c r="AD25" s="87">
        <v>13.33353623276623</v>
      </c>
      <c r="AE25" s="87">
        <v>5.2870723454535691</v>
      </c>
      <c r="AF25" s="87">
        <v>0.79705561280186088</v>
      </c>
      <c r="AG25" s="87">
        <v>18.777154453646698</v>
      </c>
      <c r="AH25" s="87">
        <v>14.982988885787996</v>
      </c>
      <c r="AI25" s="87">
        <v>9.9964982426365818</v>
      </c>
    </row>
    <row r="26" spans="1:65" ht="11.45" customHeight="1" x14ac:dyDescent="0.2">
      <c r="A26" s="98">
        <f>IF(D26&lt;&gt;"",COUNTA($D$6:D26),"")</f>
        <v>14</v>
      </c>
      <c r="B26" s="56" t="s">
        <v>68</v>
      </c>
      <c r="C26" s="86" t="s">
        <v>22</v>
      </c>
      <c r="D26" s="87">
        <v>74.13335780531412</v>
      </c>
      <c r="E26" s="87">
        <v>40.267129078949253</v>
      </c>
      <c r="F26" s="87">
        <v>-4.254945393939134</v>
      </c>
      <c r="G26" s="87">
        <v>1.1309827874168183</v>
      </c>
      <c r="H26" s="87">
        <v>-22.258283014629299</v>
      </c>
      <c r="I26" s="87">
        <v>-27.082515143355639</v>
      </c>
      <c r="J26" s="87">
        <v>-17.34515644223535</v>
      </c>
      <c r="K26" s="87">
        <v>-3.5217345190858991</v>
      </c>
      <c r="L26" s="87">
        <v>10.586957029170529</v>
      </c>
      <c r="M26" s="87">
        <v>-10.726626635555062</v>
      </c>
      <c r="N26" s="87">
        <v>-16.815772413530109</v>
      </c>
      <c r="O26" s="87">
        <v>-3.7351352838163696</v>
      </c>
      <c r="P26" s="87">
        <v>7.3023776777924665</v>
      </c>
      <c r="Q26" s="87">
        <v>-0.93333759393290616</v>
      </c>
      <c r="R26" s="87">
        <v>17.419968156604281</v>
      </c>
      <c r="S26" s="87">
        <v>0.66394049945479194</v>
      </c>
      <c r="T26" s="87">
        <v>6.7940661456477738</v>
      </c>
      <c r="U26" s="87">
        <v>-18.725005997850712</v>
      </c>
      <c r="V26" s="87">
        <v>0.89971206070043397</v>
      </c>
      <c r="W26" s="87">
        <v>-8.4823882250602608E-3</v>
      </c>
      <c r="X26" s="87">
        <v>-0.91730095209900653</v>
      </c>
      <c r="Y26" s="87">
        <v>-4.8596065138384121</v>
      </c>
      <c r="Z26" s="87">
        <v>20.29880212852899</v>
      </c>
      <c r="AA26" s="87">
        <v>6.5175807131211112</v>
      </c>
      <c r="AB26" s="87">
        <v>4.55958155643635</v>
      </c>
      <c r="AC26" s="87">
        <v>-0.1237762870403623</v>
      </c>
      <c r="AD26" s="87">
        <v>19.575811890387421</v>
      </c>
      <c r="AE26" s="87">
        <v>3.0676272501480586</v>
      </c>
      <c r="AF26" s="87">
        <v>-7.725415324105084</v>
      </c>
      <c r="AG26" s="87">
        <v>13.705651141825836</v>
      </c>
      <c r="AH26" s="87">
        <v>5.3895253439298321</v>
      </c>
      <c r="AI26" s="87">
        <v>37.346849577734851</v>
      </c>
    </row>
    <row r="27" spans="1:65" ht="11.1" customHeight="1" x14ac:dyDescent="0.2">
      <c r="A27" s="98" t="str">
        <f>IF(D27&lt;&gt;"",COUNTA($D$6:D27),"")</f>
        <v/>
      </c>
      <c r="B27" s="56" t="s">
        <v>69</v>
      </c>
      <c r="C27" s="86"/>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65" ht="11.45" customHeight="1" x14ac:dyDescent="0.2">
      <c r="A28" s="98">
        <f>IF(D28&lt;&gt;"",COUNTA($D$6:D28),"")</f>
        <v>15</v>
      </c>
      <c r="B28" s="56" t="s">
        <v>70</v>
      </c>
      <c r="C28" s="86" t="s">
        <v>22</v>
      </c>
      <c r="D28" s="87">
        <v>86.486720766686858</v>
      </c>
      <c r="E28" s="87">
        <v>46.518542460404753</v>
      </c>
      <c r="F28" s="87">
        <v>-8.536807600340266</v>
      </c>
      <c r="G28" s="87">
        <v>6.6593719145860621</v>
      </c>
      <c r="H28" s="87">
        <v>-22.980796900459477</v>
      </c>
      <c r="I28" s="87">
        <v>-26.882558772656374</v>
      </c>
      <c r="J28" s="87">
        <v>-18.722939362685061</v>
      </c>
      <c r="K28" s="87">
        <v>-1.4756897829425726</v>
      </c>
      <c r="L28" s="87">
        <v>10.636658267333582</v>
      </c>
      <c r="M28" s="87">
        <v>-7.9025134852656844</v>
      </c>
      <c r="N28" s="87">
        <v>-16.430904498834288</v>
      </c>
      <c r="O28" s="87">
        <v>-3.2832781377064419</v>
      </c>
      <c r="P28" s="87">
        <v>6.9129796423720498</v>
      </c>
      <c r="Q28" s="87">
        <v>-1.4275741810019305</v>
      </c>
      <c r="R28" s="87">
        <v>17.848340600342208</v>
      </c>
      <c r="S28" s="87">
        <v>1.3759847054512244</v>
      </c>
      <c r="T28" s="87">
        <v>8.3617925462874982</v>
      </c>
      <c r="U28" s="87">
        <v>-19.461119850981071</v>
      </c>
      <c r="V28" s="87">
        <v>-0.90261973772970894</v>
      </c>
      <c r="W28" s="87">
        <v>-0.253027020405797</v>
      </c>
      <c r="X28" s="87">
        <v>-1.4951089529362687</v>
      </c>
      <c r="Y28" s="87">
        <v>-5.2167119022150823</v>
      </c>
      <c r="Z28" s="87">
        <v>21.215808767052316</v>
      </c>
      <c r="AA28" s="87">
        <v>7.4576487388220167</v>
      </c>
      <c r="AB28" s="87">
        <v>5.8354190449688934</v>
      </c>
      <c r="AC28" s="87">
        <v>-2.7330204956508375</v>
      </c>
      <c r="AD28" s="87">
        <v>19.542447835938354</v>
      </c>
      <c r="AE28" s="87">
        <v>0.50498375495697745</v>
      </c>
      <c r="AF28" s="87">
        <v>-9.6716896772862651</v>
      </c>
      <c r="AG28" s="87">
        <v>15.937564252408992</v>
      </c>
      <c r="AH28" s="87">
        <v>7.6673083961424817</v>
      </c>
      <c r="AI28" s="87">
        <v>36.562489463534291</v>
      </c>
    </row>
    <row r="29" spans="1:65" ht="11.1" customHeight="1" x14ac:dyDescent="0.2">
      <c r="A29" s="98" t="str">
        <f>IF(D29&lt;&gt;"",COUNTA($D$6:D29),"")</f>
        <v/>
      </c>
      <c r="B29" s="56" t="s">
        <v>71</v>
      </c>
      <c r="C29" s="86"/>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1:65" ht="11.45" customHeight="1" x14ac:dyDescent="0.2">
      <c r="A30" s="98">
        <f>IF(D30&lt;&gt;"",COUNTA($D$6:D30),"")</f>
        <v>16</v>
      </c>
      <c r="B30" s="56" t="s">
        <v>72</v>
      </c>
      <c r="C30" s="86" t="s">
        <v>22</v>
      </c>
      <c r="D30" s="87">
        <v>76.59667775099912</v>
      </c>
      <c r="E30" s="87">
        <v>15.413966525082435</v>
      </c>
      <c r="F30" s="87">
        <v>9.5886797112675257</v>
      </c>
      <c r="G30" s="87">
        <v>9.7003190928134977</v>
      </c>
      <c r="H30" s="87">
        <v>-42.465916518815952</v>
      </c>
      <c r="I30" s="87">
        <v>-31.773739144312845</v>
      </c>
      <c r="J30" s="87">
        <v>-8.9475990064170556</v>
      </c>
      <c r="K30" s="87">
        <v>-14.787438330336032</v>
      </c>
      <c r="L30" s="87">
        <v>59.563138920188152</v>
      </c>
      <c r="M30" s="87">
        <v>-5.1418487981643004</v>
      </c>
      <c r="N30" s="87">
        <v>-27.260327620899673</v>
      </c>
      <c r="O30" s="87">
        <v>7.8797133468243503</v>
      </c>
      <c r="P30" s="87">
        <v>4.5355786068003558</v>
      </c>
      <c r="Q30" s="87">
        <v>6.8386762206189218</v>
      </c>
      <c r="R30" s="87">
        <v>40.569250386190369</v>
      </c>
      <c r="S30" s="87">
        <v>8.113603882712912</v>
      </c>
      <c r="T30" s="87">
        <v>12.622114746036816</v>
      </c>
      <c r="U30" s="87">
        <v>-31.097049072588177</v>
      </c>
      <c r="V30" s="87">
        <v>-2.9501545879044153</v>
      </c>
      <c r="W30" s="87">
        <v>-4.3163191464297137</v>
      </c>
      <c r="X30" s="87">
        <v>3.2116110468163543</v>
      </c>
      <c r="Y30" s="87">
        <v>-7.6489974813486885</v>
      </c>
      <c r="Z30" s="87">
        <v>22.420913170558887</v>
      </c>
      <c r="AA30" s="87">
        <v>8.3470622193617228</v>
      </c>
      <c r="AB30" s="87">
        <v>10.400781279344928</v>
      </c>
      <c r="AC30" s="87">
        <v>-3.3110546583600478</v>
      </c>
      <c r="AD30" s="87">
        <v>19.455811747042908</v>
      </c>
      <c r="AE30" s="87">
        <v>-0.48134724861825412</v>
      </c>
      <c r="AF30" s="87">
        <v>-20.439671030561883</v>
      </c>
      <c r="AG30" s="87">
        <v>9.5426016383390628</v>
      </c>
      <c r="AH30" s="87">
        <v>0.70868905104347357</v>
      </c>
      <c r="AI30" s="87">
        <v>12.456174753910393</v>
      </c>
    </row>
    <row r="31" spans="1:65" ht="11.45" customHeight="1" x14ac:dyDescent="0.2">
      <c r="A31" s="98">
        <f>IF(D31&lt;&gt;"",COUNTA($D$6:D31),"")</f>
        <v>17</v>
      </c>
      <c r="B31" s="56" t="s">
        <v>73</v>
      </c>
      <c r="C31" s="86" t="s">
        <v>22</v>
      </c>
      <c r="D31" s="87">
        <v>25.1339335689498</v>
      </c>
      <c r="E31" s="87">
        <v>3.3135243937505989</v>
      </c>
      <c r="F31" s="87">
        <v>31.641106998060991</v>
      </c>
      <c r="G31" s="87">
        <v>-31.069874740412896</v>
      </c>
      <c r="H31" s="87">
        <v>-15.746424055701914</v>
      </c>
      <c r="I31" s="87">
        <v>-28.729936573684551</v>
      </c>
      <c r="J31" s="87">
        <v>-5.6994965690642543</v>
      </c>
      <c r="K31" s="87">
        <v>-18.427435615020254</v>
      </c>
      <c r="L31" s="87">
        <v>10.149632559100434</v>
      </c>
      <c r="M31" s="87">
        <v>-35.686056481431862</v>
      </c>
      <c r="N31" s="87">
        <v>-21.686646599939593</v>
      </c>
      <c r="O31" s="87">
        <v>-9.8376135441741699</v>
      </c>
      <c r="P31" s="87">
        <v>12.943623329498186</v>
      </c>
      <c r="Q31" s="87">
        <v>5.8444017813997835</v>
      </c>
      <c r="R31" s="87">
        <v>11.949064705592024</v>
      </c>
      <c r="S31" s="87">
        <v>-8.9090468212679657</v>
      </c>
      <c r="T31" s="87">
        <v>-16.662835017242422</v>
      </c>
      <c r="U31" s="87">
        <v>-4.4036937015419459</v>
      </c>
      <c r="V31" s="87">
        <v>30.441518202943456</v>
      </c>
      <c r="W31" s="87">
        <v>3.0366540915653673</v>
      </c>
      <c r="X31" s="87">
        <v>6.0480043393753107</v>
      </c>
      <c r="Y31" s="87">
        <v>-0.86100336729039684</v>
      </c>
      <c r="Z31" s="87">
        <v>10.481963970935983</v>
      </c>
      <c r="AA31" s="87">
        <v>-4.5238743822236058</v>
      </c>
      <c r="AB31" s="87">
        <v>-12.306140333000469</v>
      </c>
      <c r="AC31" s="87">
        <v>41.504281846597181</v>
      </c>
      <c r="AD31" s="87">
        <v>19.941698144194451</v>
      </c>
      <c r="AE31" s="87">
        <v>31.077260123917434</v>
      </c>
      <c r="AF31" s="87">
        <v>8.5856950349423897</v>
      </c>
      <c r="AG31" s="87">
        <v>-1.8542925308808251</v>
      </c>
      <c r="AH31" s="87">
        <v>-13.368881744355301</v>
      </c>
      <c r="AI31" s="87">
        <v>45.374880489695244</v>
      </c>
    </row>
    <row r="32" spans="1:65" ht="11.45" customHeight="1" x14ac:dyDescent="0.2">
      <c r="A32" s="98">
        <f>IF(D32&lt;&gt;"",COUNTA($D$6:D32),"")</f>
        <v>18</v>
      </c>
      <c r="B32" s="56" t="s">
        <v>74</v>
      </c>
      <c r="C32" s="86" t="s">
        <v>22</v>
      </c>
      <c r="D32" s="87">
        <v>48.197277809719694</v>
      </c>
      <c r="E32" s="87">
        <v>11.465476671682906</v>
      </c>
      <c r="F32" s="87">
        <v>15.431387600752537</v>
      </c>
      <c r="G32" s="87">
        <v>5.4971197585733824</v>
      </c>
      <c r="H32" s="87">
        <v>-5.9596972800779309</v>
      </c>
      <c r="I32" s="87">
        <v>-3.5982571475639911</v>
      </c>
      <c r="J32" s="87">
        <v>-5.4959951820596311</v>
      </c>
      <c r="K32" s="87">
        <v>-5.5378978180048746</v>
      </c>
      <c r="L32" s="87">
        <v>-7.0595655062659421</v>
      </c>
      <c r="M32" s="87">
        <v>-13.753899118937939</v>
      </c>
      <c r="N32" s="87">
        <v>-11.799325955339098</v>
      </c>
      <c r="O32" s="87">
        <v>-2.0953660983250768</v>
      </c>
      <c r="P32" s="87">
        <v>-1.7231299476630544</v>
      </c>
      <c r="Q32" s="87">
        <v>7.6729941265871577</v>
      </c>
      <c r="R32" s="87">
        <v>4.5993543017470575</v>
      </c>
      <c r="S32" s="87">
        <v>-15.177889756281708</v>
      </c>
      <c r="T32" s="87">
        <v>4.1539917074737858</v>
      </c>
      <c r="U32" s="87">
        <v>-11.392169445790346</v>
      </c>
      <c r="V32" s="87">
        <v>13.492568444614456</v>
      </c>
      <c r="W32" s="87">
        <v>14.684910631388734</v>
      </c>
      <c r="X32" s="87">
        <v>-0.63396428055386678</v>
      </c>
      <c r="Y32" s="87">
        <v>-12.026212310441025</v>
      </c>
      <c r="Z32" s="87">
        <v>8.8132738802054291</v>
      </c>
      <c r="AA32" s="87">
        <v>3.8748905322251201</v>
      </c>
      <c r="AB32" s="87">
        <v>15.730469613328268</v>
      </c>
      <c r="AC32" s="87">
        <v>2.8505274898008546</v>
      </c>
      <c r="AD32" s="87">
        <v>10.245896556660059</v>
      </c>
      <c r="AE32" s="87">
        <v>15.571260239373949</v>
      </c>
      <c r="AF32" s="87">
        <v>-4.8596273911183392</v>
      </c>
      <c r="AG32" s="87">
        <v>-14.47267950738839</v>
      </c>
      <c r="AH32" s="87">
        <v>33.813960367582027</v>
      </c>
      <c r="AI32" s="87">
        <v>-15.81716107643892</v>
      </c>
    </row>
    <row r="33" spans="1:35" ht="11.1" customHeight="1" x14ac:dyDescent="0.2">
      <c r="A33" s="98" t="str">
        <f>IF(D33&lt;&gt;"",COUNTA($D$6:D33),"")</f>
        <v/>
      </c>
      <c r="B33" s="56" t="s">
        <v>69</v>
      </c>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22.5" customHeight="1" x14ac:dyDescent="0.2">
      <c r="A34" s="98">
        <f>IF(D34&lt;&gt;"",COUNTA($D$6:D34),"")</f>
        <v>19</v>
      </c>
      <c r="B34" s="56" t="s">
        <v>75</v>
      </c>
      <c r="C34" s="86" t="s">
        <v>22</v>
      </c>
      <c r="D34" s="87">
        <v>19.474210348107899</v>
      </c>
      <c r="E34" s="87">
        <v>19.613666022934151</v>
      </c>
      <c r="F34" s="87">
        <v>16.532451641691861</v>
      </c>
      <c r="G34" s="87">
        <v>-16.966707911445717</v>
      </c>
      <c r="H34" s="87">
        <v>-11.103395925449153</v>
      </c>
      <c r="I34" s="87">
        <v>-5.3464001107042769</v>
      </c>
      <c r="J34" s="87">
        <v>-3.6197170021797844</v>
      </c>
      <c r="K34" s="87">
        <v>-5.0857644030998834</v>
      </c>
      <c r="L34" s="87">
        <v>2.3500389312537679</v>
      </c>
      <c r="M34" s="87">
        <v>-13.23996172583055</v>
      </c>
      <c r="N34" s="87">
        <v>4.4013473320760736</v>
      </c>
      <c r="O34" s="87">
        <v>-2.9492839822482502</v>
      </c>
      <c r="P34" s="87">
        <v>9.1009038692878903</v>
      </c>
      <c r="Q34" s="87">
        <v>46.069759151606249</v>
      </c>
      <c r="R34" s="87">
        <v>33.065707658524502</v>
      </c>
      <c r="S34" s="87">
        <v>-29.367139561647512</v>
      </c>
      <c r="T34" s="87">
        <v>-3.7013181899420995</v>
      </c>
      <c r="U34" s="87">
        <v>-49.498191317624233</v>
      </c>
      <c r="V34" s="87">
        <v>80.450457009657939</v>
      </c>
      <c r="W34" s="87">
        <v>-18.620679938210724</v>
      </c>
      <c r="X34" s="87">
        <v>2.6837472042660422</v>
      </c>
      <c r="Y34" s="87">
        <v>-17.138416355760477</v>
      </c>
      <c r="Z34" s="87">
        <v>34.153896526719251</v>
      </c>
      <c r="AA34" s="87">
        <v>-5.7207212486788395</v>
      </c>
      <c r="AB34" s="87">
        <v>64.923207654517086</v>
      </c>
      <c r="AC34" s="87">
        <v>-19.975133566182713</v>
      </c>
      <c r="AD34" s="87">
        <v>11.963031095547331</v>
      </c>
      <c r="AE34" s="87">
        <v>74.005376450513296</v>
      </c>
      <c r="AF34" s="87">
        <v>-51.961454626536948</v>
      </c>
      <c r="AG34" s="87">
        <v>-2.6843829666809942</v>
      </c>
      <c r="AH34" s="87">
        <v>89.589925322058136</v>
      </c>
      <c r="AI34" s="87">
        <v>-53.247033295821346</v>
      </c>
    </row>
    <row r="35" spans="1:35" ht="22.5" customHeight="1" x14ac:dyDescent="0.2">
      <c r="A35" s="98">
        <f>IF(D35&lt;&gt;"",COUNTA($D$6:D35),"")</f>
        <v>20</v>
      </c>
      <c r="B35" s="56" t="s">
        <v>76</v>
      </c>
      <c r="C35" s="86" t="s">
        <v>22</v>
      </c>
      <c r="D35" s="87">
        <v>57.448103511679498</v>
      </c>
      <c r="E35" s="87">
        <v>13.424696063849655</v>
      </c>
      <c r="F35" s="87">
        <v>19.253258752712114</v>
      </c>
      <c r="G35" s="87">
        <v>13.337300287507139</v>
      </c>
      <c r="H35" s="87">
        <v>-5.1525756787167269</v>
      </c>
      <c r="I35" s="87">
        <v>1.8235448958833209</v>
      </c>
      <c r="J35" s="87">
        <v>-10.417247035540385</v>
      </c>
      <c r="K35" s="87">
        <v>-3.5753947882287433</v>
      </c>
      <c r="L35" s="87">
        <v>-13.095184684140214</v>
      </c>
      <c r="M35" s="87">
        <v>-20.090318863324999</v>
      </c>
      <c r="N35" s="87">
        <v>-17.509000392698344</v>
      </c>
      <c r="O35" s="87">
        <v>-9.9858689953595885</v>
      </c>
      <c r="P35" s="87">
        <v>-2.3148089701705152</v>
      </c>
      <c r="Q35" s="87">
        <v>-5.7851568748947777</v>
      </c>
      <c r="R35" s="87">
        <v>-3.1544246695094524</v>
      </c>
      <c r="S35" s="87">
        <v>-4.5364794117602019</v>
      </c>
      <c r="T35" s="87">
        <v>13.487568786608831</v>
      </c>
      <c r="U35" s="87">
        <v>-0.49061679912908007</v>
      </c>
      <c r="V35" s="87">
        <v>1.2601971574724471</v>
      </c>
      <c r="W35" s="87">
        <v>24.354388725946063</v>
      </c>
      <c r="X35" s="87">
        <v>3.9727496831850351</v>
      </c>
      <c r="Y35" s="87">
        <v>-11.324077863544877</v>
      </c>
      <c r="Z35" s="87">
        <v>-0.65882979032507183</v>
      </c>
      <c r="AA35" s="87">
        <v>4.4218304924440677</v>
      </c>
      <c r="AB35" s="87">
        <v>9.4245985823490344</v>
      </c>
      <c r="AC35" s="87">
        <v>18.027881200155846</v>
      </c>
      <c r="AD35" s="87">
        <v>3.0385422302580359E-2</v>
      </c>
      <c r="AE35" s="87">
        <v>1.6561529134328725</v>
      </c>
      <c r="AF35" s="87">
        <v>29.064144692901607</v>
      </c>
      <c r="AG35" s="87">
        <v>-29.59204298568941</v>
      </c>
      <c r="AH35" s="87">
        <v>27.675312945008443</v>
      </c>
      <c r="AI35" s="87">
        <v>-6.4300217323031497</v>
      </c>
    </row>
    <row r="36" spans="1:35" ht="11.1" customHeight="1" x14ac:dyDescent="0.2">
      <c r="A36" s="98" t="str">
        <f>IF(D36&lt;&gt;"",COUNTA($D$6:D36),"")</f>
        <v/>
      </c>
      <c r="B36" s="56" t="s">
        <v>71</v>
      </c>
      <c r="C36" s="86"/>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1.45" customHeight="1" x14ac:dyDescent="0.2">
      <c r="A37" s="98">
        <f>IF(D37&lt;&gt;"",COUNTA($D$6:D37),"")</f>
        <v>21</v>
      </c>
      <c r="B37" s="56" t="s">
        <v>77</v>
      </c>
      <c r="C37" s="86" t="s">
        <v>22</v>
      </c>
      <c r="D37" s="87">
        <v>68.754156101657045</v>
      </c>
      <c r="E37" s="87">
        <v>14.397670930909074</v>
      </c>
      <c r="F37" s="87">
        <v>17.776931270105965</v>
      </c>
      <c r="G37" s="87">
        <v>13.169805124487922</v>
      </c>
      <c r="H37" s="87">
        <v>-6.790961015006701</v>
      </c>
      <c r="I37" s="87">
        <v>2.2054050645252365</v>
      </c>
      <c r="J37" s="87">
        <v>-15.106807491550986</v>
      </c>
      <c r="K37" s="87">
        <v>-6.0742500702801303</v>
      </c>
      <c r="L37" s="87">
        <v>-20.358547239272536</v>
      </c>
      <c r="M37" s="87">
        <v>-11.710595896687341</v>
      </c>
      <c r="N37" s="87">
        <v>-15.447281738351663</v>
      </c>
      <c r="O37" s="87">
        <v>-5.6589765714091227</v>
      </c>
      <c r="P37" s="87">
        <v>-3.2863211352702493</v>
      </c>
      <c r="Q37" s="87">
        <v>-8.0793162208172902</v>
      </c>
      <c r="R37" s="87">
        <v>-7.0856035882886506</v>
      </c>
      <c r="S37" s="87">
        <v>-5.3091933930976358</v>
      </c>
      <c r="T37" s="87">
        <v>16.399259972629125</v>
      </c>
      <c r="U37" s="87">
        <v>-3.5440057027374099</v>
      </c>
      <c r="V37" s="87">
        <v>1.2916157838067226</v>
      </c>
      <c r="W37" s="87">
        <v>32.48742570749198</v>
      </c>
      <c r="X37" s="87">
        <v>5.9990096125445493</v>
      </c>
      <c r="Y37" s="87">
        <v>-11.785144493682596</v>
      </c>
      <c r="Z37" s="87">
        <v>-5.9560484551337423</v>
      </c>
      <c r="AA37" s="87">
        <v>7.0282466510253023</v>
      </c>
      <c r="AB37" s="87">
        <v>9.103779924281417</v>
      </c>
      <c r="AC37" s="87">
        <v>18.074600965068125</v>
      </c>
      <c r="AD37" s="87">
        <v>0.81592257350641939</v>
      </c>
      <c r="AE37" s="87">
        <v>3.9689306429968725</v>
      </c>
      <c r="AF37" s="87">
        <v>34.885081401390927</v>
      </c>
      <c r="AG37" s="87">
        <v>-32.594439634228188</v>
      </c>
      <c r="AH37" s="87">
        <v>32.482177700683195</v>
      </c>
      <c r="AI37" s="87">
        <v>-11.47920159475354</v>
      </c>
    </row>
    <row r="38" spans="1:35" ht="22.5" customHeight="1" x14ac:dyDescent="0.2">
      <c r="A38" s="98">
        <f>IF(D38&lt;&gt;"",COUNTA($D$6:D38),"")</f>
        <v>22</v>
      </c>
      <c r="B38" s="56" t="s">
        <v>78</v>
      </c>
      <c r="C38" s="86" t="s">
        <v>22</v>
      </c>
      <c r="D38" s="87">
        <v>53.764127065647386</v>
      </c>
      <c r="E38" s="87">
        <v>3.5594645282286748</v>
      </c>
      <c r="F38" s="87">
        <v>7.6375006520274562</v>
      </c>
      <c r="G38" s="87">
        <v>5.2493488481300883</v>
      </c>
      <c r="H38" s="87">
        <v>-4.8819912270007082</v>
      </c>
      <c r="I38" s="87">
        <v>-14.63316023776806</v>
      </c>
      <c r="J38" s="87">
        <v>6.3534291114375856</v>
      </c>
      <c r="K38" s="87">
        <v>-10.117474870395409</v>
      </c>
      <c r="L38" s="87">
        <v>2.0810958148744589</v>
      </c>
      <c r="M38" s="87">
        <v>-1.2302073985136188</v>
      </c>
      <c r="N38" s="87">
        <v>-10.331452180589006</v>
      </c>
      <c r="O38" s="87">
        <v>10.258373409135435</v>
      </c>
      <c r="P38" s="87">
        <v>-6.3847120604027996</v>
      </c>
      <c r="Q38" s="87">
        <v>2.6450696810767935</v>
      </c>
      <c r="R38" s="87">
        <v>-9.7810709208104729</v>
      </c>
      <c r="S38" s="87">
        <v>-11.337399006720156</v>
      </c>
      <c r="T38" s="87">
        <v>-0.91594812898512401</v>
      </c>
      <c r="U38" s="87">
        <v>7.5574251732590865</v>
      </c>
      <c r="V38" s="87">
        <v>1.4757168706780694</v>
      </c>
      <c r="W38" s="87">
        <v>27.001139871453152</v>
      </c>
      <c r="X38" s="87">
        <v>-8.7924053446811214</v>
      </c>
      <c r="Y38" s="87">
        <v>-10.24983385176226</v>
      </c>
      <c r="Z38" s="87">
        <v>10.545636527455432</v>
      </c>
      <c r="AA38" s="87">
        <v>9.2009240185154635</v>
      </c>
      <c r="AB38" s="87">
        <v>-2.7005812353651732</v>
      </c>
      <c r="AC38" s="87">
        <v>0.84797405254722502</v>
      </c>
      <c r="AD38" s="87">
        <v>27.296497882435784</v>
      </c>
      <c r="AE38" s="87">
        <v>-2.7934085604839733</v>
      </c>
      <c r="AF38" s="87">
        <v>-6.0147530179635318E-2</v>
      </c>
      <c r="AG38" s="87">
        <v>7.7100057932632629</v>
      </c>
      <c r="AH38" s="87">
        <v>13.273001091082323</v>
      </c>
      <c r="AI38" s="87">
        <v>2.6694291992933401</v>
      </c>
    </row>
    <row r="39" spans="1:35" ht="20.100000000000001" customHeight="1" x14ac:dyDescent="0.2">
      <c r="A39" s="98" t="str">
        <f>IF(D39&lt;&gt;"",COUNTA($D$6:D39),"")</f>
        <v/>
      </c>
      <c r="B39" s="54"/>
      <c r="C39" s="131" t="s">
        <v>80</v>
      </c>
      <c r="D39" s="132"/>
      <c r="E39" s="132"/>
      <c r="F39" s="132"/>
      <c r="G39" s="132"/>
      <c r="H39" s="132"/>
      <c r="I39" s="132"/>
      <c r="J39" s="132"/>
      <c r="K39" s="132" t="s">
        <v>80</v>
      </c>
      <c r="L39" s="132"/>
      <c r="M39" s="132"/>
      <c r="N39" s="132"/>
      <c r="O39" s="132"/>
      <c r="P39" s="132"/>
      <c r="Q39" s="132"/>
      <c r="R39" s="132"/>
      <c r="S39" s="132" t="s">
        <v>80</v>
      </c>
      <c r="T39" s="132"/>
      <c r="U39" s="132"/>
      <c r="V39" s="132"/>
      <c r="W39" s="132"/>
      <c r="X39" s="132"/>
      <c r="Y39" s="132"/>
      <c r="Z39" s="132"/>
      <c r="AA39" s="132" t="s">
        <v>80</v>
      </c>
      <c r="AB39" s="132"/>
      <c r="AC39" s="132"/>
      <c r="AD39" s="132"/>
      <c r="AE39" s="132"/>
      <c r="AF39" s="132"/>
      <c r="AG39" s="132"/>
      <c r="AH39" s="132"/>
      <c r="AI39" s="132"/>
    </row>
    <row r="40" spans="1:35" ht="11.45" customHeight="1" x14ac:dyDescent="0.2">
      <c r="A40" s="98">
        <f>IF(D40&lt;&gt;"",COUNTA($D$6:D40),"")</f>
        <v>23</v>
      </c>
      <c r="B40" s="54" t="s">
        <v>65</v>
      </c>
      <c r="C40" s="84">
        <v>1.7841051974495787</v>
      </c>
      <c r="D40" s="85">
        <v>2.5185715169526675</v>
      </c>
      <c r="E40" s="85">
        <v>2.9937659666544127</v>
      </c>
      <c r="F40" s="85">
        <v>3.1666183427946</v>
      </c>
      <c r="G40" s="85">
        <v>3.2692372613144847</v>
      </c>
      <c r="H40" s="85">
        <v>2.9877973037236925</v>
      </c>
      <c r="I40" s="85">
        <v>2.7402974118226253</v>
      </c>
      <c r="J40" s="85">
        <v>2.4743500513075456</v>
      </c>
      <c r="K40" s="85">
        <v>2.2729562123183378</v>
      </c>
      <c r="L40" s="85">
        <v>2.1064880891647109</v>
      </c>
      <c r="M40" s="85">
        <v>1.8779953234734175</v>
      </c>
      <c r="N40" s="85">
        <v>1.7598292147591643</v>
      </c>
      <c r="O40" s="85">
        <v>1.7552509330091588</v>
      </c>
      <c r="P40" s="85">
        <v>1.7518318674072666</v>
      </c>
      <c r="Q40" s="85">
        <v>1.8593743484644834</v>
      </c>
      <c r="R40" s="85">
        <v>1.8254644949646883</v>
      </c>
      <c r="S40" s="85">
        <v>1.5131626012652488</v>
      </c>
      <c r="T40" s="85">
        <v>1.5473522256018433</v>
      </c>
      <c r="U40" s="85">
        <v>1.4862372494998195</v>
      </c>
      <c r="V40" s="85">
        <v>1.5241223613099912</v>
      </c>
      <c r="W40" s="85">
        <v>1.5719281794635409</v>
      </c>
      <c r="X40" s="85">
        <v>1.5335339343894914</v>
      </c>
      <c r="Y40" s="85">
        <v>1.3705350439125195</v>
      </c>
      <c r="Z40" s="85">
        <v>1.4294612268792957</v>
      </c>
      <c r="AA40" s="85">
        <v>1.4360356533821765</v>
      </c>
      <c r="AB40" s="85">
        <v>1.5385156675687799</v>
      </c>
      <c r="AC40" s="85">
        <v>1.495234163774648</v>
      </c>
      <c r="AD40" s="85">
        <v>1.5666214828728269</v>
      </c>
      <c r="AE40" s="85">
        <v>1.7027840611819116</v>
      </c>
      <c r="AF40" s="85">
        <v>1.6339054303068612</v>
      </c>
      <c r="AG40" s="85">
        <v>1.3987788527603944</v>
      </c>
      <c r="AH40" s="85">
        <v>1.6370506144270938</v>
      </c>
      <c r="AI40" s="85">
        <v>1.4508656817920935</v>
      </c>
    </row>
    <row r="41" spans="1:35" ht="11.1" customHeight="1" x14ac:dyDescent="0.2">
      <c r="A41" s="98" t="str">
        <f>IF(D41&lt;&gt;"",COUNTA($D$6:D41),"")</f>
        <v/>
      </c>
      <c r="B41" s="56" t="s">
        <v>66</v>
      </c>
      <c r="C41" s="86"/>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row>
    <row r="42" spans="1:35" ht="11.45" customHeight="1" x14ac:dyDescent="0.2">
      <c r="A42" s="98">
        <f>IF(D42&lt;&gt;"",COUNTA($D$6:D42),"")</f>
        <v>24</v>
      </c>
      <c r="B42" s="56" t="s">
        <v>67</v>
      </c>
      <c r="C42" s="86">
        <v>2.706046176046176</v>
      </c>
      <c r="D42" s="87">
        <v>3.995676307332749</v>
      </c>
      <c r="E42" s="87">
        <v>4.8728121927236971</v>
      </c>
      <c r="F42" s="87">
        <v>5.6368057784911718</v>
      </c>
      <c r="G42" s="87">
        <v>4.964963280293758</v>
      </c>
      <c r="H42" s="87">
        <v>4.589950128457005</v>
      </c>
      <c r="I42" s="87">
        <v>4.4681973065065712</v>
      </c>
      <c r="J42" s="87">
        <v>4.8039180499476597</v>
      </c>
      <c r="K42" s="87">
        <v>5.1038164603058993</v>
      </c>
      <c r="L42" s="87">
        <v>4.7565363291508609</v>
      </c>
      <c r="M42" s="87">
        <v>4.6288422575976842</v>
      </c>
      <c r="N42" s="87">
        <v>4.7752179695581498</v>
      </c>
      <c r="O42" s="87">
        <v>4.6837655942219305</v>
      </c>
      <c r="P42" s="87">
        <v>5.1860218561409228</v>
      </c>
      <c r="Q42" s="87">
        <v>5.1676993534482758</v>
      </c>
      <c r="R42" s="87">
        <v>4.6472884048105287</v>
      </c>
      <c r="S42" s="87">
        <v>4.8383623693379789</v>
      </c>
      <c r="T42" s="87">
        <v>5.2081949058693242</v>
      </c>
      <c r="U42" s="87">
        <v>5.161838194826637</v>
      </c>
      <c r="V42" s="87">
        <v>4.4112767492185618</v>
      </c>
      <c r="W42" s="87">
        <v>4.5141274509803919</v>
      </c>
      <c r="X42" s="87">
        <v>4.6781335494984297</v>
      </c>
      <c r="Y42" s="87">
        <v>4.6568151697420737</v>
      </c>
      <c r="Z42" s="87">
        <v>4.6252448979591838</v>
      </c>
      <c r="AA42" s="87">
        <v>4.6770076779414813</v>
      </c>
      <c r="AB42" s="87">
        <v>3.9484041428873389</v>
      </c>
      <c r="AC42" s="87">
        <v>3.4024024024024024</v>
      </c>
      <c r="AD42" s="87">
        <v>3.8040657881295332</v>
      </c>
      <c r="AE42" s="87">
        <v>3.8332811888932343</v>
      </c>
      <c r="AF42" s="87">
        <v>3.9338343619350984</v>
      </c>
      <c r="AG42" s="87">
        <v>4.4789980916030538</v>
      </c>
      <c r="AH42" s="87">
        <v>4.4865253532834579</v>
      </c>
      <c r="AI42" s="87">
        <v>4.5040816326530608</v>
      </c>
    </row>
    <row r="43" spans="1:35" ht="11.45" customHeight="1" x14ac:dyDescent="0.2">
      <c r="A43" s="98">
        <f>IF(D43&lt;&gt;"",COUNTA($D$6:D43),"")</f>
        <v>25</v>
      </c>
      <c r="B43" s="56" t="s">
        <v>68</v>
      </c>
      <c r="C43" s="86">
        <v>1.0319554399926896</v>
      </c>
      <c r="D43" s="87">
        <v>1.7185989973543503</v>
      </c>
      <c r="E43" s="87">
        <v>2.6331343128151277</v>
      </c>
      <c r="F43" s="87">
        <v>2.5796828103077769</v>
      </c>
      <c r="G43" s="87">
        <v>2.6194186875891585</v>
      </c>
      <c r="H43" s="87">
        <v>2.0838130776319033</v>
      </c>
      <c r="I43" s="87">
        <v>1.5621203594274673</v>
      </c>
      <c r="J43" s="87">
        <v>1.263484167049105</v>
      </c>
      <c r="K43" s="87">
        <v>1.1699763905773737</v>
      </c>
      <c r="L43" s="87">
        <v>1.2781117560546857</v>
      </c>
      <c r="M43" s="87">
        <v>1.1244757763655544</v>
      </c>
      <c r="N43" s="87">
        <v>0.99674657064785277</v>
      </c>
      <c r="O43" s="87">
        <v>0.98713074218235841</v>
      </c>
      <c r="P43" s="87">
        <v>1.051719566840926</v>
      </c>
      <c r="Q43" s="87">
        <v>1.0757672437059027</v>
      </c>
      <c r="R43" s="87">
        <v>1.1861849548791195</v>
      </c>
      <c r="S43" s="87">
        <v>1.0888164410696599</v>
      </c>
      <c r="T43" s="87">
        <v>1.0824558977195895</v>
      </c>
      <c r="U43" s="87">
        <v>1.0050496804999649</v>
      </c>
      <c r="V43" s="87">
        <v>0.98053502168433382</v>
      </c>
      <c r="W43" s="87">
        <v>0.88449353035755307</v>
      </c>
      <c r="X43" s="87">
        <v>0.83681690243813278</v>
      </c>
      <c r="Y43" s="87">
        <v>0.81055040750251195</v>
      </c>
      <c r="Z43" s="87">
        <v>0.91007558074913864</v>
      </c>
      <c r="AA43" s="87">
        <v>0.93948025717844275</v>
      </c>
      <c r="AB43" s="87">
        <v>0.93257828029426615</v>
      </c>
      <c r="AC43" s="87">
        <v>0.87779370663068623</v>
      </c>
      <c r="AD43" s="87">
        <v>0.97440726491903018</v>
      </c>
      <c r="AE43" s="87">
        <v>0.95395790066341246</v>
      </c>
      <c r="AF43" s="87">
        <v>0.94398382319434948</v>
      </c>
      <c r="AG43" s="87">
        <v>1.0088205062315303</v>
      </c>
      <c r="AH43" s="87">
        <v>1.0061382888177359</v>
      </c>
      <c r="AI43" s="87">
        <v>1.2213476857220897</v>
      </c>
    </row>
    <row r="44" spans="1:35" ht="11.1" customHeight="1" x14ac:dyDescent="0.2">
      <c r="A44" s="98" t="str">
        <f>IF(D44&lt;&gt;"",COUNTA($D$6:D44),"")</f>
        <v/>
      </c>
      <c r="B44" s="56" t="s">
        <v>69</v>
      </c>
      <c r="C44" s="86"/>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1.45" customHeight="1" x14ac:dyDescent="0.2">
      <c r="A45" s="98">
        <f>IF(D45&lt;&gt;"",COUNTA($D$6:D45),"")</f>
        <v>26</v>
      </c>
      <c r="B45" s="56" t="s">
        <v>70</v>
      </c>
      <c r="C45" s="86">
        <v>0.88280418572369235</v>
      </c>
      <c r="D45" s="87">
        <v>1.5857373044782515</v>
      </c>
      <c r="E45" s="87">
        <v>2.5588555678267682</v>
      </c>
      <c r="F45" s="87">
        <v>2.3985759891651348</v>
      </c>
      <c r="G45" s="87">
        <v>2.5486165588890066</v>
      </c>
      <c r="H45" s="87">
        <v>1.9898873550416678</v>
      </c>
      <c r="I45" s="87">
        <v>1.4756425754543112</v>
      </c>
      <c r="J45" s="87">
        <v>1.1720329218106995</v>
      </c>
      <c r="K45" s="87">
        <v>1.1097354438271778</v>
      </c>
      <c r="L45" s="87">
        <v>1.2097511552849702</v>
      </c>
      <c r="M45" s="87">
        <v>1.0845951301367418</v>
      </c>
      <c r="N45" s="87">
        <v>0.96436752136752135</v>
      </c>
      <c r="O45" s="87">
        <v>0.9556102592044835</v>
      </c>
      <c r="P45" s="87">
        <v>1.0129000829587329</v>
      </c>
      <c r="Q45" s="87">
        <v>1.0299140281398635</v>
      </c>
      <c r="R45" s="87">
        <v>1.1415719085455447</v>
      </c>
      <c r="S45" s="87">
        <v>1.0586122763462031</v>
      </c>
      <c r="T45" s="87">
        <v>1.066442760728384</v>
      </c>
      <c r="U45" s="87">
        <v>0.9831034671233625</v>
      </c>
      <c r="V45" s="87">
        <v>0.94765799454152344</v>
      </c>
      <c r="W45" s="87">
        <v>0.85161102329517335</v>
      </c>
      <c r="X45" s="87">
        <v>0.80425242049672807</v>
      </c>
      <c r="Y45" s="87">
        <v>0.77480357226206964</v>
      </c>
      <c r="Z45" s="87">
        <v>0.87852948239352069</v>
      </c>
      <c r="AA45" s="87">
        <v>0.91393961168878746</v>
      </c>
      <c r="AB45" s="87">
        <v>0.92249492737069838</v>
      </c>
      <c r="AC45" s="87">
        <v>0.84461042246395146</v>
      </c>
      <c r="AD45" s="87">
        <v>0.94043213694547034</v>
      </c>
      <c r="AE45" s="87">
        <v>0.89802658458094309</v>
      </c>
      <c r="AF45" s="87">
        <v>0.87498611480041533</v>
      </c>
      <c r="AG45" s="87">
        <v>0.950400158366562</v>
      </c>
      <c r="AH45" s="87">
        <v>0.96900116224887123</v>
      </c>
      <c r="AI45" s="87">
        <v>1.1744278020468406</v>
      </c>
    </row>
    <row r="46" spans="1:35" ht="11.1" customHeight="1" x14ac:dyDescent="0.2">
      <c r="A46" s="98" t="str">
        <f>IF(D46&lt;&gt;"",COUNTA($D$6:D46),"")</f>
        <v/>
      </c>
      <c r="B46" s="56" t="s">
        <v>71</v>
      </c>
      <c r="C46" s="86"/>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row>
    <row r="47" spans="1:35" ht="11.45" customHeight="1" x14ac:dyDescent="0.2">
      <c r="A47" s="98">
        <f>IF(D47&lt;&gt;"",COUNTA($D$6:D47),"")</f>
        <v>27</v>
      </c>
      <c r="B47" s="56" t="s">
        <v>72</v>
      </c>
      <c r="C47" s="86">
        <v>0.61294937123089144</v>
      </c>
      <c r="D47" s="87">
        <v>1.1174619644559198</v>
      </c>
      <c r="E47" s="87">
        <v>1.4976714209656177</v>
      </c>
      <c r="F47" s="87">
        <v>1.7214995297437103</v>
      </c>
      <c r="G47" s="87">
        <v>1.8197884362122436</v>
      </c>
      <c r="H47" s="87">
        <v>1.0232209582329985</v>
      </c>
      <c r="I47" s="87">
        <v>0.68693502921030059</v>
      </c>
      <c r="J47" s="87">
        <v>0.58346290650406507</v>
      </c>
      <c r="K47" s="87">
        <v>0.47068380796613429</v>
      </c>
      <c r="L47" s="87">
        <v>0.72344075807423192</v>
      </c>
      <c r="M47" s="87">
        <v>0.64685739244376506</v>
      </c>
      <c r="N47" s="87">
        <v>0.50440014514977349</v>
      </c>
      <c r="O47" s="87">
        <v>0.55490856133314237</v>
      </c>
      <c r="P47" s="87">
        <v>0.58201525876420779</v>
      </c>
      <c r="Q47" s="87">
        <v>0.64132768396476969</v>
      </c>
      <c r="R47" s="87">
        <v>0.84775573263945359</v>
      </c>
      <c r="S47" s="87">
        <v>0.82294189430207454</v>
      </c>
      <c r="T47" s="87">
        <v>0.8634245404018811</v>
      </c>
      <c r="U47" s="87">
        <v>0.69840761061745016</v>
      </c>
      <c r="V47" s="87">
        <v>0.66107804416754745</v>
      </c>
      <c r="W47" s="87">
        <v>0.55843204274461267</v>
      </c>
      <c r="X47" s="87">
        <v>0.54615527800011165</v>
      </c>
      <c r="Y47" s="87">
        <v>0.51089407594554848</v>
      </c>
      <c r="Z47" s="87">
        <v>0.59593543403276805</v>
      </c>
      <c r="AA47" s="87">
        <v>0.61932090362380021</v>
      </c>
      <c r="AB47" s="87">
        <v>0.64146660846791792</v>
      </c>
      <c r="AC47" s="87">
        <v>0.58219811070222693</v>
      </c>
      <c r="AD47" s="87">
        <v>0.65039878519527705</v>
      </c>
      <c r="AE47" s="87">
        <v>0.62458112799304333</v>
      </c>
      <c r="AF47" s="87">
        <v>0.55483478845889211</v>
      </c>
      <c r="AG47" s="87">
        <v>0.56712417694519146</v>
      </c>
      <c r="AH47" s="87">
        <v>0.54920701340394296</v>
      </c>
      <c r="AI47" s="87">
        <v>0.56402305331078118</v>
      </c>
    </row>
    <row r="48" spans="1:35" ht="11.45" customHeight="1" x14ac:dyDescent="0.2">
      <c r="A48" s="98">
        <f>IF(D48&lt;&gt;"",COUNTA($D$6:D48),"")</f>
        <v>28</v>
      </c>
      <c r="B48" s="56" t="s">
        <v>73</v>
      </c>
      <c r="C48" s="86">
        <v>3.1285053158223888</v>
      </c>
      <c r="D48" s="87">
        <v>3.4050261096605743</v>
      </c>
      <c r="E48" s="87">
        <v>3.4799935428325441</v>
      </c>
      <c r="F48" s="87">
        <v>4.6048896581566421</v>
      </c>
      <c r="G48" s="87">
        <v>3.4943313088007621</v>
      </c>
      <c r="H48" s="87">
        <v>3.4098758620689655</v>
      </c>
      <c r="I48" s="87">
        <v>3.0954146170063246</v>
      </c>
      <c r="J48" s="87">
        <v>2.9277356828193835</v>
      </c>
      <c r="K48" s="87">
        <v>2.2398281275822178</v>
      </c>
      <c r="L48" s="87">
        <v>2.5532409782794594</v>
      </c>
      <c r="M48" s="87">
        <v>2.1032420591456735</v>
      </c>
      <c r="N48" s="87">
        <v>1.8236963376182391</v>
      </c>
      <c r="O48" s="87">
        <v>1.8905186837702175</v>
      </c>
      <c r="P48" s="87">
        <v>2.2168210770121597</v>
      </c>
      <c r="Q48" s="87">
        <v>2.4936615384615384</v>
      </c>
      <c r="R48" s="87">
        <v>2.4993939393939395</v>
      </c>
      <c r="S48" s="87">
        <v>1.8998850574712645</v>
      </c>
      <c r="T48" s="87">
        <v>1.5291740674955594</v>
      </c>
      <c r="U48" s="87">
        <v>1.5850024073182474</v>
      </c>
      <c r="V48" s="87">
        <v>1.7263115577889447</v>
      </c>
      <c r="W48" s="87">
        <v>1.6546746447270007</v>
      </c>
      <c r="X48" s="87">
        <v>1.5308972267536705</v>
      </c>
      <c r="Y48" s="87">
        <v>1.60158374935445</v>
      </c>
      <c r="Z48" s="87">
        <v>1.5738478027867095</v>
      </c>
      <c r="AA48" s="87">
        <v>1.4898739942310613</v>
      </c>
      <c r="AB48" s="87">
        <v>1.1295576847355295</v>
      </c>
      <c r="AC48" s="87">
        <v>1.5422998986828773</v>
      </c>
      <c r="AD48" s="87">
        <v>1.6102414287289164</v>
      </c>
      <c r="AE48" s="87">
        <v>1.9956014175526371</v>
      </c>
      <c r="AF48" s="87">
        <v>2.0965711980637352</v>
      </c>
      <c r="AG48" s="87">
        <v>2.0430659857815159</v>
      </c>
      <c r="AH48" s="87">
        <v>1.6555493116043833</v>
      </c>
      <c r="AI48" s="87">
        <v>1.9830915264701343</v>
      </c>
    </row>
    <row r="49" spans="1:35" ht="11.45" customHeight="1" x14ac:dyDescent="0.2">
      <c r="A49" s="98">
        <f>IF(D49&lt;&gt;"",COUNTA($D$6:D49),"")</f>
        <v>29</v>
      </c>
      <c r="B49" s="56" t="s">
        <v>74</v>
      </c>
      <c r="C49" s="86">
        <v>2.0885741576245245</v>
      </c>
      <c r="D49" s="87">
        <v>2.8168115426659819</v>
      </c>
      <c r="E49" s="87">
        <v>3.0913122550402146</v>
      </c>
      <c r="F49" s="87">
        <v>3.3195422646710235</v>
      </c>
      <c r="G49" s="87">
        <v>3.453005090753384</v>
      </c>
      <c r="H49" s="87">
        <v>3.2512285601150408</v>
      </c>
      <c r="I49" s="87">
        <v>3.0762298555001975</v>
      </c>
      <c r="J49" s="87">
        <v>2.8020354650278549</v>
      </c>
      <c r="K49" s="87">
        <v>2.5612146285228397</v>
      </c>
      <c r="L49" s="87">
        <v>2.3102210149335844</v>
      </c>
      <c r="M49" s="87">
        <v>2.0669136087011397</v>
      </c>
      <c r="N49" s="87">
        <v>1.9444782627782087</v>
      </c>
      <c r="O49" s="87">
        <v>1.9463181327213595</v>
      </c>
      <c r="P49" s="87">
        <v>1.9132671323480999</v>
      </c>
      <c r="Q49" s="87">
        <v>2.0264011469415872</v>
      </c>
      <c r="R49" s="87">
        <v>1.9493475094353927</v>
      </c>
      <c r="S49" s="87">
        <v>1.5718010948482424</v>
      </c>
      <c r="T49" s="87">
        <v>1.6084024901511589</v>
      </c>
      <c r="U49" s="87">
        <v>1.5449742469388259</v>
      </c>
      <c r="V49" s="87">
        <v>1.6258782353195351</v>
      </c>
      <c r="W49" s="87">
        <v>1.7113736834124549</v>
      </c>
      <c r="X49" s="87">
        <v>1.6818058490757575</v>
      </c>
      <c r="Y49" s="87">
        <v>1.4690414994410541</v>
      </c>
      <c r="Z49" s="87">
        <v>1.5243739719114746</v>
      </c>
      <c r="AA49" s="87">
        <v>1.5255224172729702</v>
      </c>
      <c r="AB49" s="87">
        <v>1.6829658920607407</v>
      </c>
      <c r="AC49" s="87">
        <v>1.6566974023779533</v>
      </c>
      <c r="AD49" s="87">
        <v>1.7183821018801047</v>
      </c>
      <c r="AE49" s="87">
        <v>1.90985930908914</v>
      </c>
      <c r="AF49" s="87">
        <v>1.8028677072649388</v>
      </c>
      <c r="AG49" s="87">
        <v>1.465217619202841</v>
      </c>
      <c r="AH49" s="87">
        <v>1.7705518123793533</v>
      </c>
      <c r="AI49" s="87">
        <v>1.4668995897641945</v>
      </c>
    </row>
    <row r="50" spans="1:35" ht="11.1" customHeight="1" x14ac:dyDescent="0.2">
      <c r="A50" s="98" t="str">
        <f>IF(D50&lt;&gt;"",COUNTA($D$6:D50),"")</f>
        <v/>
      </c>
      <c r="B50" s="56" t="s">
        <v>69</v>
      </c>
      <c r="C50" s="86"/>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ht="22.5" customHeight="1" x14ac:dyDescent="0.2">
      <c r="A51" s="98">
        <f>IF(D51&lt;&gt;"",COUNTA($D$6:D51),"")</f>
        <v>30</v>
      </c>
      <c r="B51" s="56" t="s">
        <v>75</v>
      </c>
      <c r="C51" s="86">
        <v>1.9757259130656388</v>
      </c>
      <c r="D51" s="87">
        <v>2.1467110885782574</v>
      </c>
      <c r="E51" s="87">
        <v>2.6155740486624466</v>
      </c>
      <c r="F51" s="87">
        <v>3.2099263449047455</v>
      </c>
      <c r="G51" s="87">
        <v>2.7600926879505665</v>
      </c>
      <c r="H51" s="87">
        <v>2.5440186198611854</v>
      </c>
      <c r="I51" s="87">
        <v>2.368332786347227</v>
      </c>
      <c r="J51" s="87">
        <v>2.2059024088551991</v>
      </c>
      <c r="K51" s="87">
        <v>1.9552692376044074</v>
      </c>
      <c r="L51" s="87">
        <v>1.9941605300827885</v>
      </c>
      <c r="M51" s="87">
        <v>1.7154263724686878</v>
      </c>
      <c r="N51" s="87">
        <v>1.9806336774652902</v>
      </c>
      <c r="O51" s="87">
        <v>2.0629230849382632</v>
      </c>
      <c r="P51" s="87">
        <v>2.074831500248147</v>
      </c>
      <c r="Q51" s="87">
        <v>2.9534869570644036</v>
      </c>
      <c r="R51" s="87">
        <v>3.5306642185375701</v>
      </c>
      <c r="S51" s="87">
        <v>2.3909294919171695</v>
      </c>
      <c r="T51" s="87">
        <v>2.2365544518268088</v>
      </c>
      <c r="U51" s="87">
        <v>1.2538748007535139</v>
      </c>
      <c r="V51" s="87">
        <v>1.9736532092929191</v>
      </c>
      <c r="W51" s="87">
        <v>1.5174725629052868</v>
      </c>
      <c r="X51" s="87">
        <v>1.6564319356108212</v>
      </c>
      <c r="Y51" s="87">
        <v>1.3633552747723892</v>
      </c>
      <c r="Z51" s="87">
        <v>1.7389149982016545</v>
      </c>
      <c r="AA51" s="87">
        <v>1.5106149818278227</v>
      </c>
      <c r="AB51" s="87">
        <v>2.3388633653098263</v>
      </c>
      <c r="AC51" s="87">
        <v>1.8445468761178623</v>
      </c>
      <c r="AD51" s="87">
        <v>1.9433385587474394</v>
      </c>
      <c r="AE51" s="87">
        <v>3.0248053612752814</v>
      </c>
      <c r="AF51" s="87">
        <v>1.5713265049817198</v>
      </c>
      <c r="AG51" s="87">
        <v>1.4033698464060378</v>
      </c>
      <c r="AH51" s="87">
        <v>2.3239597005130652</v>
      </c>
      <c r="AI51" s="87">
        <v>1.1049111205484439</v>
      </c>
    </row>
    <row r="52" spans="1:35" ht="22.5" customHeight="1" x14ac:dyDescent="0.2">
      <c r="A52" s="98">
        <f>IF(D52&lt;&gt;"",COUNTA($D$6:D52),"")</f>
        <v>31</v>
      </c>
      <c r="B52" s="56" t="s">
        <v>76</v>
      </c>
      <c r="C52" s="86">
        <v>1.8404947738372359</v>
      </c>
      <c r="D52" s="87">
        <v>2.6287960344970367</v>
      </c>
      <c r="E52" s="87">
        <v>2.8690516574082507</v>
      </c>
      <c r="F52" s="87">
        <v>3.0144818594388587</v>
      </c>
      <c r="G52" s="87">
        <v>3.3228691546850309</v>
      </c>
      <c r="H52" s="87">
        <v>3.1194022861997723</v>
      </c>
      <c r="I52" s="87">
        <v>3.0916214425665673</v>
      </c>
      <c r="J52" s="87">
        <v>2.661560969001874</v>
      </c>
      <c r="K52" s="87">
        <v>2.523353444946125</v>
      </c>
      <c r="L52" s="87">
        <v>2.1070680829280777</v>
      </c>
      <c r="M52" s="87">
        <v>1.7896719958648082</v>
      </c>
      <c r="N52" s="87">
        <v>1.5822610664839463</v>
      </c>
      <c r="O52" s="87">
        <v>1.4474496498454184</v>
      </c>
      <c r="P52" s="87">
        <v>1.4319993597727194</v>
      </c>
      <c r="Q52" s="87">
        <v>1.3438860462451361</v>
      </c>
      <c r="R52" s="87">
        <v>1.2030727710665814</v>
      </c>
      <c r="S52" s="87">
        <v>1.0788458626612041</v>
      </c>
      <c r="T52" s="87">
        <v>1.2191660025416244</v>
      </c>
      <c r="U52" s="87">
        <v>1.350915248383445</v>
      </c>
      <c r="V52" s="87">
        <v>1.2803868482374967</v>
      </c>
      <c r="W52" s="87">
        <v>1.4170651982801337</v>
      </c>
      <c r="X52" s="87">
        <v>1.416748766580084</v>
      </c>
      <c r="Y52" s="87">
        <v>1.2433300376468799</v>
      </c>
      <c r="Z52" s="87">
        <v>1.1727526456984607</v>
      </c>
      <c r="AA52" s="87">
        <v>1.1956508864266904</v>
      </c>
      <c r="AB52" s="87">
        <v>1.2524780809805682</v>
      </c>
      <c r="AC52" s="87">
        <v>1.4069157563747201</v>
      </c>
      <c r="AD52" s="87">
        <v>1.3295831360982655</v>
      </c>
      <c r="AE52" s="87">
        <v>1.3410231939209287</v>
      </c>
      <c r="AF52" s="87">
        <v>1.6958527656586933</v>
      </c>
      <c r="AG52" s="87">
        <v>1.1384234610505948</v>
      </c>
      <c r="AH52" s="87">
        <v>1.3207363885424546</v>
      </c>
      <c r="AI52" s="87">
        <v>1.2180013097906854</v>
      </c>
    </row>
    <row r="53" spans="1:35" ht="11.1" customHeight="1" x14ac:dyDescent="0.2">
      <c r="A53" s="98" t="str">
        <f>IF(D53&lt;&gt;"",COUNTA($D$6:D53),"")</f>
        <v/>
      </c>
      <c r="B53" s="56" t="s">
        <v>71</v>
      </c>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row>
    <row r="54" spans="1:35" ht="11.45" customHeight="1" x14ac:dyDescent="0.2">
      <c r="A54" s="98">
        <f>IF(D54&lt;&gt;"",COUNTA($D$6:D54),"")</f>
        <v>32</v>
      </c>
      <c r="B54" s="56" t="s">
        <v>77</v>
      </c>
      <c r="C54" s="86">
        <v>2.2111497655108789</v>
      </c>
      <c r="D54" s="87">
        <v>3.2234589424920923</v>
      </c>
      <c r="E54" s="87">
        <v>3.3646782110717206</v>
      </c>
      <c r="F54" s="87">
        <v>3.4447867829110255</v>
      </c>
      <c r="G54" s="87">
        <v>3.8416174056361974</v>
      </c>
      <c r="H54" s="87">
        <v>3.6191546155107392</v>
      </c>
      <c r="I54" s="87">
        <v>3.6733383700558164</v>
      </c>
      <c r="J54" s="87">
        <v>3.134850131601346</v>
      </c>
      <c r="K54" s="87">
        <v>2.9182173309280626</v>
      </c>
      <c r="L54" s="87">
        <v>2.3580648771784287</v>
      </c>
      <c r="M54" s="87">
        <v>2.1998608637577917</v>
      </c>
      <c r="N54" s="87">
        <v>1.9877472882855423</v>
      </c>
      <c r="O54" s="87">
        <v>1.8936615065839852</v>
      </c>
      <c r="P54" s="87">
        <v>1.896894366470977</v>
      </c>
      <c r="Q54" s="87">
        <v>1.8161251133860308</v>
      </c>
      <c r="R54" s="87">
        <v>1.5280772136209286</v>
      </c>
      <c r="S54" s="87">
        <v>1.3749390201407763</v>
      </c>
      <c r="T54" s="87">
        <v>1.6183972768788408</v>
      </c>
      <c r="U54" s="87">
        <v>1.6191804153478411</v>
      </c>
      <c r="V54" s="87">
        <v>1.543098349381018</v>
      </c>
      <c r="W54" s="87">
        <v>1.754528015676738</v>
      </c>
      <c r="X54" s="87">
        <v>1.7624646209265122</v>
      </c>
      <c r="Y54" s="87">
        <v>1.5300560375198169</v>
      </c>
      <c r="Z54" s="87">
        <v>1.3925636080804638</v>
      </c>
      <c r="AA54" s="87">
        <v>1.4840719935072169</v>
      </c>
      <c r="AB54" s="87">
        <v>1.5240950079389648</v>
      </c>
      <c r="AC54" s="87">
        <v>1.7050287866100868</v>
      </c>
      <c r="AD54" s="87">
        <v>1.6093882323760254</v>
      </c>
      <c r="AE54" s="87">
        <v>1.6450653626078853</v>
      </c>
      <c r="AF54" s="87">
        <v>2.0606578723886089</v>
      </c>
      <c r="AG54" s="87">
        <v>1.3239571367999075</v>
      </c>
      <c r="AH54" s="87">
        <v>1.5926600912807303</v>
      </c>
      <c r="AI54" s="87">
        <v>1.4027361243635907</v>
      </c>
    </row>
    <row r="55" spans="1:35" ht="22.5" customHeight="1" x14ac:dyDescent="0.2">
      <c r="A55" s="98">
        <f>IF(D55&lt;&gt;"",COUNTA($D$6:D55),"")</f>
        <v>33</v>
      </c>
      <c r="B55" s="56" t="s">
        <v>78</v>
      </c>
      <c r="C55" s="86">
        <v>2.8377010540293801</v>
      </c>
      <c r="D55" s="87">
        <v>4.0062638116284388</v>
      </c>
      <c r="E55" s="87">
        <v>4.1881199999999996</v>
      </c>
      <c r="F55" s="87">
        <v>4.3205426127985849</v>
      </c>
      <c r="G55" s="87">
        <v>4.462075351582846</v>
      </c>
      <c r="H55" s="87">
        <v>4.2644129148555727</v>
      </c>
      <c r="I55" s="87">
        <v>3.6586374660316161</v>
      </c>
      <c r="J55" s="87">
        <v>3.7761137104778109</v>
      </c>
      <c r="K55" s="87">
        <v>3.2279328478964402</v>
      </c>
      <c r="L55" s="87">
        <v>3.2199509823299204</v>
      </c>
      <c r="M55" s="87">
        <v>3.1939326169807325</v>
      </c>
      <c r="N55" s="87">
        <v>2.9199816508810277</v>
      </c>
      <c r="O55" s="87">
        <v>3.2179612697898965</v>
      </c>
      <c r="P55" s="87">
        <v>3.1137855091856932</v>
      </c>
      <c r="Q55" s="87">
        <v>3.0623288860397717</v>
      </c>
      <c r="R55" s="87">
        <v>2.5579320918960358</v>
      </c>
      <c r="S55" s="87">
        <v>2.2103966063702862</v>
      </c>
      <c r="T55" s="87">
        <v>2.0953317038301011</v>
      </c>
      <c r="U55" s="87">
        <v>2.238227245142157</v>
      </c>
      <c r="V55" s="87">
        <v>2.1655970915125446</v>
      </c>
      <c r="W55" s="87">
        <v>2.6608010477840214</v>
      </c>
      <c r="X55" s="87">
        <v>2.4336129558429453</v>
      </c>
      <c r="Y55" s="87">
        <v>2.1876241194941866</v>
      </c>
      <c r="Z55" s="87">
        <v>2.3405080186451466</v>
      </c>
      <c r="AA55" s="87">
        <v>2.4657557177808376</v>
      </c>
      <c r="AB55" s="87">
        <v>2.2914232195564974</v>
      </c>
      <c r="AC55" s="87">
        <v>2.1888856031686292</v>
      </c>
      <c r="AD55" s="87">
        <v>2.5912323538725643</v>
      </c>
      <c r="AE55" s="87">
        <v>2.3764008459718062</v>
      </c>
      <c r="AF55" s="87">
        <v>2.2606173994387277</v>
      </c>
      <c r="AG55" s="87">
        <v>2.3608823422704348</v>
      </c>
      <c r="AH55" s="87">
        <v>2.4462249686382012</v>
      </c>
      <c r="AI55" s="87">
        <v>2.3941391222919619</v>
      </c>
    </row>
  </sheetData>
  <mergeCells count="52">
    <mergeCell ref="K1:R1"/>
    <mergeCell ref="S1:Z1"/>
    <mergeCell ref="AA1:AI1"/>
    <mergeCell ref="C22:J22"/>
    <mergeCell ref="K22:R22"/>
    <mergeCell ref="S22:Z22"/>
    <mergeCell ref="AA22:AI22"/>
    <mergeCell ref="AD2:AD3"/>
    <mergeCell ref="S2:S3"/>
    <mergeCell ref="T2:T3"/>
    <mergeCell ref="U2:U3"/>
    <mergeCell ref="V2:V3"/>
    <mergeCell ref="W2:W3"/>
    <mergeCell ref="X2:X3"/>
    <mergeCell ref="Y2:Y3"/>
    <mergeCell ref="C39:J39"/>
    <mergeCell ref="K39:R39"/>
    <mergeCell ref="S39:Z39"/>
    <mergeCell ref="AA39:AI39"/>
    <mergeCell ref="AE2:AE3"/>
    <mergeCell ref="AF2:AF3"/>
    <mergeCell ref="AG2:AG3"/>
    <mergeCell ref="AH2:AH3"/>
    <mergeCell ref="AI2:AI3"/>
    <mergeCell ref="C5:J5"/>
    <mergeCell ref="K5:R5"/>
    <mergeCell ref="S5:Z5"/>
    <mergeCell ref="AA5:AI5"/>
    <mergeCell ref="O2:O3"/>
    <mergeCell ref="P2:P3"/>
    <mergeCell ref="Q2:Q3"/>
    <mergeCell ref="Z2:Z3"/>
    <mergeCell ref="AA2:AA3"/>
    <mergeCell ref="AB2:AB3"/>
    <mergeCell ref="AC2:AC3"/>
    <mergeCell ref="J2:J3"/>
    <mergeCell ref="K2:K3"/>
    <mergeCell ref="L2:L3"/>
    <mergeCell ref="M2:M3"/>
    <mergeCell ref="N2:N3"/>
    <mergeCell ref="R2:R3"/>
    <mergeCell ref="G2:G3"/>
    <mergeCell ref="H2:H3"/>
    <mergeCell ref="I2:I3"/>
    <mergeCell ref="F2:F3"/>
    <mergeCell ref="A1:B1"/>
    <mergeCell ref="A2:A3"/>
    <mergeCell ref="B2:B3"/>
    <mergeCell ref="C2:C3"/>
    <mergeCell ref="D2:D3"/>
    <mergeCell ref="E2:E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5733-A866-4D31-9A15-3A3FFE46A9A5}">
  <sheetPr codeName="Tabelle7"/>
  <dimension ref="A1:AI81"/>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39.42578125" style="48" customWidth="1"/>
    <col min="3" max="26" width="5.7109375" style="48" customWidth="1"/>
    <col min="27" max="28" width="5.140625" style="48" customWidth="1"/>
    <col min="29" max="29" width="5.5703125" style="48" customWidth="1"/>
    <col min="30" max="35" width="5.140625" style="48" customWidth="1"/>
    <col min="36" max="16384" width="11.42578125" style="48"/>
  </cols>
  <sheetData>
    <row r="1" spans="1:35" ht="39.950000000000003" customHeight="1" x14ac:dyDescent="0.2">
      <c r="A1" s="125" t="s">
        <v>42</v>
      </c>
      <c r="B1" s="126"/>
      <c r="C1" s="135" t="s">
        <v>81</v>
      </c>
      <c r="D1" s="135"/>
      <c r="E1" s="135"/>
      <c r="F1" s="135"/>
      <c r="G1" s="135"/>
      <c r="H1" s="135"/>
      <c r="I1" s="135"/>
      <c r="J1" s="136"/>
      <c r="K1" s="137" t="s">
        <v>81</v>
      </c>
      <c r="L1" s="135"/>
      <c r="M1" s="135"/>
      <c r="N1" s="135"/>
      <c r="O1" s="135"/>
      <c r="P1" s="135"/>
      <c r="Q1" s="135"/>
      <c r="R1" s="136"/>
      <c r="S1" s="137" t="s">
        <v>81</v>
      </c>
      <c r="T1" s="135"/>
      <c r="U1" s="135"/>
      <c r="V1" s="135"/>
      <c r="W1" s="135"/>
      <c r="X1" s="135"/>
      <c r="Y1" s="135"/>
      <c r="Z1" s="136"/>
      <c r="AA1" s="137" t="s">
        <v>81</v>
      </c>
      <c r="AB1" s="135"/>
      <c r="AC1" s="135"/>
      <c r="AD1" s="135"/>
      <c r="AE1" s="135"/>
      <c r="AF1" s="135"/>
      <c r="AG1" s="135"/>
      <c r="AH1" s="135"/>
      <c r="AI1" s="136"/>
    </row>
    <row r="2" spans="1:35" ht="11.45" customHeight="1" x14ac:dyDescent="0.2">
      <c r="A2" s="127" t="s">
        <v>62</v>
      </c>
      <c r="B2" s="124" t="s">
        <v>63</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4" t="s">
        <v>65</v>
      </c>
      <c r="C6" s="78">
        <v>2464.8719999999998</v>
      </c>
      <c r="D6" s="79">
        <v>2949.5149999999999</v>
      </c>
      <c r="E6" s="79">
        <v>3156.46</v>
      </c>
      <c r="F6" s="79">
        <v>3593.2260000000001</v>
      </c>
      <c r="G6" s="79">
        <v>3678.7890000000002</v>
      </c>
      <c r="H6" s="79">
        <v>3648.5990000000002</v>
      </c>
      <c r="I6" s="79">
        <v>3422.0419999999999</v>
      </c>
      <c r="J6" s="79">
        <v>3574.9810000000002</v>
      </c>
      <c r="K6" s="79">
        <v>3680.085</v>
      </c>
      <c r="L6" s="79">
        <v>4149.402</v>
      </c>
      <c r="M6" s="79">
        <v>3452.922</v>
      </c>
      <c r="N6" s="79">
        <v>3188.0079999999998</v>
      </c>
      <c r="O6" s="79">
        <v>3067.3339999999998</v>
      </c>
      <c r="P6" s="79">
        <v>3208.3820000000001</v>
      </c>
      <c r="Q6" s="79">
        <v>3354.808</v>
      </c>
      <c r="R6" s="79">
        <v>4255.6769999999997</v>
      </c>
      <c r="S6" s="79">
        <v>4240.6440000000002</v>
      </c>
      <c r="T6" s="79">
        <v>4322.2669999999998</v>
      </c>
      <c r="U6" s="79">
        <v>3155.4070000000002</v>
      </c>
      <c r="V6" s="79">
        <v>3805.1350000000002</v>
      </c>
      <c r="W6" s="79">
        <v>3615.0279999999998</v>
      </c>
      <c r="X6" s="79">
        <v>3722.93</v>
      </c>
      <c r="Y6" s="79">
        <v>3383.4259999999999</v>
      </c>
      <c r="Z6" s="79">
        <v>4065.59</v>
      </c>
      <c r="AA6" s="79">
        <v>4160.8339999999998</v>
      </c>
      <c r="AB6" s="79">
        <v>5161.6930000000002</v>
      </c>
      <c r="AC6" s="79">
        <v>5268.6080000000002</v>
      </c>
      <c r="AD6" s="79">
        <v>5332.9189999999999</v>
      </c>
      <c r="AE6" s="79">
        <v>6684.0450000000001</v>
      </c>
      <c r="AF6" s="79">
        <v>5044.7560000000003</v>
      </c>
      <c r="AG6" s="79">
        <v>4997.6099999999997</v>
      </c>
      <c r="AH6" s="79">
        <v>6624.018</v>
      </c>
      <c r="AI6" s="79">
        <v>6301.6710000000003</v>
      </c>
    </row>
    <row r="7" spans="1:35" ht="11.1" customHeight="1" x14ac:dyDescent="0.2">
      <c r="A7" s="98" t="str">
        <f>IF(D7&lt;&gt;"",COUNTA($D$6:D7),"")</f>
        <v/>
      </c>
      <c r="B7" s="56" t="s">
        <v>66</v>
      </c>
      <c r="C7" s="78"/>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row>
    <row r="8" spans="1:35" ht="11.45" customHeight="1" x14ac:dyDescent="0.2">
      <c r="A8" s="98">
        <f>IF(D8&lt;&gt;"",COUNTA($D$6:D8),"")</f>
        <v>2</v>
      </c>
      <c r="B8" s="56" t="s">
        <v>67</v>
      </c>
      <c r="C8" s="81">
        <v>63.841999999999999</v>
      </c>
      <c r="D8" s="82">
        <v>124.292</v>
      </c>
      <c r="E8" s="82">
        <v>154.55199999999999</v>
      </c>
      <c r="F8" s="82">
        <v>232.49600000000001</v>
      </c>
      <c r="G8" s="82">
        <v>241.67699999999999</v>
      </c>
      <c r="H8" s="82">
        <v>248.24799999999999</v>
      </c>
      <c r="I8" s="82">
        <v>236.55699999999999</v>
      </c>
      <c r="J8" s="82">
        <v>284.60000000000002</v>
      </c>
      <c r="K8" s="82">
        <v>299.82799999999997</v>
      </c>
      <c r="L8" s="82">
        <v>301.86500000000001</v>
      </c>
      <c r="M8" s="82">
        <v>301.59300000000002</v>
      </c>
      <c r="N8" s="82">
        <v>303.78800000000001</v>
      </c>
      <c r="O8" s="82">
        <v>272.29599999999999</v>
      </c>
      <c r="P8" s="82">
        <v>300.55399999999997</v>
      </c>
      <c r="Q8" s="82">
        <v>320.346</v>
      </c>
      <c r="R8" s="82">
        <v>398.327</v>
      </c>
      <c r="S8" s="82">
        <v>402.55900000000003</v>
      </c>
      <c r="T8" s="82">
        <v>497.10500000000002</v>
      </c>
      <c r="U8" s="82">
        <v>433.75700000000001</v>
      </c>
      <c r="V8" s="82">
        <v>342.173</v>
      </c>
      <c r="W8" s="82">
        <v>433.45699999999999</v>
      </c>
      <c r="X8" s="82">
        <v>431.238</v>
      </c>
      <c r="Y8" s="82">
        <v>420.60399999999998</v>
      </c>
      <c r="Z8" s="82">
        <v>411.44299999999998</v>
      </c>
      <c r="AA8" s="82">
        <v>413.86799999999999</v>
      </c>
      <c r="AB8" s="82">
        <v>343.04500000000002</v>
      </c>
      <c r="AC8" s="82">
        <v>301.08300000000003</v>
      </c>
      <c r="AD8" s="82">
        <v>341.31099999999998</v>
      </c>
      <c r="AE8" s="82">
        <v>366.745</v>
      </c>
      <c r="AF8" s="82">
        <v>365.91800000000001</v>
      </c>
      <c r="AG8" s="82">
        <v>419.02300000000002</v>
      </c>
      <c r="AH8" s="82">
        <v>505.51400000000001</v>
      </c>
      <c r="AI8" s="82">
        <v>559.78899999999999</v>
      </c>
    </row>
    <row r="9" spans="1:35" ht="11.45" customHeight="1" x14ac:dyDescent="0.2">
      <c r="A9" s="98">
        <f>IF(D9&lt;&gt;"",COUNTA($D$6:D9),"")</f>
        <v>3</v>
      </c>
      <c r="B9" s="56" t="s">
        <v>68</v>
      </c>
      <c r="C9" s="81">
        <v>792.12199999999996</v>
      </c>
      <c r="D9" s="82">
        <v>1289.211</v>
      </c>
      <c r="E9" s="82">
        <v>1167.57</v>
      </c>
      <c r="F9" s="82">
        <v>1193.6790000000001</v>
      </c>
      <c r="G9" s="82">
        <v>1223.153</v>
      </c>
      <c r="H9" s="82">
        <v>1023.466</v>
      </c>
      <c r="I9" s="82">
        <v>776.63699999999994</v>
      </c>
      <c r="J9" s="82">
        <v>697.12599999999998</v>
      </c>
      <c r="K9" s="82">
        <v>693.50599999999997</v>
      </c>
      <c r="L9" s="82">
        <v>850.25400000000002</v>
      </c>
      <c r="M9" s="82">
        <v>799.75099999999998</v>
      </c>
      <c r="N9" s="82">
        <v>698.89099999999996</v>
      </c>
      <c r="O9" s="82">
        <v>687.18899999999996</v>
      </c>
      <c r="P9" s="82">
        <v>713.27300000000002</v>
      </c>
      <c r="Q9" s="82">
        <v>764.09100000000001</v>
      </c>
      <c r="R9" s="82">
        <v>925.63400000000001</v>
      </c>
      <c r="S9" s="82">
        <v>959.03</v>
      </c>
      <c r="T9" s="82">
        <v>1002.0549999999999</v>
      </c>
      <c r="U9" s="82">
        <v>748.35199999999998</v>
      </c>
      <c r="V9" s="82">
        <v>846.14</v>
      </c>
      <c r="W9" s="82">
        <v>814.82899999999995</v>
      </c>
      <c r="X9" s="82">
        <v>835.46699999999998</v>
      </c>
      <c r="Y9" s="82">
        <v>763.51599999999996</v>
      </c>
      <c r="Z9" s="82">
        <v>942.54</v>
      </c>
      <c r="AA9" s="82">
        <v>1009.2430000000001</v>
      </c>
      <c r="AB9" s="82">
        <v>1106.355</v>
      </c>
      <c r="AC9" s="82">
        <v>1097.7370000000001</v>
      </c>
      <c r="AD9" s="82">
        <v>1281.6880000000001</v>
      </c>
      <c r="AE9" s="82">
        <v>1274.778</v>
      </c>
      <c r="AF9" s="82">
        <v>1123.3430000000001</v>
      </c>
      <c r="AG9" s="82">
        <v>1338.3610000000001</v>
      </c>
      <c r="AH9" s="82">
        <v>1340.0619999999999</v>
      </c>
      <c r="AI9" s="82">
        <v>1982.239</v>
      </c>
    </row>
    <row r="10" spans="1:35" ht="11.1" customHeight="1" x14ac:dyDescent="0.2">
      <c r="A10" s="98" t="str">
        <f>IF(D10&lt;&gt;"",COUNTA($D$6:D10),"")</f>
        <v/>
      </c>
      <c r="B10" s="56" t="s">
        <v>69</v>
      </c>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row>
    <row r="11" spans="1:35" ht="11.45" customHeight="1" x14ac:dyDescent="0.2">
      <c r="A11" s="98">
        <f>IF(D11&lt;&gt;"",COUNTA($D$6:D11),"")</f>
        <v>4</v>
      </c>
      <c r="B11" s="56" t="s">
        <v>70</v>
      </c>
      <c r="C11" s="81">
        <v>587.40099999999995</v>
      </c>
      <c r="D11" s="82">
        <v>1038.44</v>
      </c>
      <c r="E11" s="82">
        <v>954.93899999999996</v>
      </c>
      <c r="F11" s="82">
        <v>939.46299999999997</v>
      </c>
      <c r="G11" s="82">
        <v>1046.08</v>
      </c>
      <c r="H11" s="82">
        <v>870.45</v>
      </c>
      <c r="I11" s="82">
        <v>658.05899999999997</v>
      </c>
      <c r="J11" s="82">
        <v>589.32100000000003</v>
      </c>
      <c r="K11" s="82">
        <v>589.69200000000001</v>
      </c>
      <c r="L11" s="82">
        <v>732.59799999999996</v>
      </c>
      <c r="M11" s="82">
        <v>719.96100000000001</v>
      </c>
      <c r="N11" s="82">
        <v>630.64599999999996</v>
      </c>
      <c r="O11" s="82">
        <v>625.44000000000005</v>
      </c>
      <c r="P11" s="82">
        <v>641.83399999999995</v>
      </c>
      <c r="Q11" s="82">
        <v>692.71699999999998</v>
      </c>
      <c r="R11" s="82">
        <v>840.99800000000005</v>
      </c>
      <c r="S11" s="82">
        <v>887.15800000000002</v>
      </c>
      <c r="T11" s="82">
        <v>940.98099999999999</v>
      </c>
      <c r="U11" s="82">
        <v>699.56100000000004</v>
      </c>
      <c r="V11" s="82">
        <v>764.476</v>
      </c>
      <c r="W11" s="82">
        <v>729.61199999999997</v>
      </c>
      <c r="X11" s="82">
        <v>747.58100000000002</v>
      </c>
      <c r="Y11" s="82">
        <v>680.11300000000006</v>
      </c>
      <c r="Z11" s="82">
        <v>849.29899999999998</v>
      </c>
      <c r="AA11" s="82">
        <v>921.56600000000003</v>
      </c>
      <c r="AB11" s="82">
        <v>1027.048</v>
      </c>
      <c r="AC11" s="82">
        <v>986.43600000000004</v>
      </c>
      <c r="AD11" s="82">
        <v>1153.9639999999999</v>
      </c>
      <c r="AE11" s="82">
        <v>1098.568</v>
      </c>
      <c r="AF11" s="82">
        <v>933.53499999999997</v>
      </c>
      <c r="AG11" s="82">
        <v>1156.56</v>
      </c>
      <c r="AH11" s="82">
        <v>1188.8820000000001</v>
      </c>
      <c r="AI11" s="82">
        <v>1774.259</v>
      </c>
    </row>
    <row r="12" spans="1:35" ht="11.1" customHeight="1" x14ac:dyDescent="0.2">
      <c r="A12" s="98" t="str">
        <f>IF(D12&lt;&gt;"",COUNTA($D$6:D12),"")</f>
        <v/>
      </c>
      <c r="B12" s="56" t="s">
        <v>71</v>
      </c>
      <c r="C12" s="81"/>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35" ht="11.45" customHeight="1" x14ac:dyDescent="0.2">
      <c r="A13" s="98">
        <f>IF(D13&lt;&gt;"",COUNTA($D$6:D13),"")</f>
        <v>5</v>
      </c>
      <c r="B13" s="56" t="s">
        <v>72</v>
      </c>
      <c r="C13" s="81">
        <v>413.76900000000001</v>
      </c>
      <c r="D13" s="82">
        <v>734.72699999999998</v>
      </c>
      <c r="E13" s="82">
        <v>721.50800000000004</v>
      </c>
      <c r="F13" s="82">
        <v>661.17499999999995</v>
      </c>
      <c r="G13" s="82">
        <v>731.34500000000003</v>
      </c>
      <c r="H13" s="82">
        <v>440.55799999999999</v>
      </c>
      <c r="I13" s="82">
        <v>379.18799999999999</v>
      </c>
      <c r="J13" s="82">
        <v>342.77699999999999</v>
      </c>
      <c r="K13" s="82">
        <v>346.77100000000002</v>
      </c>
      <c r="L13" s="82">
        <v>497.62</v>
      </c>
      <c r="M13" s="82">
        <v>495.863</v>
      </c>
      <c r="N13" s="82">
        <v>380.75299999999999</v>
      </c>
      <c r="O13" s="82">
        <v>404.358</v>
      </c>
      <c r="P13" s="82">
        <v>399.25700000000001</v>
      </c>
      <c r="Q13" s="82">
        <v>436.47300000000001</v>
      </c>
      <c r="R13" s="82">
        <v>611.923</v>
      </c>
      <c r="S13" s="82">
        <v>676.29399999999998</v>
      </c>
      <c r="T13" s="82">
        <v>719.17600000000004</v>
      </c>
      <c r="U13" s="82">
        <v>531.31600000000003</v>
      </c>
      <c r="V13" s="82">
        <v>519.46199999999999</v>
      </c>
      <c r="W13" s="82">
        <v>483.72300000000001</v>
      </c>
      <c r="X13" s="82">
        <v>515.37300000000005</v>
      </c>
      <c r="Y13" s="82">
        <v>479.87599999999998</v>
      </c>
      <c r="Z13" s="82">
        <v>564.59699999999998</v>
      </c>
      <c r="AA13" s="82">
        <v>624.99599999999998</v>
      </c>
      <c r="AB13" s="82">
        <v>718.60299999999995</v>
      </c>
      <c r="AC13" s="82">
        <v>686.76300000000003</v>
      </c>
      <c r="AD13" s="82">
        <v>795.85400000000004</v>
      </c>
      <c r="AE13" s="82">
        <v>804.90599999999995</v>
      </c>
      <c r="AF13" s="82">
        <v>603.62699999999995</v>
      </c>
      <c r="AG13" s="82">
        <v>736.87800000000004</v>
      </c>
      <c r="AH13" s="82">
        <v>735.25199999999995</v>
      </c>
      <c r="AI13" s="82">
        <v>794.61699999999996</v>
      </c>
    </row>
    <row r="14" spans="1:35" ht="11.45" customHeight="1" x14ac:dyDescent="0.2">
      <c r="A14" s="98">
        <f>IF(D14&lt;&gt;"",COUNTA($D$6:D14),"")</f>
        <v>6</v>
      </c>
      <c r="B14" s="56" t="s">
        <v>73</v>
      </c>
      <c r="C14" s="81">
        <v>204.721</v>
      </c>
      <c r="D14" s="82">
        <v>250.77099999999999</v>
      </c>
      <c r="E14" s="82">
        <v>212.631</v>
      </c>
      <c r="F14" s="82">
        <v>254.21600000000001</v>
      </c>
      <c r="G14" s="82">
        <v>177.07300000000001</v>
      </c>
      <c r="H14" s="82">
        <v>153.01599999999999</v>
      </c>
      <c r="I14" s="82">
        <v>118.578</v>
      </c>
      <c r="J14" s="82">
        <v>107.80500000000001</v>
      </c>
      <c r="K14" s="82">
        <v>103.81399999999999</v>
      </c>
      <c r="L14" s="82">
        <v>117.65600000000001</v>
      </c>
      <c r="M14" s="82">
        <v>79.790000000000006</v>
      </c>
      <c r="N14" s="82">
        <v>68.245000000000005</v>
      </c>
      <c r="O14" s="82">
        <v>61.749000000000002</v>
      </c>
      <c r="P14" s="82">
        <v>71.438999999999993</v>
      </c>
      <c r="Q14" s="82">
        <v>71.373999999999995</v>
      </c>
      <c r="R14" s="82">
        <v>84.635999999999996</v>
      </c>
      <c r="S14" s="82">
        <v>71.872</v>
      </c>
      <c r="T14" s="82">
        <v>61.073999999999998</v>
      </c>
      <c r="U14" s="82">
        <v>48.790999999999997</v>
      </c>
      <c r="V14" s="82">
        <v>81.664000000000001</v>
      </c>
      <c r="W14" s="82">
        <v>85.216999999999999</v>
      </c>
      <c r="X14" s="82">
        <v>87.885999999999996</v>
      </c>
      <c r="Y14" s="82">
        <v>83.403000000000006</v>
      </c>
      <c r="Z14" s="82">
        <v>93.241</v>
      </c>
      <c r="AA14" s="82">
        <v>87.677000000000007</v>
      </c>
      <c r="AB14" s="82">
        <v>79.307000000000002</v>
      </c>
      <c r="AC14" s="82">
        <v>111.301</v>
      </c>
      <c r="AD14" s="82">
        <v>127.724</v>
      </c>
      <c r="AE14" s="82">
        <v>176.21</v>
      </c>
      <c r="AF14" s="82">
        <v>189.80799999999999</v>
      </c>
      <c r="AG14" s="82">
        <v>181.80099999999999</v>
      </c>
      <c r="AH14" s="82">
        <v>151.18</v>
      </c>
      <c r="AI14" s="82">
        <v>207.98</v>
      </c>
    </row>
    <row r="15" spans="1:35" ht="11.45" customHeight="1" x14ac:dyDescent="0.2">
      <c r="A15" s="98">
        <f>IF(D15&lt;&gt;"",COUNTA($D$6:D15),"")</f>
        <v>7</v>
      </c>
      <c r="B15" s="56" t="s">
        <v>74</v>
      </c>
      <c r="C15" s="81">
        <v>1608.9079999999999</v>
      </c>
      <c r="D15" s="82">
        <v>1536.0119999999999</v>
      </c>
      <c r="E15" s="82">
        <v>1834.338</v>
      </c>
      <c r="F15" s="82">
        <v>2167.0509999999999</v>
      </c>
      <c r="G15" s="82">
        <v>2213.9589999999998</v>
      </c>
      <c r="H15" s="82">
        <v>2376.8850000000002</v>
      </c>
      <c r="I15" s="82">
        <v>2408.848</v>
      </c>
      <c r="J15" s="82">
        <v>2593.2550000000001</v>
      </c>
      <c r="K15" s="82">
        <v>2686.7510000000002</v>
      </c>
      <c r="L15" s="82">
        <v>2997.2829999999999</v>
      </c>
      <c r="M15" s="82">
        <v>2351.578</v>
      </c>
      <c r="N15" s="82">
        <v>2185.3290000000002</v>
      </c>
      <c r="O15" s="82">
        <v>2107.8490000000002</v>
      </c>
      <c r="P15" s="82">
        <v>2194.5549999999998</v>
      </c>
      <c r="Q15" s="82">
        <v>2270.3710000000001</v>
      </c>
      <c r="R15" s="82">
        <v>2931.7159999999999</v>
      </c>
      <c r="S15" s="82">
        <v>2879.0549999999998</v>
      </c>
      <c r="T15" s="82">
        <v>2823.107</v>
      </c>
      <c r="U15" s="82">
        <v>1973.298</v>
      </c>
      <c r="V15" s="82">
        <v>2616.8220000000001</v>
      </c>
      <c r="W15" s="82">
        <v>2366.7420000000002</v>
      </c>
      <c r="X15" s="82">
        <v>2456.2249999999999</v>
      </c>
      <c r="Y15" s="82">
        <v>2199.306</v>
      </c>
      <c r="Z15" s="82">
        <v>2711.607</v>
      </c>
      <c r="AA15" s="82">
        <v>2737.723</v>
      </c>
      <c r="AB15" s="82">
        <v>3712.2930000000001</v>
      </c>
      <c r="AC15" s="82">
        <v>3869.788</v>
      </c>
      <c r="AD15" s="82">
        <v>3709.92</v>
      </c>
      <c r="AE15" s="82">
        <v>5042.5219999999999</v>
      </c>
      <c r="AF15" s="82">
        <v>3555.4949999999999</v>
      </c>
      <c r="AG15" s="82">
        <v>3240.2260000000001</v>
      </c>
      <c r="AH15" s="82">
        <v>4778.442</v>
      </c>
      <c r="AI15" s="82">
        <v>3759.643</v>
      </c>
    </row>
    <row r="16" spans="1:35" ht="11.1" customHeight="1" x14ac:dyDescent="0.2">
      <c r="A16" s="98" t="str">
        <f>IF(D16&lt;&gt;"",COUNTA($D$6:D16),"")</f>
        <v/>
      </c>
      <c r="B16" s="56" t="s">
        <v>69</v>
      </c>
      <c r="C16" s="81"/>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row>
    <row r="17" spans="1:35" ht="22.5" customHeight="1" x14ac:dyDescent="0.2">
      <c r="A17" s="98">
        <f>IF(D17&lt;&gt;"",COUNTA($D$6:D17),"")</f>
        <v>8</v>
      </c>
      <c r="B17" s="56" t="s">
        <v>75</v>
      </c>
      <c r="C17" s="81">
        <v>629.91499999999996</v>
      </c>
      <c r="D17" s="82">
        <v>601.69500000000005</v>
      </c>
      <c r="E17" s="82">
        <v>834.452</v>
      </c>
      <c r="F17" s="82">
        <v>892.00900000000001</v>
      </c>
      <c r="G17" s="82">
        <v>810.74</v>
      </c>
      <c r="H17" s="82">
        <v>845.85500000000002</v>
      </c>
      <c r="I17" s="82">
        <v>897.59799999999996</v>
      </c>
      <c r="J17" s="82">
        <v>893.32299999999998</v>
      </c>
      <c r="K17" s="82">
        <v>834.322</v>
      </c>
      <c r="L17" s="82">
        <v>956.09199999999998</v>
      </c>
      <c r="M17" s="82">
        <v>825.58600000000001</v>
      </c>
      <c r="N17" s="82">
        <v>906.34</v>
      </c>
      <c r="O17" s="82">
        <v>973.43</v>
      </c>
      <c r="P17" s="82">
        <v>1026.511</v>
      </c>
      <c r="Q17" s="82">
        <v>1043.104</v>
      </c>
      <c r="R17" s="82">
        <v>1522.2470000000001</v>
      </c>
      <c r="S17" s="82">
        <v>1526.11</v>
      </c>
      <c r="T17" s="82">
        <v>1427.954</v>
      </c>
      <c r="U17" s="82">
        <v>457.21699999999998</v>
      </c>
      <c r="V17" s="82">
        <v>1063.3240000000001</v>
      </c>
      <c r="W17" s="82">
        <v>750.49599999999998</v>
      </c>
      <c r="X17" s="82">
        <v>765.16800000000001</v>
      </c>
      <c r="Y17" s="82">
        <v>664.91899999999998</v>
      </c>
      <c r="Z17" s="82">
        <v>1071.713</v>
      </c>
      <c r="AA17" s="82">
        <v>973.19100000000003</v>
      </c>
      <c r="AB17" s="82">
        <v>1860.864</v>
      </c>
      <c r="AC17" s="82">
        <v>1300.1130000000001</v>
      </c>
      <c r="AD17" s="82">
        <v>1548.078</v>
      </c>
      <c r="AE17" s="82">
        <v>2843.4960000000001</v>
      </c>
      <c r="AF17" s="82">
        <v>1205.9159999999999</v>
      </c>
      <c r="AG17" s="82">
        <v>1052.2909999999999</v>
      </c>
      <c r="AH17" s="82">
        <v>2375.5129999999999</v>
      </c>
      <c r="AI17" s="82">
        <v>1133.645</v>
      </c>
    </row>
    <row r="18" spans="1:35" ht="22.5" customHeight="1" x14ac:dyDescent="0.2">
      <c r="A18" s="98">
        <f>IF(D18&lt;&gt;"",COUNTA($D$6:D18),"")</f>
        <v>9</v>
      </c>
      <c r="B18" s="56" t="s">
        <v>76</v>
      </c>
      <c r="C18" s="81">
        <v>462.08199999999999</v>
      </c>
      <c r="D18" s="82">
        <v>451.18599999999998</v>
      </c>
      <c r="E18" s="82">
        <v>478.13600000000002</v>
      </c>
      <c r="F18" s="82">
        <v>655.24300000000005</v>
      </c>
      <c r="G18" s="82">
        <v>737.78200000000004</v>
      </c>
      <c r="H18" s="82">
        <v>805.49699999999996</v>
      </c>
      <c r="I18" s="82">
        <v>829.81500000000005</v>
      </c>
      <c r="J18" s="82">
        <v>985.91200000000003</v>
      </c>
      <c r="K18" s="82">
        <v>1096.76</v>
      </c>
      <c r="L18" s="82">
        <v>1272.508</v>
      </c>
      <c r="M18" s="82">
        <v>754.12400000000002</v>
      </c>
      <c r="N18" s="82">
        <v>521.24800000000005</v>
      </c>
      <c r="O18" s="82">
        <v>362.11200000000002</v>
      </c>
      <c r="P18" s="82">
        <v>396.565</v>
      </c>
      <c r="Q18" s="82">
        <v>396.428</v>
      </c>
      <c r="R18" s="82">
        <v>459.17099999999999</v>
      </c>
      <c r="S18" s="82">
        <v>485.62299999999999</v>
      </c>
      <c r="T18" s="82">
        <v>491.18900000000002</v>
      </c>
      <c r="U18" s="82">
        <v>588.96100000000001</v>
      </c>
      <c r="V18" s="82">
        <v>497.79300000000001</v>
      </c>
      <c r="W18" s="82">
        <v>467.06700000000001</v>
      </c>
      <c r="X18" s="82">
        <v>471.351</v>
      </c>
      <c r="Y18" s="82">
        <v>452.75599999999997</v>
      </c>
      <c r="Z18" s="82">
        <v>532.245</v>
      </c>
      <c r="AA18" s="82">
        <v>546.75900000000001</v>
      </c>
      <c r="AB18" s="82">
        <v>618.98800000000006</v>
      </c>
      <c r="AC18" s="82">
        <v>1257.4590000000001</v>
      </c>
      <c r="AD18" s="82">
        <v>713.42600000000004</v>
      </c>
      <c r="AE18" s="82">
        <v>675.322</v>
      </c>
      <c r="AF18" s="82">
        <v>661.59299999999996</v>
      </c>
      <c r="AG18" s="82">
        <v>588.73</v>
      </c>
      <c r="AH18" s="82">
        <v>533.33500000000004</v>
      </c>
      <c r="AI18" s="82">
        <v>714.26300000000003</v>
      </c>
    </row>
    <row r="19" spans="1:35" ht="11.1" customHeight="1" x14ac:dyDescent="0.2">
      <c r="A19" s="98" t="str">
        <f>IF(D19&lt;&gt;"",COUNTA($D$6:D19),"")</f>
        <v/>
      </c>
      <c r="B19" s="56" t="s">
        <v>71</v>
      </c>
      <c r="C19" s="81"/>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row>
    <row r="20" spans="1:35" ht="11.45" customHeight="1" x14ac:dyDescent="0.2">
      <c r="A20" s="98">
        <f>IF(D20&lt;&gt;"",COUNTA($D$6:D20),"")</f>
        <v>10</v>
      </c>
      <c r="B20" s="56" t="s">
        <v>77</v>
      </c>
      <c r="C20" s="81">
        <v>14.481</v>
      </c>
      <c r="D20" s="82">
        <v>17.494</v>
      </c>
      <c r="E20" s="82">
        <v>23.66</v>
      </c>
      <c r="F20" s="82">
        <v>32.642000000000003</v>
      </c>
      <c r="G20" s="82">
        <v>34.210999999999999</v>
      </c>
      <c r="H20" s="82">
        <v>36.219000000000001</v>
      </c>
      <c r="I20" s="82">
        <v>38.027000000000001</v>
      </c>
      <c r="J20" s="82">
        <v>37.405000000000001</v>
      </c>
      <c r="K20" s="82">
        <v>37.819000000000003</v>
      </c>
      <c r="L20" s="82">
        <v>54.36</v>
      </c>
      <c r="M20" s="82">
        <v>62.127000000000002</v>
      </c>
      <c r="N20" s="82">
        <v>55.048999999999999</v>
      </c>
      <c r="O20" s="82">
        <v>37.040999999999997</v>
      </c>
      <c r="P20" s="82">
        <v>51.776000000000003</v>
      </c>
      <c r="Q20" s="82">
        <v>28.385000000000002</v>
      </c>
      <c r="R20" s="82">
        <v>14.750999999999999</v>
      </c>
      <c r="S20" s="82">
        <v>19.841999999999999</v>
      </c>
      <c r="T20" s="82">
        <v>22.058</v>
      </c>
      <c r="U20" s="82">
        <v>101.491</v>
      </c>
      <c r="V20" s="82">
        <v>27.396000000000001</v>
      </c>
      <c r="W20" s="82">
        <v>39.408999999999999</v>
      </c>
      <c r="X20" s="82">
        <v>50.863</v>
      </c>
      <c r="Y20" s="82">
        <v>16.263999999999999</v>
      </c>
      <c r="Z20" s="82">
        <v>20.010000000000002</v>
      </c>
      <c r="AA20" s="82">
        <v>21.353999999999999</v>
      </c>
      <c r="AB20" s="82">
        <v>33.738999999999997</v>
      </c>
      <c r="AC20" s="82">
        <v>553.53800000000001</v>
      </c>
      <c r="AD20" s="82">
        <v>36.988</v>
      </c>
      <c r="AE20" s="82">
        <v>68.361000000000004</v>
      </c>
      <c r="AF20" s="82">
        <v>89.21</v>
      </c>
      <c r="AG20" s="82">
        <v>82.781999999999996</v>
      </c>
      <c r="AH20" s="82">
        <v>51.085999999999999</v>
      </c>
      <c r="AI20" s="82">
        <v>32.188000000000002</v>
      </c>
    </row>
    <row r="21" spans="1:35" ht="22.5" customHeight="1" x14ac:dyDescent="0.2">
      <c r="A21" s="98">
        <f>IF(D21&lt;&gt;"",COUNTA($D$6:D21),"")</f>
        <v>11</v>
      </c>
      <c r="B21" s="56" t="s">
        <v>78</v>
      </c>
      <c r="C21" s="81">
        <v>516.91099999999994</v>
      </c>
      <c r="D21" s="82">
        <v>483.13099999999997</v>
      </c>
      <c r="E21" s="82">
        <v>521.75</v>
      </c>
      <c r="F21" s="82">
        <v>619.79899999999998</v>
      </c>
      <c r="G21" s="82">
        <v>665.43700000000001</v>
      </c>
      <c r="H21" s="82">
        <v>725.53300000000002</v>
      </c>
      <c r="I21" s="82">
        <v>681.43499999999995</v>
      </c>
      <c r="J21" s="82">
        <v>714.02</v>
      </c>
      <c r="K21" s="82">
        <v>755.66899999999998</v>
      </c>
      <c r="L21" s="82">
        <v>768.68299999999999</v>
      </c>
      <c r="M21" s="82">
        <v>771.86800000000005</v>
      </c>
      <c r="N21" s="82">
        <v>757.74099999999999</v>
      </c>
      <c r="O21" s="82">
        <v>772.30700000000002</v>
      </c>
      <c r="P21" s="82">
        <v>771.47900000000004</v>
      </c>
      <c r="Q21" s="82">
        <v>830.83900000000006</v>
      </c>
      <c r="R21" s="82">
        <v>950.298</v>
      </c>
      <c r="S21" s="82">
        <v>867.322</v>
      </c>
      <c r="T21" s="82">
        <v>903.96400000000006</v>
      </c>
      <c r="U21" s="82">
        <v>927.12</v>
      </c>
      <c r="V21" s="82">
        <v>1055.7049999999999</v>
      </c>
      <c r="W21" s="82">
        <v>1149.1790000000001</v>
      </c>
      <c r="X21" s="82">
        <v>1219.7059999999999</v>
      </c>
      <c r="Y21" s="82">
        <v>1081.6310000000001</v>
      </c>
      <c r="Z21" s="82">
        <v>1107.6489999999999</v>
      </c>
      <c r="AA21" s="82">
        <v>1217.7729999999999</v>
      </c>
      <c r="AB21" s="82">
        <v>1232.441</v>
      </c>
      <c r="AC21" s="82">
        <v>1312.2159999999999</v>
      </c>
      <c r="AD21" s="82">
        <v>1448.4159999999999</v>
      </c>
      <c r="AE21" s="82">
        <v>1523.704</v>
      </c>
      <c r="AF21" s="82">
        <v>1687.9860000000001</v>
      </c>
      <c r="AG21" s="82">
        <v>1599.2049999999999</v>
      </c>
      <c r="AH21" s="82">
        <v>1869.5940000000001</v>
      </c>
      <c r="AI21" s="82">
        <v>1911.7349999999999</v>
      </c>
    </row>
    <row r="22" spans="1:35" ht="20.100000000000001" customHeight="1" x14ac:dyDescent="0.2">
      <c r="A22" s="98" t="str">
        <f>IF(D22&lt;&gt;"",COUNTA($D$6:D22),"")</f>
        <v/>
      </c>
      <c r="B22" s="56"/>
      <c r="C22" s="131" t="s">
        <v>79</v>
      </c>
      <c r="D22" s="132"/>
      <c r="E22" s="132"/>
      <c r="F22" s="132"/>
      <c r="G22" s="132"/>
      <c r="H22" s="132"/>
      <c r="I22" s="132"/>
      <c r="J22" s="132"/>
      <c r="K22" s="132" t="s">
        <v>79</v>
      </c>
      <c r="L22" s="132"/>
      <c r="M22" s="132"/>
      <c r="N22" s="132"/>
      <c r="O22" s="132"/>
      <c r="P22" s="132"/>
      <c r="Q22" s="132"/>
      <c r="R22" s="132"/>
      <c r="S22" s="132" t="s">
        <v>79</v>
      </c>
      <c r="T22" s="132"/>
      <c r="U22" s="132"/>
      <c r="V22" s="132"/>
      <c r="W22" s="132"/>
      <c r="X22" s="132"/>
      <c r="Y22" s="132"/>
      <c r="Z22" s="132"/>
      <c r="AA22" s="132" t="s">
        <v>79</v>
      </c>
      <c r="AB22" s="132"/>
      <c r="AC22" s="132"/>
      <c r="AD22" s="132"/>
      <c r="AE22" s="132"/>
      <c r="AF22" s="132"/>
      <c r="AG22" s="132"/>
      <c r="AH22" s="132"/>
      <c r="AI22" s="132"/>
    </row>
    <row r="23" spans="1:35" ht="11.45" customHeight="1" x14ac:dyDescent="0.2">
      <c r="A23" s="98">
        <f>IF(D23&lt;&gt;"",COUNTA($D$6:D23),"")</f>
        <v>12</v>
      </c>
      <c r="B23" s="54" t="s">
        <v>65</v>
      </c>
      <c r="C23" s="84" t="s">
        <v>22</v>
      </c>
      <c r="D23" s="85">
        <v>19.661994618787507</v>
      </c>
      <c r="E23" s="85">
        <v>7.01623826290085</v>
      </c>
      <c r="F23" s="85">
        <v>13.837210039094428</v>
      </c>
      <c r="G23" s="85">
        <v>2.3812306824007172</v>
      </c>
      <c r="H23" s="85">
        <v>-0.82065049123502321</v>
      </c>
      <c r="I23" s="85">
        <v>-6.2094244941688581</v>
      </c>
      <c r="J23" s="85">
        <v>4.4692321134574033</v>
      </c>
      <c r="K23" s="85">
        <v>2.939987653081233</v>
      </c>
      <c r="L23" s="85">
        <v>12.752884783911242</v>
      </c>
      <c r="M23" s="85">
        <v>-16.785069270222554</v>
      </c>
      <c r="N23" s="85">
        <v>-7.6721686733728705</v>
      </c>
      <c r="O23" s="85">
        <v>-3.7852477158150166</v>
      </c>
      <c r="P23" s="85">
        <v>4.5983906545553888</v>
      </c>
      <c r="Q23" s="85">
        <v>4.5638580443351193</v>
      </c>
      <c r="R23" s="85">
        <v>26.853071770426205</v>
      </c>
      <c r="S23" s="85">
        <v>-0.35324579379497079</v>
      </c>
      <c r="T23" s="85">
        <v>1.9247784062986659</v>
      </c>
      <c r="U23" s="85">
        <v>-26.996481244680165</v>
      </c>
      <c r="V23" s="85">
        <v>20.590941200295241</v>
      </c>
      <c r="W23" s="85">
        <v>-4.9960645285909697</v>
      </c>
      <c r="X23" s="85">
        <v>2.9848178216047012</v>
      </c>
      <c r="Y23" s="85">
        <v>-9.1192689628867587</v>
      </c>
      <c r="Z23" s="85">
        <v>20.161930540227569</v>
      </c>
      <c r="AA23" s="85">
        <v>2.3426858094397125</v>
      </c>
      <c r="AB23" s="85">
        <v>24.054288154730518</v>
      </c>
      <c r="AC23" s="85">
        <v>2.0713165234739841</v>
      </c>
      <c r="AD23" s="85">
        <v>1.22064499769199</v>
      </c>
      <c r="AE23" s="85">
        <v>25.335580757930131</v>
      </c>
      <c r="AF23" s="85">
        <v>-24.525403404674865</v>
      </c>
      <c r="AG23" s="85">
        <v>-0.93455461473260548</v>
      </c>
      <c r="AH23" s="85">
        <v>32.543715896198385</v>
      </c>
      <c r="AI23" s="85">
        <v>-4.8663364139409042</v>
      </c>
    </row>
    <row r="24" spans="1:35" ht="11.1" customHeight="1" x14ac:dyDescent="0.2">
      <c r="A24" s="98" t="str">
        <f>IF(D24&lt;&gt;"",COUNTA($D$6:D24),"")</f>
        <v/>
      </c>
      <c r="B24" s="56" t="s">
        <v>66</v>
      </c>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row>
    <row r="25" spans="1:35" ht="11.45" customHeight="1" x14ac:dyDescent="0.2">
      <c r="A25" s="98">
        <f>IF(D25&lt;&gt;"",COUNTA($D$6:D25),"")</f>
        <v>13</v>
      </c>
      <c r="B25" s="56" t="s">
        <v>67</v>
      </c>
      <c r="C25" s="86" t="s">
        <v>22</v>
      </c>
      <c r="D25" s="87">
        <v>94.686883243006164</v>
      </c>
      <c r="E25" s="87">
        <v>24.345895150130339</v>
      </c>
      <c r="F25" s="87">
        <v>50.432216988456958</v>
      </c>
      <c r="G25" s="87">
        <v>3.948885142109972</v>
      </c>
      <c r="H25" s="87">
        <v>2.7189182255655275</v>
      </c>
      <c r="I25" s="87">
        <v>-4.7094034997260801</v>
      </c>
      <c r="J25" s="87">
        <v>20.309270070215636</v>
      </c>
      <c r="K25" s="87">
        <v>5.3506676036542515</v>
      </c>
      <c r="L25" s="87">
        <v>0.67938951665621627</v>
      </c>
      <c r="M25" s="87">
        <v>-9.0106504563298162E-2</v>
      </c>
      <c r="N25" s="87">
        <v>0.72780203784570596</v>
      </c>
      <c r="O25" s="87">
        <v>-10.366439754039002</v>
      </c>
      <c r="P25" s="87">
        <v>10.37767723359873</v>
      </c>
      <c r="Q25" s="87">
        <v>6.585172714387431</v>
      </c>
      <c r="R25" s="87">
        <v>24.342741910309478</v>
      </c>
      <c r="S25" s="87">
        <v>1.062443670652504</v>
      </c>
      <c r="T25" s="87">
        <v>23.486246736503222</v>
      </c>
      <c r="U25" s="87">
        <v>-12.743384194486074</v>
      </c>
      <c r="V25" s="87">
        <v>-21.114126112085799</v>
      </c>
      <c r="W25" s="87">
        <v>26.677733193443082</v>
      </c>
      <c r="X25" s="87">
        <v>-0.51193082589507144</v>
      </c>
      <c r="Y25" s="87">
        <v>-2.4659236894707797</v>
      </c>
      <c r="Z25" s="87">
        <v>-2.1780582210345121</v>
      </c>
      <c r="AA25" s="87">
        <v>0.58938905267558328</v>
      </c>
      <c r="AB25" s="87">
        <v>-17.112460977896333</v>
      </c>
      <c r="AC25" s="87">
        <v>-12.232214432508854</v>
      </c>
      <c r="AD25" s="87">
        <v>13.361099763188223</v>
      </c>
      <c r="AE25" s="87">
        <v>7.4518547600282439</v>
      </c>
      <c r="AF25" s="87">
        <v>-0.22549728012651843</v>
      </c>
      <c r="AG25" s="87">
        <v>14.512814346383616</v>
      </c>
      <c r="AH25" s="87">
        <v>20.641110392508288</v>
      </c>
      <c r="AI25" s="87">
        <v>10.736596810375183</v>
      </c>
    </row>
    <row r="26" spans="1:35" ht="11.45" customHeight="1" x14ac:dyDescent="0.2">
      <c r="A26" s="98">
        <f>IF(D26&lt;&gt;"",COUNTA($D$6:D26),"")</f>
        <v>14</v>
      </c>
      <c r="B26" s="56" t="s">
        <v>68</v>
      </c>
      <c r="C26" s="86" t="s">
        <v>22</v>
      </c>
      <c r="D26" s="87">
        <v>62.75409595996576</v>
      </c>
      <c r="E26" s="87">
        <v>-9.4353057800468658</v>
      </c>
      <c r="F26" s="87">
        <v>2.2361828412857472</v>
      </c>
      <c r="G26" s="87">
        <v>2.4691730356318575</v>
      </c>
      <c r="H26" s="87">
        <v>-16.325594590374223</v>
      </c>
      <c r="I26" s="87">
        <v>-24.116971154879597</v>
      </c>
      <c r="J26" s="87">
        <v>-10.237858871004086</v>
      </c>
      <c r="K26" s="87">
        <v>-0.51927485131812612</v>
      </c>
      <c r="L26" s="87">
        <v>22.602255784376776</v>
      </c>
      <c r="M26" s="87">
        <v>-5.9397544733691348</v>
      </c>
      <c r="N26" s="87">
        <v>-12.611425306126533</v>
      </c>
      <c r="O26" s="87">
        <v>-1.6743669613716587</v>
      </c>
      <c r="P26" s="87">
        <v>3.7957534244581912</v>
      </c>
      <c r="Q26" s="87">
        <v>7.1246212880622144</v>
      </c>
      <c r="R26" s="87">
        <v>21.141853522682506</v>
      </c>
      <c r="S26" s="87">
        <v>3.6079055004461806</v>
      </c>
      <c r="T26" s="87">
        <v>4.4863038695348427</v>
      </c>
      <c r="U26" s="87">
        <v>-25.318270953191192</v>
      </c>
      <c r="V26" s="87">
        <v>13.06711280253143</v>
      </c>
      <c r="W26" s="87">
        <v>-3.7004514619330133</v>
      </c>
      <c r="X26" s="87">
        <v>2.5328013607763102</v>
      </c>
      <c r="Y26" s="87">
        <v>-8.6120696568506006</v>
      </c>
      <c r="Z26" s="87">
        <v>23.447314791045635</v>
      </c>
      <c r="AA26" s="87">
        <v>7.0769410316803532</v>
      </c>
      <c r="AB26" s="87">
        <v>9.6222614375328828</v>
      </c>
      <c r="AC26" s="87">
        <v>-0.77895431394082371</v>
      </c>
      <c r="AD26" s="87">
        <v>16.75729250266685</v>
      </c>
      <c r="AE26" s="87">
        <v>-0.53913276866132787</v>
      </c>
      <c r="AF26" s="87">
        <v>-11.879323301782742</v>
      </c>
      <c r="AG26" s="87">
        <v>19.140903535251478</v>
      </c>
      <c r="AH26" s="87">
        <v>0.12709575368678555</v>
      </c>
      <c r="AI26" s="87">
        <v>47.921439455786377</v>
      </c>
    </row>
    <row r="27" spans="1:35" ht="11.1" customHeight="1" x14ac:dyDescent="0.2">
      <c r="A27" s="98" t="str">
        <f>IF(D27&lt;&gt;"",COUNTA($D$6:D27),"")</f>
        <v/>
      </c>
      <c r="B27" s="56" t="s">
        <v>69</v>
      </c>
      <c r="C27" s="86"/>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35" ht="11.45" customHeight="1" x14ac:dyDescent="0.2">
      <c r="A28" s="98">
        <f>IF(D28&lt;&gt;"",COUNTA($D$6:D28),"")</f>
        <v>15</v>
      </c>
      <c r="B28" s="56" t="s">
        <v>70</v>
      </c>
      <c r="C28" s="86" t="s">
        <v>22</v>
      </c>
      <c r="D28" s="87">
        <v>76.785534924182969</v>
      </c>
      <c r="E28" s="87">
        <v>-8.0410038134124271</v>
      </c>
      <c r="F28" s="87">
        <v>-1.6206270767033286</v>
      </c>
      <c r="G28" s="87">
        <v>11.348717299137911</v>
      </c>
      <c r="H28" s="87">
        <v>-16.789346895074946</v>
      </c>
      <c r="I28" s="87">
        <v>-24.400137859727728</v>
      </c>
      <c r="J28" s="87">
        <v>-10.445567950594096</v>
      </c>
      <c r="K28" s="87">
        <v>6.2953806159970538E-2</v>
      </c>
      <c r="L28" s="87">
        <v>24.234006905299715</v>
      </c>
      <c r="M28" s="87">
        <v>-1.7249569340893642</v>
      </c>
      <c r="N28" s="87">
        <v>-12.405533077486142</v>
      </c>
      <c r="O28" s="87">
        <v>-0.8255027384618312</v>
      </c>
      <c r="P28" s="87">
        <v>2.6211946789460221</v>
      </c>
      <c r="Q28" s="87">
        <v>7.9277507891448566</v>
      </c>
      <c r="R28" s="87">
        <v>21.405711134561443</v>
      </c>
      <c r="S28" s="87">
        <v>5.4887169767347839</v>
      </c>
      <c r="T28" s="87">
        <v>6.0669012735048327</v>
      </c>
      <c r="U28" s="87">
        <v>-25.656203472758747</v>
      </c>
      <c r="V28" s="87">
        <v>9.2793909323132642</v>
      </c>
      <c r="W28" s="87">
        <v>-4.5605094208320471</v>
      </c>
      <c r="X28" s="87">
        <v>2.4628158528094386</v>
      </c>
      <c r="Y28" s="87">
        <v>-9.0248414553071843</v>
      </c>
      <c r="Z28" s="87">
        <v>24.876160285129089</v>
      </c>
      <c r="AA28" s="87">
        <v>8.5090174367331173</v>
      </c>
      <c r="AB28" s="87">
        <v>11.445951782075294</v>
      </c>
      <c r="AC28" s="87">
        <v>-3.9542455659326534</v>
      </c>
      <c r="AD28" s="87">
        <v>16.983159576495588</v>
      </c>
      <c r="AE28" s="87">
        <v>-4.800496375970134</v>
      </c>
      <c r="AF28" s="87">
        <v>-15.022556637367918</v>
      </c>
      <c r="AG28" s="87">
        <v>23.890373687114035</v>
      </c>
      <c r="AH28" s="87">
        <v>2.7946669433492426</v>
      </c>
      <c r="AI28" s="87">
        <v>49.237603059008379</v>
      </c>
    </row>
    <row r="29" spans="1:35" ht="11.1" customHeight="1" x14ac:dyDescent="0.2">
      <c r="A29" s="98" t="str">
        <f>IF(D29&lt;&gt;"",COUNTA($D$6:D29),"")</f>
        <v/>
      </c>
      <c r="B29" s="56" t="s">
        <v>71</v>
      </c>
      <c r="C29" s="86"/>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1:35" ht="11.45" customHeight="1" x14ac:dyDescent="0.2">
      <c r="A30" s="98">
        <f>IF(D30&lt;&gt;"",COUNTA($D$6:D30),"")</f>
        <v>16</v>
      </c>
      <c r="B30" s="56" t="s">
        <v>72</v>
      </c>
      <c r="C30" s="86" t="s">
        <v>22</v>
      </c>
      <c r="D30" s="87">
        <v>77.569368415710215</v>
      </c>
      <c r="E30" s="87">
        <v>-1.7991716651218752</v>
      </c>
      <c r="F30" s="87">
        <v>-8.3620694434434544</v>
      </c>
      <c r="G30" s="87">
        <v>10.612923961129807</v>
      </c>
      <c r="H30" s="87">
        <v>-39.760578112928918</v>
      </c>
      <c r="I30" s="87">
        <v>-13.930061422105602</v>
      </c>
      <c r="J30" s="87">
        <v>-9.6023608342036137</v>
      </c>
      <c r="K30" s="87">
        <v>1.1651890296023362</v>
      </c>
      <c r="L30" s="87">
        <v>43.501042474716741</v>
      </c>
      <c r="M30" s="87">
        <v>-0.35308066396045173</v>
      </c>
      <c r="N30" s="87">
        <v>-23.214073242004343</v>
      </c>
      <c r="O30" s="87">
        <v>6.1995571932460152</v>
      </c>
      <c r="P30" s="87">
        <v>-1.2615058932925773</v>
      </c>
      <c r="Q30" s="87">
        <v>9.3213143413891295</v>
      </c>
      <c r="R30" s="87">
        <v>40.197217239096119</v>
      </c>
      <c r="S30" s="87">
        <v>10.519460781830393</v>
      </c>
      <c r="T30" s="87">
        <v>6.3407334679887741</v>
      </c>
      <c r="U30" s="87">
        <v>-26.12156134242522</v>
      </c>
      <c r="V30" s="87">
        <v>-2.2310639995784052</v>
      </c>
      <c r="W30" s="87">
        <v>-6.880002772098825</v>
      </c>
      <c r="X30" s="87">
        <v>6.5430008496598262</v>
      </c>
      <c r="Y30" s="87">
        <v>-6.887632840680439</v>
      </c>
      <c r="Z30" s="87">
        <v>17.654769148696747</v>
      </c>
      <c r="AA30" s="87">
        <v>10.697718903926162</v>
      </c>
      <c r="AB30" s="87">
        <v>14.977215854181466</v>
      </c>
      <c r="AC30" s="87">
        <v>-4.4308192423354757</v>
      </c>
      <c r="AD30" s="87">
        <v>15.88481033486079</v>
      </c>
      <c r="AE30" s="87">
        <v>1.1373945472410769</v>
      </c>
      <c r="AF30" s="87">
        <v>-25.006522500764063</v>
      </c>
      <c r="AG30" s="87">
        <v>22.075056284758634</v>
      </c>
      <c r="AH30" s="87">
        <v>-0.22066067924405397</v>
      </c>
      <c r="AI30" s="87">
        <v>8.074102484590318</v>
      </c>
    </row>
    <row r="31" spans="1:35" ht="11.45" customHeight="1" x14ac:dyDescent="0.2">
      <c r="A31" s="98">
        <f>IF(D31&lt;&gt;"",COUNTA($D$6:D31),"")</f>
        <v>17</v>
      </c>
      <c r="B31" s="56" t="s">
        <v>73</v>
      </c>
      <c r="C31" s="86" t="s">
        <v>22</v>
      </c>
      <c r="D31" s="87">
        <v>22.494028458243172</v>
      </c>
      <c r="E31" s="87">
        <v>-15.209095150555687</v>
      </c>
      <c r="F31" s="87">
        <v>19.557355230422658</v>
      </c>
      <c r="G31" s="87">
        <v>-30.345454259369983</v>
      </c>
      <c r="H31" s="87">
        <v>-13.585922190283103</v>
      </c>
      <c r="I31" s="87">
        <v>-22.506143148428922</v>
      </c>
      <c r="J31" s="87">
        <v>-9.0851591357587402</v>
      </c>
      <c r="K31" s="87">
        <v>-3.7020546356848012</v>
      </c>
      <c r="L31" s="87">
        <v>13.333461768162291</v>
      </c>
      <c r="M31" s="87">
        <v>-32.183654042292787</v>
      </c>
      <c r="N31" s="87">
        <v>-14.469231733299912</v>
      </c>
      <c r="O31" s="87">
        <v>-9.5186460546560188</v>
      </c>
      <c r="P31" s="87">
        <v>15.692561822863528</v>
      </c>
      <c r="Q31" s="87">
        <v>-9.0986715939472829E-2</v>
      </c>
      <c r="R31" s="87">
        <v>18.580995880852971</v>
      </c>
      <c r="S31" s="87">
        <v>-15.081052979819463</v>
      </c>
      <c r="T31" s="87">
        <v>-15.02393143365984</v>
      </c>
      <c r="U31" s="87">
        <v>-20.111667812817238</v>
      </c>
      <c r="V31" s="87">
        <v>67.375130659342915</v>
      </c>
      <c r="W31" s="87">
        <v>4.3507543103448274</v>
      </c>
      <c r="X31" s="87">
        <v>3.1320041775702032</v>
      </c>
      <c r="Y31" s="87">
        <v>-5.1009261998498054</v>
      </c>
      <c r="Z31" s="87">
        <v>11.795738762394638</v>
      </c>
      <c r="AA31" s="87">
        <v>-5.9673319676966141</v>
      </c>
      <c r="AB31" s="87">
        <v>-9.5464032756595234</v>
      </c>
      <c r="AC31" s="87">
        <v>40.341962247973065</v>
      </c>
      <c r="AD31" s="87">
        <v>14.755482879758492</v>
      </c>
      <c r="AE31" s="87">
        <v>37.96154207509943</v>
      </c>
      <c r="AF31" s="87">
        <v>7.7169286646614834</v>
      </c>
      <c r="AG31" s="87">
        <v>-4.2184734047037002</v>
      </c>
      <c r="AH31" s="87">
        <v>-16.843141676888465</v>
      </c>
      <c r="AI31" s="87">
        <v>37.571107289323983</v>
      </c>
    </row>
    <row r="32" spans="1:35" ht="11.45" customHeight="1" x14ac:dyDescent="0.2">
      <c r="A32" s="98">
        <f>IF(D32&lt;&gt;"",COUNTA($D$6:D32),"")</f>
        <v>18</v>
      </c>
      <c r="B32" s="56" t="s">
        <v>74</v>
      </c>
      <c r="C32" s="86" t="s">
        <v>22</v>
      </c>
      <c r="D32" s="87">
        <v>-4.5307749106847623</v>
      </c>
      <c r="E32" s="87">
        <v>19.422113889735236</v>
      </c>
      <c r="F32" s="87">
        <v>18.138042171072069</v>
      </c>
      <c r="G32" s="87">
        <v>2.1646006485311142</v>
      </c>
      <c r="H32" s="87">
        <v>7.3590342007236806</v>
      </c>
      <c r="I32" s="87">
        <v>1.3447432248510129</v>
      </c>
      <c r="J32" s="87">
        <v>7.6554020843158224</v>
      </c>
      <c r="K32" s="87">
        <v>3.6053531179926388</v>
      </c>
      <c r="L32" s="87">
        <v>11.557900229682616</v>
      </c>
      <c r="M32" s="87">
        <v>-21.543010786769216</v>
      </c>
      <c r="N32" s="87">
        <v>-7.0696783181336107</v>
      </c>
      <c r="O32" s="87">
        <v>-3.5454615758084937</v>
      </c>
      <c r="P32" s="87">
        <v>4.1134825122672449</v>
      </c>
      <c r="Q32" s="87">
        <v>3.4547322805762444</v>
      </c>
      <c r="R32" s="87">
        <v>29.129380176191468</v>
      </c>
      <c r="S32" s="87">
        <v>-1.7962517515339138</v>
      </c>
      <c r="T32" s="87">
        <v>-1.9432765264991465</v>
      </c>
      <c r="U32" s="87">
        <v>-30.101905453813831</v>
      </c>
      <c r="V32" s="87">
        <v>32.61159743738655</v>
      </c>
      <c r="W32" s="87">
        <v>-9.5566301414463801</v>
      </c>
      <c r="X32" s="87">
        <v>3.7808514827556192</v>
      </c>
      <c r="Y32" s="87">
        <v>-10.459913077995704</v>
      </c>
      <c r="Z32" s="87">
        <v>23.293757212502488</v>
      </c>
      <c r="AA32" s="87">
        <v>0.96311891804380212</v>
      </c>
      <c r="AB32" s="87">
        <v>35.597830752051976</v>
      </c>
      <c r="AC32" s="87">
        <v>4.2425261152608371</v>
      </c>
      <c r="AD32" s="87">
        <v>-4.1311823800166829</v>
      </c>
      <c r="AE32" s="87">
        <v>35.919965929184457</v>
      </c>
      <c r="AF32" s="87">
        <v>-29.489747392277117</v>
      </c>
      <c r="AG32" s="87">
        <v>-8.8670916426545396</v>
      </c>
      <c r="AH32" s="87">
        <v>47.472491116360402</v>
      </c>
      <c r="AI32" s="87">
        <v>-21.320735921875791</v>
      </c>
    </row>
    <row r="33" spans="1:35" ht="11.1" customHeight="1" x14ac:dyDescent="0.2">
      <c r="A33" s="98" t="str">
        <f>IF(D33&lt;&gt;"",COUNTA($D$6:D33),"")</f>
        <v/>
      </c>
      <c r="B33" s="56" t="s">
        <v>69</v>
      </c>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22.5" customHeight="1" x14ac:dyDescent="0.2">
      <c r="A34" s="98">
        <f>IF(D34&lt;&gt;"",COUNTA($D$6:D34),"")</f>
        <v>19</v>
      </c>
      <c r="B34" s="56" t="s">
        <v>75</v>
      </c>
      <c r="C34" s="86" t="s">
        <v>22</v>
      </c>
      <c r="D34" s="87">
        <v>-4.4799695196971019</v>
      </c>
      <c r="E34" s="87">
        <v>38.683552298091229</v>
      </c>
      <c r="F34" s="87">
        <v>6.8975806876848518</v>
      </c>
      <c r="G34" s="87">
        <v>-9.110782514526198</v>
      </c>
      <c r="H34" s="87">
        <v>4.3312282606014261</v>
      </c>
      <c r="I34" s="87">
        <v>6.1172423169455756</v>
      </c>
      <c r="J34" s="87">
        <v>-0.47627111468608441</v>
      </c>
      <c r="K34" s="87">
        <v>-6.6046659494941915</v>
      </c>
      <c r="L34" s="87">
        <v>14.595084391877476</v>
      </c>
      <c r="M34" s="87">
        <v>-13.649941637415646</v>
      </c>
      <c r="N34" s="87">
        <v>9.7814158670326297</v>
      </c>
      <c r="O34" s="87">
        <v>7.402299357856875</v>
      </c>
      <c r="P34" s="87">
        <v>5.452985833598718</v>
      </c>
      <c r="Q34" s="87">
        <v>1.6164463897610448</v>
      </c>
      <c r="R34" s="87">
        <v>45.934345952081479</v>
      </c>
      <c r="S34" s="87">
        <v>0.25376959192562049</v>
      </c>
      <c r="T34" s="87">
        <v>-6.4317775258664183</v>
      </c>
      <c r="U34" s="87">
        <v>-67.980971375828631</v>
      </c>
      <c r="V34" s="87">
        <v>132.56440596040829</v>
      </c>
      <c r="W34" s="87">
        <v>-29.419819358916001</v>
      </c>
      <c r="X34" s="87">
        <v>1.9549737773419178</v>
      </c>
      <c r="Y34" s="87">
        <v>-13.101567237521694</v>
      </c>
      <c r="Z34" s="87">
        <v>61.179482012094709</v>
      </c>
      <c r="AA34" s="87">
        <v>-9.1929462458699298</v>
      </c>
      <c r="AB34" s="87">
        <v>91.212619105602087</v>
      </c>
      <c r="AC34" s="87">
        <v>-30.133905540652083</v>
      </c>
      <c r="AD34" s="87">
        <v>19.072572922507504</v>
      </c>
      <c r="AE34" s="87">
        <v>83.67911694371989</v>
      </c>
      <c r="AF34" s="87">
        <v>-57.590374665552545</v>
      </c>
      <c r="AG34" s="87">
        <v>-12.739278689394618</v>
      </c>
      <c r="AH34" s="87">
        <v>125.74677536917069</v>
      </c>
      <c r="AI34" s="87">
        <v>-52.277886923792884</v>
      </c>
    </row>
    <row r="35" spans="1:35" ht="22.5" customHeight="1" x14ac:dyDescent="0.2">
      <c r="A35" s="98">
        <f>IF(D35&lt;&gt;"",COUNTA($D$6:D35),"")</f>
        <v>20</v>
      </c>
      <c r="B35" s="56" t="s">
        <v>76</v>
      </c>
      <c r="C35" s="86" t="s">
        <v>22</v>
      </c>
      <c r="D35" s="87">
        <v>-2.3580230348725983</v>
      </c>
      <c r="E35" s="87">
        <v>5.9731463298949876</v>
      </c>
      <c r="F35" s="87">
        <v>37.041134739906639</v>
      </c>
      <c r="G35" s="87">
        <v>12.59670076597537</v>
      </c>
      <c r="H35" s="87">
        <v>9.1781854260472606</v>
      </c>
      <c r="I35" s="87">
        <v>3.0190056573767499</v>
      </c>
      <c r="J35" s="87">
        <v>18.811060296572126</v>
      </c>
      <c r="K35" s="87">
        <v>11.243194118744878</v>
      </c>
      <c r="L35" s="87">
        <v>16.024289726102339</v>
      </c>
      <c r="M35" s="87">
        <v>-40.737189864425211</v>
      </c>
      <c r="N35" s="87">
        <v>-30.880332677384622</v>
      </c>
      <c r="O35" s="87">
        <v>-30.529805390140584</v>
      </c>
      <c r="P35" s="87">
        <v>9.5144596147048421</v>
      </c>
      <c r="Q35" s="87">
        <v>-3.4546669524542002E-2</v>
      </c>
      <c r="R35" s="87">
        <v>15.827085876880544</v>
      </c>
      <c r="S35" s="87">
        <v>5.7608167763208042</v>
      </c>
      <c r="T35" s="87">
        <v>1.1461565864878722</v>
      </c>
      <c r="U35" s="87">
        <v>19.905168886111049</v>
      </c>
      <c r="V35" s="87">
        <v>-15.479462986513537</v>
      </c>
      <c r="W35" s="87">
        <v>-6.1724451729935934</v>
      </c>
      <c r="X35" s="87">
        <v>0.91721316213733795</v>
      </c>
      <c r="Y35" s="87">
        <v>-3.9450430783004595</v>
      </c>
      <c r="Z35" s="87">
        <v>17.556697205558844</v>
      </c>
      <c r="AA35" s="87">
        <v>2.7269396612462304</v>
      </c>
      <c r="AB35" s="87">
        <v>13.210390684012518</v>
      </c>
      <c r="AC35" s="87">
        <v>103.147556980103</v>
      </c>
      <c r="AD35" s="87">
        <v>-43.264472241242061</v>
      </c>
      <c r="AE35" s="87">
        <v>-5.3409884136546744</v>
      </c>
      <c r="AF35" s="87">
        <v>-2.0329561305569785</v>
      </c>
      <c r="AG35" s="87">
        <v>-11.013266464427526</v>
      </c>
      <c r="AH35" s="87">
        <v>-9.409236831824435</v>
      </c>
      <c r="AI35" s="87">
        <v>33.923893987831285</v>
      </c>
    </row>
    <row r="36" spans="1:35" ht="11.1" customHeight="1" x14ac:dyDescent="0.2">
      <c r="A36" s="98" t="str">
        <f>IF(D36&lt;&gt;"",COUNTA($D$6:D36),"")</f>
        <v/>
      </c>
      <c r="B36" s="56" t="s">
        <v>71</v>
      </c>
      <c r="C36" s="86"/>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1.45" customHeight="1" x14ac:dyDescent="0.2">
      <c r="A37" s="98">
        <f>IF(D37&lt;&gt;"",COUNTA($D$6:D37),"")</f>
        <v>21</v>
      </c>
      <c r="B37" s="56" t="s">
        <v>77</v>
      </c>
      <c r="C37" s="86" t="s">
        <v>22</v>
      </c>
      <c r="D37" s="87">
        <v>20.806574131620746</v>
      </c>
      <c r="E37" s="87">
        <v>35.24637018406311</v>
      </c>
      <c r="F37" s="87">
        <v>37.962806424344883</v>
      </c>
      <c r="G37" s="87">
        <v>4.8066907664971508</v>
      </c>
      <c r="H37" s="87">
        <v>5.8694571921311862</v>
      </c>
      <c r="I37" s="87">
        <v>4.9918551036748671</v>
      </c>
      <c r="J37" s="87">
        <v>-1.6356799116417282</v>
      </c>
      <c r="K37" s="87">
        <v>1.1068039032214945</v>
      </c>
      <c r="L37" s="87">
        <v>43.737274914725404</v>
      </c>
      <c r="M37" s="87">
        <v>14.288079470198676</v>
      </c>
      <c r="N37" s="87">
        <v>-11.392792183752636</v>
      </c>
      <c r="O37" s="87">
        <v>-32.712674163018399</v>
      </c>
      <c r="P37" s="87">
        <v>39.780243513944008</v>
      </c>
      <c r="Q37" s="87">
        <v>-45.177302224969097</v>
      </c>
      <c r="R37" s="87">
        <v>-48.032411484939232</v>
      </c>
      <c r="S37" s="87">
        <v>34.51291437868619</v>
      </c>
      <c r="T37" s="87">
        <v>11.168229009172462</v>
      </c>
      <c r="U37" s="87">
        <v>360.10971076253514</v>
      </c>
      <c r="V37" s="87">
        <v>-73.006473480407124</v>
      </c>
      <c r="W37" s="87">
        <v>43.849467075485471</v>
      </c>
      <c r="X37" s="87">
        <v>29.064426907559188</v>
      </c>
      <c r="Y37" s="87">
        <v>-68.023907358983934</v>
      </c>
      <c r="Z37" s="87">
        <v>23.032464338416133</v>
      </c>
      <c r="AA37" s="87">
        <v>6.7166416791604195</v>
      </c>
      <c r="AB37" s="87">
        <v>57.998501451718646</v>
      </c>
      <c r="AC37" s="87">
        <v>1540.6473220901628</v>
      </c>
      <c r="AD37" s="87">
        <v>-93.317893261167256</v>
      </c>
      <c r="AE37" s="87">
        <v>84.819400886774091</v>
      </c>
      <c r="AF37" s="87">
        <v>30.498383581281725</v>
      </c>
      <c r="AG37" s="87">
        <v>-7.2054702387624703</v>
      </c>
      <c r="AH37" s="87">
        <v>-38.288516827329616</v>
      </c>
      <c r="AI37" s="87">
        <v>-36.992522413185611</v>
      </c>
    </row>
    <row r="38" spans="1:35" ht="22.5" customHeight="1" x14ac:dyDescent="0.2">
      <c r="A38" s="98">
        <f>IF(D38&lt;&gt;"",COUNTA($D$6:D38),"")</f>
        <v>22</v>
      </c>
      <c r="B38" s="56" t="s">
        <v>78</v>
      </c>
      <c r="C38" s="86" t="s">
        <v>22</v>
      </c>
      <c r="D38" s="87">
        <v>-6.5349741057938404</v>
      </c>
      <c r="E38" s="87">
        <v>7.9934841688900109</v>
      </c>
      <c r="F38" s="87">
        <v>18.792333493052229</v>
      </c>
      <c r="G38" s="87">
        <v>7.3633548940866316</v>
      </c>
      <c r="H38" s="87">
        <v>9.0310577860864356</v>
      </c>
      <c r="I38" s="87">
        <v>-6.0780143701251355</v>
      </c>
      <c r="J38" s="87">
        <v>4.7818207165760489</v>
      </c>
      <c r="K38" s="87">
        <v>5.8330298871180082</v>
      </c>
      <c r="L38" s="87">
        <v>1.7221825958190689</v>
      </c>
      <c r="M38" s="87">
        <v>0.41434505511374647</v>
      </c>
      <c r="N38" s="87">
        <v>-1.8302352215663817</v>
      </c>
      <c r="O38" s="87">
        <v>1.9222927095142008</v>
      </c>
      <c r="P38" s="87">
        <v>-0.10721125148418957</v>
      </c>
      <c r="Q38" s="87">
        <v>7.6943118348004287</v>
      </c>
      <c r="R38" s="87">
        <v>14.378116578542894</v>
      </c>
      <c r="S38" s="87">
        <v>-8.7315768316885869</v>
      </c>
      <c r="T38" s="87">
        <v>4.2247285321945025</v>
      </c>
      <c r="U38" s="87">
        <v>2.5616064356545172</v>
      </c>
      <c r="V38" s="87">
        <v>13.869294158253517</v>
      </c>
      <c r="W38" s="87">
        <v>8.8541780137443702</v>
      </c>
      <c r="X38" s="87">
        <v>6.1371640101324507</v>
      </c>
      <c r="Y38" s="87">
        <v>-11.320350969823876</v>
      </c>
      <c r="Z38" s="87">
        <v>2.4054414120897052</v>
      </c>
      <c r="AA38" s="87">
        <v>9.9421387100065086</v>
      </c>
      <c r="AB38" s="87">
        <v>1.204493776754781</v>
      </c>
      <c r="AC38" s="87">
        <v>6.472926493032932</v>
      </c>
      <c r="AD38" s="87">
        <v>10.379388759167698</v>
      </c>
      <c r="AE38" s="87">
        <v>5.1979541789099262</v>
      </c>
      <c r="AF38" s="87">
        <v>10.781752886387382</v>
      </c>
      <c r="AG38" s="87">
        <v>-5.2595815368136938</v>
      </c>
      <c r="AH38" s="87">
        <v>16.907713520155326</v>
      </c>
      <c r="AI38" s="87">
        <v>2.254018786966582</v>
      </c>
    </row>
    <row r="39" spans="1:35" ht="20.100000000000001" customHeight="1" x14ac:dyDescent="0.2">
      <c r="A39" s="98" t="str">
        <f>IF(D39&lt;&gt;"",COUNTA($D$6:D39),"")</f>
        <v/>
      </c>
      <c r="B39" s="54"/>
      <c r="C39" s="131" t="s">
        <v>82</v>
      </c>
      <c r="D39" s="132"/>
      <c r="E39" s="132"/>
      <c r="F39" s="132"/>
      <c r="G39" s="132"/>
      <c r="H39" s="132"/>
      <c r="I39" s="132"/>
      <c r="J39" s="132"/>
      <c r="K39" s="132" t="s">
        <v>82</v>
      </c>
      <c r="L39" s="132"/>
      <c r="M39" s="132"/>
      <c r="N39" s="132"/>
      <c r="O39" s="132"/>
      <c r="P39" s="132"/>
      <c r="Q39" s="132"/>
      <c r="R39" s="132"/>
      <c r="S39" s="132" t="s">
        <v>82</v>
      </c>
      <c r="T39" s="132"/>
      <c r="U39" s="132"/>
      <c r="V39" s="132"/>
      <c r="W39" s="132"/>
      <c r="X39" s="132"/>
      <c r="Y39" s="132"/>
      <c r="Z39" s="132"/>
      <c r="AA39" s="132" t="s">
        <v>82</v>
      </c>
      <c r="AB39" s="132"/>
      <c r="AC39" s="132"/>
      <c r="AD39" s="132"/>
      <c r="AE39" s="132"/>
      <c r="AF39" s="132"/>
      <c r="AG39" s="132"/>
      <c r="AH39" s="132"/>
      <c r="AI39" s="132"/>
    </row>
    <row r="40" spans="1:35" ht="11.45" customHeight="1" x14ac:dyDescent="0.2">
      <c r="A40" s="98">
        <f>IF(D40&lt;&gt;"",COUNTA($D$6:D40),"")</f>
        <v>23</v>
      </c>
      <c r="B40" s="54" t="s">
        <v>65</v>
      </c>
      <c r="C40" s="84">
        <v>34.222939946242896</v>
      </c>
      <c r="D40" s="85">
        <v>26.834325381030471</v>
      </c>
      <c r="E40" s="85">
        <v>24.530929880520073</v>
      </c>
      <c r="F40" s="85">
        <v>25.191765776323809</v>
      </c>
      <c r="G40" s="85">
        <v>24.73174035386636</v>
      </c>
      <c r="H40" s="85">
        <v>27.010690938934545</v>
      </c>
      <c r="I40" s="85">
        <v>27.446304314663283</v>
      </c>
      <c r="J40" s="85">
        <v>30.695640757948517</v>
      </c>
      <c r="K40" s="85">
        <v>33.225002464732654</v>
      </c>
      <c r="L40" s="85">
        <v>39.409086233713985</v>
      </c>
      <c r="M40" s="85">
        <v>37.679057314818202</v>
      </c>
      <c r="N40" s="85">
        <v>39.56329577808075</v>
      </c>
      <c r="O40" s="85">
        <v>39.123000441823663</v>
      </c>
      <c r="P40" s="85">
        <v>40.936643413729982</v>
      </c>
      <c r="Q40" s="85">
        <v>40.018522896795922</v>
      </c>
      <c r="R40" s="85">
        <v>47.708773677107715</v>
      </c>
      <c r="S40" s="85">
        <v>54.069301983340772</v>
      </c>
      <c r="T40" s="85">
        <v>52.156908505153709</v>
      </c>
      <c r="U40" s="85">
        <v>43.521522513379587</v>
      </c>
      <c r="V40" s="85">
        <v>48.050858608703599</v>
      </c>
      <c r="W40" s="85">
        <v>40.383532225809113</v>
      </c>
      <c r="X40" s="85">
        <v>41.85006155098592</v>
      </c>
      <c r="Y40" s="85">
        <v>42.512310746344532</v>
      </c>
      <c r="Z40" s="85">
        <v>46.509454348815133</v>
      </c>
      <c r="AA40" s="85">
        <v>45.750091179468129</v>
      </c>
      <c r="AB40" s="85">
        <v>50.499008205843147</v>
      </c>
      <c r="AC40" s="85">
        <v>50.593225457747195</v>
      </c>
      <c r="AD40" s="85">
        <v>45.867690902973351</v>
      </c>
      <c r="AE40" s="85">
        <v>50.70971116295005</v>
      </c>
      <c r="AF40" s="85">
        <v>40.322058143783188</v>
      </c>
      <c r="AG40" s="85">
        <v>44.231154225838637</v>
      </c>
      <c r="AH40" s="85">
        <v>45.697342027946497</v>
      </c>
      <c r="AI40" s="85">
        <v>47.035163344513535</v>
      </c>
    </row>
    <row r="41" spans="1:35" ht="11.1" customHeight="1" x14ac:dyDescent="0.2">
      <c r="A41" s="98" t="str">
        <f>IF(D41&lt;&gt;"",COUNTA($D$6:D41),"")</f>
        <v/>
      </c>
      <c r="B41" s="56" t="s">
        <v>66</v>
      </c>
      <c r="C41" s="86"/>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row>
    <row r="42" spans="1:35" ht="11.45" customHeight="1" x14ac:dyDescent="0.2">
      <c r="A42" s="98">
        <f>IF(D42&lt;&gt;"",COUNTA($D$6:D42),"")</f>
        <v>24</v>
      </c>
      <c r="B42" s="56" t="s">
        <v>67</v>
      </c>
      <c r="C42" s="86">
        <v>34.043801225410469</v>
      </c>
      <c r="D42" s="87">
        <v>45.437662679495801</v>
      </c>
      <c r="E42" s="87">
        <v>51.978381577929568</v>
      </c>
      <c r="F42" s="87">
        <v>66.20554541493793</v>
      </c>
      <c r="G42" s="87">
        <v>74.474438384025149</v>
      </c>
      <c r="H42" s="87">
        <v>81.736616653002628</v>
      </c>
      <c r="I42" s="87">
        <v>85.903586019064917</v>
      </c>
      <c r="J42" s="87">
        <v>88.594749064556495</v>
      </c>
      <c r="K42" s="87">
        <v>85.572968545309763</v>
      </c>
      <c r="L42" s="87">
        <v>92.592933410630863</v>
      </c>
      <c r="M42" s="87">
        <v>94.291127486689192</v>
      </c>
      <c r="N42" s="87">
        <v>94.011555398760279</v>
      </c>
      <c r="O42" s="87">
        <v>95.430283701613888</v>
      </c>
      <c r="P42" s="87">
        <v>94.527212970388888</v>
      </c>
      <c r="Q42" s="87">
        <v>83.49954385507624</v>
      </c>
      <c r="R42" s="87">
        <v>97.244953761120286</v>
      </c>
      <c r="S42" s="87">
        <v>96.633564019655154</v>
      </c>
      <c r="T42" s="87">
        <v>96.09050316045851</v>
      </c>
      <c r="U42" s="87">
        <v>92.494770264823984</v>
      </c>
      <c r="V42" s="87">
        <v>93.252936527403051</v>
      </c>
      <c r="W42" s="87">
        <v>94.139531449197619</v>
      </c>
      <c r="X42" s="87">
        <v>93.405243835082359</v>
      </c>
      <c r="Y42" s="87">
        <v>92.07880259289341</v>
      </c>
      <c r="Z42" s="87">
        <v>90.771365664035443</v>
      </c>
      <c r="AA42" s="87">
        <v>91.813563458082839</v>
      </c>
      <c r="AB42" s="87">
        <v>91.821958361661459</v>
      </c>
      <c r="AC42" s="87">
        <v>91.634354931977967</v>
      </c>
      <c r="AD42" s="87">
        <v>91.656641065578171</v>
      </c>
      <c r="AE42" s="87">
        <v>93.54117142944591</v>
      </c>
      <c r="AF42" s="87">
        <v>92.592227089042566</v>
      </c>
      <c r="AG42" s="87">
        <v>89.267978841028636</v>
      </c>
      <c r="AH42" s="87">
        <v>93.660707503209949</v>
      </c>
      <c r="AI42" s="87">
        <v>94.290892614408705</v>
      </c>
    </row>
    <row r="43" spans="1:35" ht="11.45" customHeight="1" x14ac:dyDescent="0.2">
      <c r="A43" s="98">
        <f>IF(D43&lt;&gt;"",COUNTA($D$6:D43),"")</f>
        <v>25</v>
      </c>
      <c r="B43" s="56" t="s">
        <v>68</v>
      </c>
      <c r="C43" s="86">
        <v>63.765770943869811</v>
      </c>
      <c r="D43" s="87">
        <v>59.598807109450156</v>
      </c>
      <c r="E43" s="87">
        <v>38.480489172223066</v>
      </c>
      <c r="F43" s="87">
        <v>41.089311014758955</v>
      </c>
      <c r="G43" s="87">
        <v>41.633014969672629</v>
      </c>
      <c r="H43" s="87">
        <v>44.810147088119336</v>
      </c>
      <c r="I43" s="87">
        <v>46.63256955073107</v>
      </c>
      <c r="J43" s="87">
        <v>50.642395642490079</v>
      </c>
      <c r="K43" s="87">
        <v>52.218416413984926</v>
      </c>
      <c r="L43" s="87">
        <v>57.891959574886755</v>
      </c>
      <c r="M43" s="87">
        <v>60.996148419326545</v>
      </c>
      <c r="N43" s="87">
        <v>64.079052325634706</v>
      </c>
      <c r="O43" s="87">
        <v>65.4508101477048</v>
      </c>
      <c r="P43" s="87">
        <v>63.311888315483195</v>
      </c>
      <c r="Q43" s="87">
        <v>68.461598423778796</v>
      </c>
      <c r="R43" s="87">
        <v>70.63164007267406</v>
      </c>
      <c r="S43" s="87">
        <v>72.697296109034951</v>
      </c>
      <c r="T43" s="87">
        <v>71.12634667719071</v>
      </c>
      <c r="U43" s="87">
        <v>65.356369641748316</v>
      </c>
      <c r="V43" s="87">
        <v>73.237632375025427</v>
      </c>
      <c r="W43" s="87">
        <v>70.533492261761012</v>
      </c>
      <c r="X43" s="87">
        <v>72.989498881744481</v>
      </c>
      <c r="Y43" s="87">
        <v>70.110696363227319</v>
      </c>
      <c r="Z43" s="87">
        <v>71.945664055105368</v>
      </c>
      <c r="AA43" s="87">
        <v>72.323475391932533</v>
      </c>
      <c r="AB43" s="87">
        <v>75.825312319235906</v>
      </c>
      <c r="AC43" s="87">
        <v>75.327905862848411</v>
      </c>
      <c r="AD43" s="87">
        <v>73.552353100510061</v>
      </c>
      <c r="AE43" s="87">
        <v>70.978453870168664</v>
      </c>
      <c r="AF43" s="87">
        <v>67.783229889371484</v>
      </c>
      <c r="AG43" s="87">
        <v>71.023341166081863</v>
      </c>
      <c r="AH43" s="87">
        <v>67.476922952975798</v>
      </c>
      <c r="AI43" s="87">
        <v>72.672096986121375</v>
      </c>
    </row>
    <row r="44" spans="1:35" ht="11.1" customHeight="1" x14ac:dyDescent="0.2">
      <c r="A44" s="98" t="str">
        <f>IF(D44&lt;&gt;"",COUNTA($D$6:D44),"")</f>
        <v/>
      </c>
      <c r="B44" s="56" t="s">
        <v>69</v>
      </c>
      <c r="C44" s="86"/>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1.45" customHeight="1" x14ac:dyDescent="0.2">
      <c r="A45" s="98">
        <f>IF(D45&lt;&gt;"",COUNTA($D$6:D45),"")</f>
        <v>26</v>
      </c>
      <c r="B45" s="58" t="s">
        <v>70</v>
      </c>
      <c r="C45" s="86">
        <v>59.207066130571818</v>
      </c>
      <c r="D45" s="87">
        <v>56.127067997939633</v>
      </c>
      <c r="E45" s="87">
        <v>35.22686443172671</v>
      </c>
      <c r="F45" s="87">
        <v>37.890617437710937</v>
      </c>
      <c r="G45" s="87">
        <v>39.556501914713479</v>
      </c>
      <c r="H45" s="87">
        <v>42.736385555892141</v>
      </c>
      <c r="I45" s="87">
        <v>44.18733481596081</v>
      </c>
      <c r="J45" s="87">
        <v>48.687435817573615</v>
      </c>
      <c r="K45" s="87">
        <v>49.44778228257816</v>
      </c>
      <c r="L45" s="87">
        <v>55.524960910351119</v>
      </c>
      <c r="M45" s="87">
        <v>59.249368589714578</v>
      </c>
      <c r="N45" s="87">
        <v>62.103302973276648</v>
      </c>
      <c r="O45" s="87">
        <v>63.681478570221294</v>
      </c>
      <c r="P45" s="87">
        <v>61.125126543641962</v>
      </c>
      <c r="Q45" s="87">
        <v>66.926398226933571</v>
      </c>
      <c r="R45" s="87">
        <v>68.946638781879699</v>
      </c>
      <c r="S45" s="87">
        <v>71.743741736180468</v>
      </c>
      <c r="T45" s="87">
        <v>70.224349310877002</v>
      </c>
      <c r="U45" s="87">
        <v>64.822663622413799</v>
      </c>
      <c r="V45" s="87">
        <v>71.483031948167792</v>
      </c>
      <c r="W45" s="87">
        <v>68.396102161247526</v>
      </c>
      <c r="X45" s="87">
        <v>71.144256354230507</v>
      </c>
      <c r="Y45" s="87">
        <v>68.285877513481708</v>
      </c>
      <c r="Z45" s="87">
        <v>70.347904884020664</v>
      </c>
      <c r="AA45" s="87">
        <v>71.036190790391572</v>
      </c>
      <c r="AB45" s="87">
        <v>74.801951606054672</v>
      </c>
      <c r="AC45" s="87">
        <v>73.862783770548518</v>
      </c>
      <c r="AD45" s="87">
        <v>72.28145296516665</v>
      </c>
      <c r="AE45" s="87">
        <v>68.465843049978531</v>
      </c>
      <c r="AF45" s="87">
        <v>64.410064566340225</v>
      </c>
      <c r="AG45" s="87">
        <v>68.828313064798806</v>
      </c>
      <c r="AH45" s="87">
        <v>65.713387128957493</v>
      </c>
      <c r="AI45" s="87">
        <v>71.812606979700718</v>
      </c>
    </row>
    <row r="46" spans="1:35" ht="11.1" customHeight="1" x14ac:dyDescent="0.2">
      <c r="A46" s="98" t="str">
        <f>IF(D46&lt;&gt;"",COUNTA($D$6:D46),"")</f>
        <v/>
      </c>
      <c r="B46" s="56" t="s">
        <v>71</v>
      </c>
      <c r="C46" s="86"/>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row>
    <row r="47" spans="1:35" ht="11.45" customHeight="1" x14ac:dyDescent="0.2">
      <c r="A47" s="98">
        <f>IF(D47&lt;&gt;"",COUNTA($D$6:D47),"")</f>
        <v>27</v>
      </c>
      <c r="B47" s="56" t="s">
        <v>72</v>
      </c>
      <c r="C47" s="86">
        <v>78.893689557338533</v>
      </c>
      <c r="D47" s="87">
        <v>79.328234285553876</v>
      </c>
      <c r="E47" s="87">
        <v>67.497015757548539</v>
      </c>
      <c r="F47" s="87">
        <v>56.440928561794571</v>
      </c>
      <c r="G47" s="87">
        <v>56.910464718149839</v>
      </c>
      <c r="H47" s="87">
        <v>59.586479639796096</v>
      </c>
      <c r="I47" s="87">
        <v>75.170536657699571</v>
      </c>
      <c r="J47" s="87">
        <v>74.629982016189786</v>
      </c>
      <c r="K47" s="87">
        <v>88.601446664775935</v>
      </c>
      <c r="L47" s="87">
        <v>79.682563574554479</v>
      </c>
      <c r="M47" s="87">
        <v>83.705215465435046</v>
      </c>
      <c r="N47" s="87">
        <v>88.361444776562763</v>
      </c>
      <c r="O47" s="87">
        <v>86.985272922053611</v>
      </c>
      <c r="P47" s="87">
        <v>82.161451366624007</v>
      </c>
      <c r="Q47" s="87">
        <v>84.070658391984196</v>
      </c>
      <c r="R47" s="87">
        <v>83.848155451021441</v>
      </c>
      <c r="S47" s="87">
        <v>85.714032232716363</v>
      </c>
      <c r="T47" s="87">
        <v>80.933421261712212</v>
      </c>
      <c r="U47" s="87">
        <v>86.77763024010531</v>
      </c>
      <c r="V47" s="87">
        <v>87.420608875650018</v>
      </c>
      <c r="W47" s="87">
        <v>85.078320394257801</v>
      </c>
      <c r="X47" s="87">
        <v>87.824416944150016</v>
      </c>
      <c r="Y47" s="87">
        <v>88.548463287177825</v>
      </c>
      <c r="Z47" s="87">
        <v>85.10105615704741</v>
      </c>
      <c r="AA47" s="87">
        <v>86.947376328738315</v>
      </c>
      <c r="AB47" s="87">
        <v>90.551598822556912</v>
      </c>
      <c r="AC47" s="87">
        <v>89.502911477529238</v>
      </c>
      <c r="AD47" s="87">
        <v>86.827319402047138</v>
      </c>
      <c r="AE47" s="87">
        <v>88.23962761817269</v>
      </c>
      <c r="AF47" s="87">
        <v>83.174574741468987</v>
      </c>
      <c r="AG47" s="87">
        <v>92.690339111610356</v>
      </c>
      <c r="AH47" s="87">
        <v>91.834983506594241</v>
      </c>
      <c r="AI47" s="87">
        <v>88.256455822735603</v>
      </c>
    </row>
    <row r="48" spans="1:35" ht="11.45" customHeight="1" x14ac:dyDescent="0.2">
      <c r="A48" s="98">
        <f>IF(D48&lt;&gt;"",COUNTA($D$6:D48),"")</f>
        <v>28</v>
      </c>
      <c r="B48" s="56" t="s">
        <v>73</v>
      </c>
      <c r="C48" s="86">
        <v>81.847803489469229</v>
      </c>
      <c r="D48" s="87">
        <v>80.1210901306751</v>
      </c>
      <c r="E48" s="87">
        <v>65.756538358058023</v>
      </c>
      <c r="F48" s="87">
        <v>59.720538625621366</v>
      </c>
      <c r="G48" s="87">
        <v>60.348171045501488</v>
      </c>
      <c r="H48" s="87">
        <v>61.895670183159666</v>
      </c>
      <c r="I48" s="87">
        <v>67.300826943487465</v>
      </c>
      <c r="J48" s="87">
        <v>64.884531354386723</v>
      </c>
      <c r="K48" s="87">
        <v>76.597408730041607</v>
      </c>
      <c r="L48" s="87">
        <v>78.81142489684369</v>
      </c>
      <c r="M48" s="87">
        <v>83.103329757428682</v>
      </c>
      <c r="N48" s="87">
        <v>90.762192283650975</v>
      </c>
      <c r="O48" s="87">
        <v>91.083281706345687</v>
      </c>
      <c r="P48" s="87">
        <v>93.300160639423268</v>
      </c>
      <c r="Q48" s="87">
        <v>88.06820986130991</v>
      </c>
      <c r="R48" s="87">
        <v>93.285424565734942</v>
      </c>
      <c r="S48" s="87">
        <v>86.964728658721029</v>
      </c>
      <c r="T48" s="87">
        <v>88.67497168742922</v>
      </c>
      <c r="U48" s="87">
        <v>74.104281526708277</v>
      </c>
      <c r="V48" s="87">
        <v>95.086395603371983</v>
      </c>
      <c r="W48" s="87">
        <v>96.299100483659544</v>
      </c>
      <c r="X48" s="87">
        <v>93.651165764460174</v>
      </c>
      <c r="Y48" s="87">
        <v>89.645943505739709</v>
      </c>
      <c r="Z48" s="87">
        <v>90.711950811378756</v>
      </c>
      <c r="AA48" s="87">
        <v>89.340520491552709</v>
      </c>
      <c r="AB48" s="87">
        <v>92.15207817710693</v>
      </c>
      <c r="AC48" s="87">
        <v>91.395138774839879</v>
      </c>
      <c r="AD48" s="87">
        <v>87.44326156163352</v>
      </c>
      <c r="AE48" s="87">
        <v>92.035851204964018</v>
      </c>
      <c r="AF48" s="87">
        <v>91.299495901797059</v>
      </c>
      <c r="AG48" s="87">
        <v>89.100229855764283</v>
      </c>
      <c r="AH48" s="87">
        <v>85.526948512980653</v>
      </c>
      <c r="AI48" s="87">
        <v>80.935832726904806</v>
      </c>
    </row>
    <row r="49" spans="1:35" ht="11.45" customHeight="1" x14ac:dyDescent="0.2">
      <c r="A49" s="98">
        <f>IF(D49&lt;&gt;"",COUNTA($D$6:D49),"")</f>
        <v>29</v>
      </c>
      <c r="B49" s="56" t="s">
        <v>74</v>
      </c>
      <c r="C49" s="86">
        <v>27.871312058574333</v>
      </c>
      <c r="D49" s="87">
        <v>17.95480054546632</v>
      </c>
      <c r="E49" s="87">
        <v>19.236451497209444</v>
      </c>
      <c r="F49" s="87">
        <v>19.687511043870501</v>
      </c>
      <c r="G49" s="87">
        <v>19.065607745154757</v>
      </c>
      <c r="H49" s="87">
        <v>21.765829913008474</v>
      </c>
      <c r="I49" s="87">
        <v>22.881873069309187</v>
      </c>
      <c r="J49" s="87">
        <v>26.06616778267075</v>
      </c>
      <c r="K49" s="87">
        <v>28.589185029498431</v>
      </c>
      <c r="L49" s="87">
        <v>34.316059189326729</v>
      </c>
      <c r="M49" s="87">
        <v>31.216885843575337</v>
      </c>
      <c r="N49" s="87">
        <v>32.890851172867706</v>
      </c>
      <c r="O49" s="87">
        <v>32.403694716266727</v>
      </c>
      <c r="P49" s="87">
        <v>34.328133378466909</v>
      </c>
      <c r="Q49" s="87">
        <v>32.983273820601184</v>
      </c>
      <c r="R49" s="87">
        <v>40.718317365030771</v>
      </c>
      <c r="S49" s="87">
        <v>47.142088025483424</v>
      </c>
      <c r="T49" s="87">
        <v>44.382347845690482</v>
      </c>
      <c r="U49" s="87">
        <v>35.010918634351007</v>
      </c>
      <c r="V49" s="87">
        <v>40.908879863067085</v>
      </c>
      <c r="W49" s="87">
        <v>32.261759036867204</v>
      </c>
      <c r="X49" s="87">
        <v>33.695143405246306</v>
      </c>
      <c r="Y49" s="87">
        <v>34.295057068609417</v>
      </c>
      <c r="Z49" s="87">
        <v>38.858921242100799</v>
      </c>
      <c r="AA49" s="87">
        <v>37.769646411092872</v>
      </c>
      <c r="AB49" s="87">
        <v>44.253532701697395</v>
      </c>
      <c r="AC49" s="87">
        <v>44.852468440734995</v>
      </c>
      <c r="AD49" s="87">
        <v>39.003294009595649</v>
      </c>
      <c r="AE49" s="87">
        <v>45.870628925651332</v>
      </c>
      <c r="AF49" s="87">
        <v>33.995553560832477</v>
      </c>
      <c r="AG49" s="87">
        <v>36.223672732553453</v>
      </c>
      <c r="AH49" s="87">
        <v>39.921060856275169</v>
      </c>
      <c r="AI49" s="87">
        <v>37.311163766308312</v>
      </c>
    </row>
    <row r="50" spans="1:35" ht="11.1" customHeight="1" x14ac:dyDescent="0.2">
      <c r="A50" s="98" t="str">
        <f>IF(D50&lt;&gt;"",COUNTA($D$6:D50),"")</f>
        <v/>
      </c>
      <c r="B50" s="56" t="s">
        <v>69</v>
      </c>
      <c r="C50" s="86"/>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ht="22.5" customHeight="1" x14ac:dyDescent="0.2">
      <c r="A51" s="98">
        <f>IF(D51&lt;&gt;"",COUNTA($D$6:D51),"")</f>
        <v>30</v>
      </c>
      <c r="B51" s="56" t="s">
        <v>75</v>
      </c>
      <c r="C51" s="86">
        <v>50.782396285129231</v>
      </c>
      <c r="D51" s="87">
        <v>40.600695555006737</v>
      </c>
      <c r="E51" s="87">
        <v>47.073623546176265</v>
      </c>
      <c r="F51" s="87">
        <v>43.181589337546882</v>
      </c>
      <c r="G51" s="87">
        <v>47.267075241133561</v>
      </c>
      <c r="H51" s="87">
        <v>55.473795287591741</v>
      </c>
      <c r="I51" s="87">
        <v>62.19231158306669</v>
      </c>
      <c r="J51" s="87">
        <v>64.220715733778093</v>
      </c>
      <c r="K51" s="87">
        <v>63.192999039594753</v>
      </c>
      <c r="L51" s="87">
        <v>70.753339554489258</v>
      </c>
      <c r="M51" s="87">
        <v>70.418998439940253</v>
      </c>
      <c r="N51" s="87">
        <v>74.047869593918918</v>
      </c>
      <c r="O51" s="87">
        <v>81.945932840752491</v>
      </c>
      <c r="P51" s="87">
        <v>79.205973447571836</v>
      </c>
      <c r="Q51" s="87">
        <v>55.10127216839129</v>
      </c>
      <c r="R51" s="87">
        <v>60.430055620770432</v>
      </c>
      <c r="S51" s="87">
        <v>85.772271362556751</v>
      </c>
      <c r="T51" s="87">
        <v>83.340278580274799</v>
      </c>
      <c r="U51" s="87">
        <v>52.839192001839827</v>
      </c>
      <c r="V51" s="87">
        <v>68.099108769107417</v>
      </c>
      <c r="W51" s="87">
        <v>59.062270301238861</v>
      </c>
      <c r="X51" s="87">
        <v>58.643089911924392</v>
      </c>
      <c r="Y51" s="87">
        <v>61.500062894943248</v>
      </c>
      <c r="Z51" s="87">
        <v>73.889380314375956</v>
      </c>
      <c r="AA51" s="87">
        <v>71.168097793417544</v>
      </c>
      <c r="AB51" s="87">
        <v>82.512573999589407</v>
      </c>
      <c r="AC51" s="87">
        <v>72.037999512400546</v>
      </c>
      <c r="AD51" s="87">
        <v>76.612341289793846</v>
      </c>
      <c r="AE51" s="87">
        <v>80.871565477761493</v>
      </c>
      <c r="AF51" s="87">
        <v>71.395433926205371</v>
      </c>
      <c r="AG51" s="87">
        <v>64.018677090145857</v>
      </c>
      <c r="AH51" s="87">
        <v>76.227731468066509</v>
      </c>
      <c r="AI51" s="87">
        <v>77.807862839572266</v>
      </c>
    </row>
    <row r="52" spans="1:35" ht="22.5" customHeight="1" x14ac:dyDescent="0.2">
      <c r="A52" s="98">
        <f>IF(D52&lt;&gt;"",COUNTA($D$6:D52),"")</f>
        <v>31</v>
      </c>
      <c r="B52" s="56" t="s">
        <v>76</v>
      </c>
      <c r="C52" s="86">
        <v>16.370572492824088</v>
      </c>
      <c r="D52" s="87">
        <v>10.152266217240937</v>
      </c>
      <c r="E52" s="87">
        <v>9.4853028551567817</v>
      </c>
      <c r="F52" s="87">
        <v>10.900135394352896</v>
      </c>
      <c r="G52" s="87">
        <v>10.828908754604013</v>
      </c>
      <c r="H52" s="87">
        <v>12.465078692775906</v>
      </c>
      <c r="I52" s="87">
        <v>12.61142512455039</v>
      </c>
      <c r="J52" s="87">
        <v>16.72617486418525</v>
      </c>
      <c r="K52" s="87">
        <v>19.296663058087219</v>
      </c>
      <c r="L52" s="87">
        <v>25.762457664298154</v>
      </c>
      <c r="M52" s="87">
        <v>19.106015885281412</v>
      </c>
      <c r="N52" s="87">
        <v>16.009036963280579</v>
      </c>
      <c r="O52" s="87">
        <v>12.355292451784054</v>
      </c>
      <c r="P52" s="87">
        <v>13.851466757387927</v>
      </c>
      <c r="Q52" s="87">
        <v>14.696921501590078</v>
      </c>
      <c r="R52" s="87">
        <v>17.5774843928724</v>
      </c>
      <c r="S52" s="87">
        <v>19.473502494022085</v>
      </c>
      <c r="T52" s="87">
        <v>17.355821026101097</v>
      </c>
      <c r="U52" s="87">
        <v>20.913129841142009</v>
      </c>
      <c r="V52" s="87">
        <v>17.45591075689164</v>
      </c>
      <c r="W52" s="87">
        <v>13.170789068064883</v>
      </c>
      <c r="X52" s="87">
        <v>12.78372777430171</v>
      </c>
      <c r="Y52" s="87">
        <v>13.847506640751043</v>
      </c>
      <c r="Z52" s="87">
        <v>16.386631461889063</v>
      </c>
      <c r="AA52" s="87">
        <v>16.120656892318731</v>
      </c>
      <c r="AB52" s="87">
        <v>16.678387570130074</v>
      </c>
      <c r="AC52" s="87">
        <v>28.706553526055899</v>
      </c>
      <c r="AD52" s="87">
        <v>16.281867330211121</v>
      </c>
      <c r="AE52" s="87">
        <v>15.161162645710684</v>
      </c>
      <c r="AF52" s="87">
        <v>11.508186797799228</v>
      </c>
      <c r="AG52" s="87">
        <v>14.544889462496505</v>
      </c>
      <c r="AH52" s="87">
        <v>10.320183332323893</v>
      </c>
      <c r="AI52" s="87">
        <v>14.770967826656825</v>
      </c>
    </row>
    <row r="53" spans="1:35" ht="11.1" customHeight="1" x14ac:dyDescent="0.2">
      <c r="A53" s="98" t="str">
        <f>IF(D53&lt;&gt;"",COUNTA($D$6:D53),"")</f>
        <v/>
      </c>
      <c r="B53" s="56" t="s">
        <v>71</v>
      </c>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row>
    <row r="54" spans="1:35" ht="11.45" customHeight="1" x14ac:dyDescent="0.2">
      <c r="A54" s="98">
        <f>IF(D54&lt;&gt;"",COUNTA($D$6:D54),"")</f>
        <v>32</v>
      </c>
      <c r="B54" s="56" t="s">
        <v>77</v>
      </c>
      <c r="C54" s="86">
        <v>0.62938047681840581</v>
      </c>
      <c r="D54" s="87">
        <v>0.45055660249312796</v>
      </c>
      <c r="E54" s="87">
        <v>0.53266945518901321</v>
      </c>
      <c r="F54" s="87">
        <v>0.62396406615372468</v>
      </c>
      <c r="G54" s="87">
        <v>0.5778538618038952</v>
      </c>
      <c r="H54" s="87">
        <v>0.65634272546683714</v>
      </c>
      <c r="I54" s="87">
        <v>0.67423675183381859</v>
      </c>
      <c r="J54" s="87">
        <v>0.78122683000896831</v>
      </c>
      <c r="K54" s="87">
        <v>0.8409552009406851</v>
      </c>
      <c r="L54" s="87">
        <v>1.5177599694437729</v>
      </c>
      <c r="M54" s="87">
        <v>1.9646963728682347</v>
      </c>
      <c r="N54" s="87">
        <v>2.058907902497626</v>
      </c>
      <c r="O54" s="87">
        <v>1.4684853086055119</v>
      </c>
      <c r="P54" s="87">
        <v>2.1224012615694767</v>
      </c>
      <c r="Q54" s="87">
        <v>1.2658278652483093</v>
      </c>
      <c r="R54" s="87">
        <v>0.70798524418795516</v>
      </c>
      <c r="S54" s="87">
        <v>1.0057276091033505</v>
      </c>
      <c r="T54" s="87">
        <v>0.96052979371122527</v>
      </c>
      <c r="U54" s="87">
        <v>4.5818726848768989</v>
      </c>
      <c r="V54" s="87">
        <v>1.22103790004301</v>
      </c>
      <c r="W54" s="87">
        <v>1.3257533706477955</v>
      </c>
      <c r="X54" s="87">
        <v>1.614237714379293</v>
      </c>
      <c r="Y54" s="87">
        <v>0.5851283709909586</v>
      </c>
      <c r="Z54" s="87">
        <v>0.76549086097255215</v>
      </c>
      <c r="AA54" s="87">
        <v>0.76326218989122607</v>
      </c>
      <c r="AB54" s="87">
        <v>1.1053171787564453</v>
      </c>
      <c r="AC54" s="87">
        <v>15.358389141823253</v>
      </c>
      <c r="AD54" s="87">
        <v>1.017958205038161</v>
      </c>
      <c r="AE54" s="87">
        <v>1.8095639189456401</v>
      </c>
      <c r="AF54" s="87">
        <v>1.7507137479992685</v>
      </c>
      <c r="AG54" s="87">
        <v>2.410137355294808</v>
      </c>
      <c r="AH54" s="87">
        <v>1.1226653533815882</v>
      </c>
      <c r="AI54" s="87">
        <v>0.79909256767945136</v>
      </c>
    </row>
    <row r="55" spans="1:35" ht="22.5" customHeight="1" x14ac:dyDescent="0.2">
      <c r="A55" s="98">
        <f>IF(D55&lt;&gt;"",COUNTA($D$6:D55),"")</f>
        <v>33</v>
      </c>
      <c r="B55" s="56" t="s">
        <v>78</v>
      </c>
      <c r="C55" s="86">
        <v>30.236263675198426</v>
      </c>
      <c r="D55" s="87">
        <v>18.379014801937071</v>
      </c>
      <c r="E55" s="87">
        <v>19.165933824539596</v>
      </c>
      <c r="F55" s="87">
        <v>21.152163407722089</v>
      </c>
      <c r="G55" s="87">
        <v>21.577019255462371</v>
      </c>
      <c r="H55" s="87">
        <v>24.733121137010485</v>
      </c>
      <c r="I55" s="87">
        <v>27.211782168372938</v>
      </c>
      <c r="J55" s="87">
        <v>26.809667580698029</v>
      </c>
      <c r="K55" s="87">
        <v>31.567296827057838</v>
      </c>
      <c r="L55" s="87">
        <v>31.456307421716584</v>
      </c>
      <c r="M55" s="87">
        <v>31.980066216687085</v>
      </c>
      <c r="N55" s="87">
        <v>35.012004258323508</v>
      </c>
      <c r="O55" s="87">
        <v>32.364922826513769</v>
      </c>
      <c r="P55" s="87">
        <v>34.535196867171734</v>
      </c>
      <c r="Q55" s="87">
        <v>36.234027335606939</v>
      </c>
      <c r="R55" s="87">
        <v>45.936920832483366</v>
      </c>
      <c r="S55" s="87">
        <v>47.287021614740219</v>
      </c>
      <c r="T55" s="87">
        <v>49.740365859362321</v>
      </c>
      <c r="U55" s="87">
        <v>47.430029298448723</v>
      </c>
      <c r="V55" s="87">
        <v>53.222821426356795</v>
      </c>
      <c r="W55" s="87">
        <v>45.617909286502538</v>
      </c>
      <c r="X55" s="87">
        <v>53.085003919226928</v>
      </c>
      <c r="Y55" s="87">
        <v>52.451819515823836</v>
      </c>
      <c r="Z55" s="87">
        <v>48.589450466922386</v>
      </c>
      <c r="AA55" s="87">
        <v>48.919257333130332</v>
      </c>
      <c r="AB55" s="87">
        <v>50.882613043252086</v>
      </c>
      <c r="AC55" s="87">
        <v>53.720669842160099</v>
      </c>
      <c r="AD55" s="87">
        <v>46.581444105296569</v>
      </c>
      <c r="AE55" s="87">
        <v>50.410908869544045</v>
      </c>
      <c r="AF55" s="87">
        <v>55.879698750310354</v>
      </c>
      <c r="AG55" s="87">
        <v>49.151107218047422</v>
      </c>
      <c r="AH55" s="87">
        <v>50.728271578374425</v>
      </c>
      <c r="AI55" s="87">
        <v>50.52302009916253</v>
      </c>
    </row>
    <row r="56" spans="1:35" ht="11.45" customHeight="1" x14ac:dyDescent="0.2">
      <c r="I56" s="59"/>
      <c r="Y56" s="60"/>
      <c r="Z56" s="60"/>
      <c r="AA56" s="60"/>
      <c r="AB56" s="60"/>
      <c r="AC56" s="60"/>
      <c r="AD56" s="60"/>
      <c r="AE56" s="60"/>
      <c r="AF56" s="60"/>
    </row>
    <row r="57" spans="1:35" ht="11.45" customHeight="1" x14ac:dyDescent="0.2">
      <c r="I57" s="61"/>
      <c r="R57" s="61"/>
      <c r="U57" s="61"/>
    </row>
    <row r="58" spans="1:35" ht="11.45" customHeight="1" x14ac:dyDescent="0.2">
      <c r="I58" s="61"/>
      <c r="R58" s="61"/>
      <c r="U58" s="61"/>
    </row>
    <row r="59" spans="1:35" ht="11.45" customHeight="1" x14ac:dyDescent="0.2">
      <c r="I59" s="61"/>
      <c r="R59" s="61"/>
      <c r="U59" s="61"/>
    </row>
    <row r="60" spans="1:35" ht="11.45" customHeight="1" x14ac:dyDescent="0.2">
      <c r="I60" s="61"/>
      <c r="R60" s="61"/>
      <c r="U60" s="61"/>
    </row>
    <row r="61" spans="1:35" ht="11.45" customHeight="1" x14ac:dyDescent="0.2">
      <c r="I61" s="61"/>
      <c r="R61" s="61"/>
      <c r="U61" s="61"/>
    </row>
    <row r="62" spans="1:35" ht="11.45" customHeight="1" x14ac:dyDescent="0.2">
      <c r="I62" s="61"/>
      <c r="R62" s="61"/>
      <c r="U62" s="61"/>
    </row>
    <row r="63" spans="1:35" ht="11.45" customHeight="1" x14ac:dyDescent="0.2">
      <c r="I63" s="61"/>
      <c r="R63" s="61"/>
      <c r="U63" s="61"/>
    </row>
    <row r="64" spans="1:35" ht="11.45" customHeight="1" x14ac:dyDescent="0.2">
      <c r="I64" s="61"/>
      <c r="R64" s="61"/>
      <c r="U64" s="61"/>
    </row>
    <row r="65" spans="9:21" ht="11.45" customHeight="1" x14ac:dyDescent="0.2">
      <c r="I65" s="61"/>
      <c r="R65" s="61"/>
      <c r="U65" s="61"/>
    </row>
    <row r="66" spans="9:21" ht="11.45" customHeight="1" x14ac:dyDescent="0.2">
      <c r="I66" s="61"/>
      <c r="R66" s="61"/>
      <c r="U66" s="61"/>
    </row>
    <row r="67" spans="9:21" ht="11.45" customHeight="1" x14ac:dyDescent="0.2">
      <c r="I67" s="61"/>
      <c r="R67" s="61"/>
    </row>
    <row r="68" spans="9:21" ht="11.45" customHeight="1" x14ac:dyDescent="0.2">
      <c r="I68" s="61"/>
      <c r="R68" s="61"/>
    </row>
    <row r="69" spans="9:21" ht="11.45" customHeight="1" x14ac:dyDescent="0.2">
      <c r="I69" s="61"/>
      <c r="R69" s="61"/>
    </row>
    <row r="70" spans="9:21" ht="11.45" customHeight="1" x14ac:dyDescent="0.2">
      <c r="I70" s="61"/>
    </row>
    <row r="71" spans="9:21" ht="11.45" customHeight="1" x14ac:dyDescent="0.2">
      <c r="I71" s="61"/>
    </row>
    <row r="72" spans="9:21" ht="11.45" customHeight="1" x14ac:dyDescent="0.2">
      <c r="I72" s="61"/>
    </row>
    <row r="73" spans="9:21" ht="11.45" customHeight="1" x14ac:dyDescent="0.2">
      <c r="I73" s="61"/>
    </row>
    <row r="74" spans="9:21" ht="11.45" customHeight="1" x14ac:dyDescent="0.2">
      <c r="I74" s="61"/>
    </row>
    <row r="75" spans="9:21" ht="11.45" customHeight="1" x14ac:dyDescent="0.2">
      <c r="I75" s="61"/>
    </row>
    <row r="76" spans="9:21" ht="11.45" customHeight="1" x14ac:dyDescent="0.2">
      <c r="I76" s="61"/>
    </row>
    <row r="77" spans="9:21" ht="11.45" customHeight="1" x14ac:dyDescent="0.2">
      <c r="I77" s="61"/>
    </row>
    <row r="78" spans="9:21" ht="11.45" customHeight="1" x14ac:dyDescent="0.2">
      <c r="I78" s="61"/>
    </row>
    <row r="79" spans="9:21" ht="11.45" customHeight="1" x14ac:dyDescent="0.2">
      <c r="I79" s="61"/>
    </row>
    <row r="80" spans="9:21" ht="11.45" customHeight="1" x14ac:dyDescent="0.2">
      <c r="I80" s="61"/>
    </row>
    <row r="81" spans="9:9" ht="11.45" customHeight="1" x14ac:dyDescent="0.2">
      <c r="I81" s="61"/>
    </row>
  </sheetData>
  <mergeCells count="52">
    <mergeCell ref="K5:R5"/>
    <mergeCell ref="S5:Z5"/>
    <mergeCell ref="AA5:AI5"/>
    <mergeCell ref="C39:J39"/>
    <mergeCell ref="K39:R39"/>
    <mergeCell ref="S39:Z39"/>
    <mergeCell ref="AA39:AI39"/>
    <mergeCell ref="C22:J22"/>
    <mergeCell ref="K22:R22"/>
    <mergeCell ref="S22:Z22"/>
    <mergeCell ref="AA22:AI22"/>
    <mergeCell ref="C5:J5"/>
    <mergeCell ref="K1:R1"/>
    <mergeCell ref="S1:Z1"/>
    <mergeCell ref="AA1:AI1"/>
    <mergeCell ref="AE2:AE3"/>
    <mergeCell ref="AF2:AF3"/>
    <mergeCell ref="AG2:AG3"/>
    <mergeCell ref="AH2:AH3"/>
    <mergeCell ref="AI2:AI3"/>
    <mergeCell ref="O2:O3"/>
    <mergeCell ref="P2:P3"/>
    <mergeCell ref="Q2:Q3"/>
    <mergeCell ref="AD2:AD3"/>
    <mergeCell ref="S2:S3"/>
    <mergeCell ref="T2:T3"/>
    <mergeCell ref="U2:U3"/>
    <mergeCell ref="AA2:AA3"/>
    <mergeCell ref="AB2:AB3"/>
    <mergeCell ref="AC2:AC3"/>
    <mergeCell ref="J2:J3"/>
    <mergeCell ref="K2:K3"/>
    <mergeCell ref="L2:L3"/>
    <mergeCell ref="M2:M3"/>
    <mergeCell ref="N2:N3"/>
    <mergeCell ref="R2:R3"/>
    <mergeCell ref="V2:V3"/>
    <mergeCell ref="W2:W3"/>
    <mergeCell ref="X2:X3"/>
    <mergeCell ref="Y2:Y3"/>
    <mergeCell ref="Z2:Z3"/>
    <mergeCell ref="G2:G3"/>
    <mergeCell ref="H2:H3"/>
    <mergeCell ref="I2:I3"/>
    <mergeCell ref="F2:F3"/>
    <mergeCell ref="A1:B1"/>
    <mergeCell ref="A2:A3"/>
    <mergeCell ref="B2:B3"/>
    <mergeCell ref="C2:C3"/>
    <mergeCell ref="D2:D3"/>
    <mergeCell ref="E2:E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AE65-462B-497D-BB38-BAB9C4ADAA38}">
  <sheetPr codeName="Tabelle8"/>
  <dimension ref="A1:AI55"/>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39.42578125" style="48" customWidth="1"/>
    <col min="3" max="26" width="5.7109375" style="48" customWidth="1"/>
    <col min="27" max="35" width="5.140625" style="48" customWidth="1"/>
    <col min="36" max="16384" width="11.42578125" style="48"/>
  </cols>
  <sheetData>
    <row r="1" spans="1:35" ht="39.950000000000003" customHeight="1" x14ac:dyDescent="0.2">
      <c r="A1" s="125" t="s">
        <v>44</v>
      </c>
      <c r="B1" s="126"/>
      <c r="C1" s="135" t="s">
        <v>83</v>
      </c>
      <c r="D1" s="135"/>
      <c r="E1" s="135"/>
      <c r="F1" s="135"/>
      <c r="G1" s="135"/>
      <c r="H1" s="135"/>
      <c r="I1" s="135"/>
      <c r="J1" s="136"/>
      <c r="K1" s="137" t="s">
        <v>83</v>
      </c>
      <c r="L1" s="135"/>
      <c r="M1" s="135"/>
      <c r="N1" s="135"/>
      <c r="O1" s="135"/>
      <c r="P1" s="135"/>
      <c r="Q1" s="135"/>
      <c r="R1" s="136"/>
      <c r="S1" s="137" t="s">
        <v>83</v>
      </c>
      <c r="T1" s="135"/>
      <c r="U1" s="135"/>
      <c r="V1" s="135"/>
      <c r="W1" s="135"/>
      <c r="X1" s="135"/>
      <c r="Y1" s="135"/>
      <c r="Z1" s="136"/>
      <c r="AA1" s="137" t="s">
        <v>83</v>
      </c>
      <c r="AB1" s="135"/>
      <c r="AC1" s="135"/>
      <c r="AD1" s="135"/>
      <c r="AE1" s="135"/>
      <c r="AF1" s="135"/>
      <c r="AG1" s="135"/>
      <c r="AH1" s="135"/>
      <c r="AI1" s="136"/>
    </row>
    <row r="2" spans="1:35" ht="11.45" customHeight="1" x14ac:dyDescent="0.2">
      <c r="A2" s="127" t="s">
        <v>62</v>
      </c>
      <c r="B2" s="124" t="s">
        <v>63</v>
      </c>
      <c r="C2" s="124">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24"/>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50">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4" t="s">
        <v>65</v>
      </c>
      <c r="C6" s="78">
        <v>4737.5249999999996</v>
      </c>
      <c r="D6" s="79">
        <v>8042.06</v>
      </c>
      <c r="E6" s="79">
        <v>9710.8060000000005</v>
      </c>
      <c r="F6" s="79">
        <v>10670.268</v>
      </c>
      <c r="G6" s="79">
        <v>11195.978999999999</v>
      </c>
      <c r="H6" s="79">
        <v>9859.3819999999996</v>
      </c>
      <c r="I6" s="79">
        <v>9046.0920000000006</v>
      </c>
      <c r="J6" s="79">
        <v>8071.5619999999999</v>
      </c>
      <c r="K6" s="79">
        <v>7396.1670000000004</v>
      </c>
      <c r="L6" s="79">
        <v>6379.6469999999999</v>
      </c>
      <c r="M6" s="79">
        <v>5711.1130000000003</v>
      </c>
      <c r="N6" s="79">
        <v>4869.9859999999999</v>
      </c>
      <c r="O6" s="79">
        <v>4772.8980000000001</v>
      </c>
      <c r="P6" s="79">
        <v>4629.0510000000004</v>
      </c>
      <c r="Q6" s="79">
        <v>5028.33</v>
      </c>
      <c r="R6" s="79">
        <v>4664.4369999999999</v>
      </c>
      <c r="S6" s="79">
        <v>3602.335</v>
      </c>
      <c r="T6" s="79">
        <v>3964.779</v>
      </c>
      <c r="U6" s="79">
        <v>4094.8150000000001</v>
      </c>
      <c r="V6" s="79">
        <v>4113.8389999999999</v>
      </c>
      <c r="W6" s="79">
        <v>5336.71</v>
      </c>
      <c r="X6" s="79">
        <v>5172.9470000000001</v>
      </c>
      <c r="Y6" s="79">
        <v>4575.2709999999997</v>
      </c>
      <c r="Z6" s="79">
        <v>4675.8370000000004</v>
      </c>
      <c r="AA6" s="79">
        <v>4933.8670000000002</v>
      </c>
      <c r="AB6" s="79">
        <v>5059.6819999999998</v>
      </c>
      <c r="AC6" s="79">
        <v>5145.0550000000003</v>
      </c>
      <c r="AD6" s="79">
        <v>6293.8249999999998</v>
      </c>
      <c r="AE6" s="79">
        <v>6496.951</v>
      </c>
      <c r="AF6" s="79">
        <v>7466.4009999999998</v>
      </c>
      <c r="AG6" s="79">
        <v>6301.2359999999999</v>
      </c>
      <c r="AH6" s="79">
        <v>7871.3940000000002</v>
      </c>
      <c r="AI6" s="79">
        <v>7096.116</v>
      </c>
    </row>
    <row r="7" spans="1:35" ht="11.1" customHeight="1" x14ac:dyDescent="0.2">
      <c r="A7" s="98" t="str">
        <f>IF(D7&lt;&gt;"",COUNTA($D$6:D7),"")</f>
        <v/>
      </c>
      <c r="B7" s="56" t="s">
        <v>66</v>
      </c>
      <c r="C7" s="8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row>
    <row r="8" spans="1:35" ht="11.45" customHeight="1" x14ac:dyDescent="0.2">
      <c r="A8" s="98">
        <f>IF(D8&lt;&gt;"",COUNTA($D$6:D8),"")</f>
        <v>2</v>
      </c>
      <c r="B8" s="56" t="s">
        <v>67</v>
      </c>
      <c r="C8" s="81">
        <v>123.687</v>
      </c>
      <c r="D8" s="82">
        <v>149.25200000000001</v>
      </c>
      <c r="E8" s="82">
        <v>142.78700000000001</v>
      </c>
      <c r="F8" s="82">
        <v>118.67700000000001</v>
      </c>
      <c r="G8" s="82">
        <v>82.832999999999998</v>
      </c>
      <c r="H8" s="82">
        <v>55.469000000000001</v>
      </c>
      <c r="I8" s="82">
        <v>38.817999999999998</v>
      </c>
      <c r="J8" s="82">
        <v>36.637999999999998</v>
      </c>
      <c r="K8" s="82">
        <v>50.548999999999999</v>
      </c>
      <c r="L8" s="82">
        <v>24.148</v>
      </c>
      <c r="M8" s="82">
        <v>18.260000000000002</v>
      </c>
      <c r="N8" s="82">
        <v>19.350999999999999</v>
      </c>
      <c r="O8" s="82">
        <v>13.039</v>
      </c>
      <c r="P8" s="82">
        <v>17.401</v>
      </c>
      <c r="Q8" s="82">
        <v>63.304000000000002</v>
      </c>
      <c r="R8" s="82">
        <v>11.285</v>
      </c>
      <c r="S8" s="82">
        <v>14.023999999999999</v>
      </c>
      <c r="T8" s="82">
        <v>20.225000000000001</v>
      </c>
      <c r="U8" s="82">
        <v>35.195999999999998</v>
      </c>
      <c r="V8" s="82">
        <v>24.757000000000001</v>
      </c>
      <c r="W8" s="82">
        <v>26.984000000000002</v>
      </c>
      <c r="X8" s="82">
        <v>30.446999999999999</v>
      </c>
      <c r="Y8" s="82">
        <v>36.183</v>
      </c>
      <c r="Z8" s="82">
        <v>41.831000000000003</v>
      </c>
      <c r="AA8" s="82">
        <v>36.902000000000001</v>
      </c>
      <c r="AB8" s="82">
        <v>30.553000000000001</v>
      </c>
      <c r="AC8" s="82">
        <v>27.486999999999998</v>
      </c>
      <c r="AD8" s="82">
        <v>31.068999999999999</v>
      </c>
      <c r="AE8" s="82">
        <v>25.323</v>
      </c>
      <c r="AF8" s="82">
        <v>29.274999999999999</v>
      </c>
      <c r="AG8" s="82">
        <v>50.375999999999998</v>
      </c>
      <c r="AH8" s="82">
        <v>34.215000000000003</v>
      </c>
      <c r="AI8" s="82">
        <v>33.893999999999998</v>
      </c>
    </row>
    <row r="9" spans="1:35" ht="11.45" customHeight="1" x14ac:dyDescent="0.2">
      <c r="A9" s="98">
        <f>IF(D9&lt;&gt;"",COUNTA($D$6:D9),"")</f>
        <v>3</v>
      </c>
      <c r="B9" s="56" t="s">
        <v>68</v>
      </c>
      <c r="C9" s="81">
        <v>450.11500000000001</v>
      </c>
      <c r="D9" s="82">
        <v>873.93799999999999</v>
      </c>
      <c r="E9" s="82">
        <v>1866.617</v>
      </c>
      <c r="F9" s="82">
        <v>1711.405</v>
      </c>
      <c r="G9" s="82">
        <v>1714.787</v>
      </c>
      <c r="H9" s="82">
        <v>1260.539</v>
      </c>
      <c r="I9" s="82">
        <v>888.80200000000002</v>
      </c>
      <c r="J9" s="82">
        <v>679.44</v>
      </c>
      <c r="K9" s="82">
        <v>634.58100000000002</v>
      </c>
      <c r="L9" s="82">
        <v>618.43700000000001</v>
      </c>
      <c r="M9" s="82">
        <v>511.399</v>
      </c>
      <c r="N9" s="82">
        <v>391.779</v>
      </c>
      <c r="O9" s="82">
        <v>362.74299999999999</v>
      </c>
      <c r="P9" s="82">
        <v>413.32900000000001</v>
      </c>
      <c r="Q9" s="82">
        <v>351.99599999999998</v>
      </c>
      <c r="R9" s="82">
        <v>384.875</v>
      </c>
      <c r="S9" s="82">
        <v>360.18</v>
      </c>
      <c r="T9" s="82">
        <v>406.78300000000002</v>
      </c>
      <c r="U9" s="82">
        <v>396.68099999999998</v>
      </c>
      <c r="V9" s="82">
        <v>309.19499999999999</v>
      </c>
      <c r="W9" s="82">
        <v>340.40800000000002</v>
      </c>
      <c r="X9" s="82">
        <v>309.173</v>
      </c>
      <c r="Y9" s="82">
        <v>325.49900000000002</v>
      </c>
      <c r="Z9" s="82">
        <v>367.53199999999998</v>
      </c>
      <c r="AA9" s="82">
        <v>386.214</v>
      </c>
      <c r="AB9" s="82">
        <v>352.72899999999998</v>
      </c>
      <c r="AC9" s="82">
        <v>359.541</v>
      </c>
      <c r="AD9" s="82">
        <v>460.86399999999998</v>
      </c>
      <c r="AE9" s="82">
        <v>521.22900000000004</v>
      </c>
      <c r="AF9" s="82">
        <v>533.91499999999996</v>
      </c>
      <c r="AG9" s="82">
        <v>546.03499999999997</v>
      </c>
      <c r="AH9" s="82">
        <v>645.89400000000001</v>
      </c>
      <c r="AI9" s="82">
        <v>745.40899999999999</v>
      </c>
    </row>
    <row r="10" spans="1:35" ht="11.1" customHeight="1" x14ac:dyDescent="0.2">
      <c r="A10" s="98" t="str">
        <f>IF(D10&lt;&gt;"",COUNTA($D$6:D10),"")</f>
        <v/>
      </c>
      <c r="B10" s="56" t="s">
        <v>69</v>
      </c>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row>
    <row r="11" spans="1:35" ht="11.45" customHeight="1" x14ac:dyDescent="0.2">
      <c r="A11" s="98">
        <f>IF(D11&lt;&gt;"",COUNTA($D$6:D11),"")</f>
        <v>4</v>
      </c>
      <c r="B11" s="56" t="s">
        <v>70</v>
      </c>
      <c r="C11" s="81">
        <v>404.71199999999999</v>
      </c>
      <c r="D11" s="82">
        <v>811.71900000000005</v>
      </c>
      <c r="E11" s="82">
        <v>1755.8869999999999</v>
      </c>
      <c r="F11" s="82">
        <v>1539.9449999999999</v>
      </c>
      <c r="G11" s="82">
        <v>1598.441</v>
      </c>
      <c r="H11" s="82">
        <v>1166.3389999999999</v>
      </c>
      <c r="I11" s="82">
        <v>831.18899999999996</v>
      </c>
      <c r="J11" s="82">
        <v>621.096</v>
      </c>
      <c r="K11" s="82">
        <v>602.86300000000006</v>
      </c>
      <c r="L11" s="82">
        <v>586.80499999999995</v>
      </c>
      <c r="M11" s="82">
        <v>495.17599999999999</v>
      </c>
      <c r="N11" s="82">
        <v>384.83300000000003</v>
      </c>
      <c r="O11" s="82">
        <v>356.69799999999998</v>
      </c>
      <c r="P11" s="82">
        <v>408.19900000000001</v>
      </c>
      <c r="Q11" s="82">
        <v>342.32600000000002</v>
      </c>
      <c r="R11" s="82">
        <v>378.78300000000002</v>
      </c>
      <c r="S11" s="82">
        <v>349.40699999999998</v>
      </c>
      <c r="T11" s="82">
        <v>398.983</v>
      </c>
      <c r="U11" s="82">
        <v>379.63099999999997</v>
      </c>
      <c r="V11" s="82">
        <v>304.97500000000002</v>
      </c>
      <c r="W11" s="82">
        <v>337.13299999999998</v>
      </c>
      <c r="X11" s="82">
        <v>303.21499999999997</v>
      </c>
      <c r="Y11" s="82">
        <v>315.86599999999999</v>
      </c>
      <c r="Z11" s="82">
        <v>357.98500000000001</v>
      </c>
      <c r="AA11" s="82">
        <v>375.75299999999999</v>
      </c>
      <c r="AB11" s="82">
        <v>345.97500000000002</v>
      </c>
      <c r="AC11" s="82">
        <v>349.06200000000001</v>
      </c>
      <c r="AD11" s="82">
        <v>442.52300000000002</v>
      </c>
      <c r="AE11" s="82">
        <v>505.98099999999999</v>
      </c>
      <c r="AF11" s="82">
        <v>515.827</v>
      </c>
      <c r="AG11" s="82">
        <v>523.79499999999996</v>
      </c>
      <c r="AH11" s="82">
        <v>620.31100000000004</v>
      </c>
      <c r="AI11" s="82">
        <v>696.42</v>
      </c>
    </row>
    <row r="12" spans="1:35" ht="11.1" customHeight="1" x14ac:dyDescent="0.2">
      <c r="A12" s="98" t="str">
        <f>IF(D12&lt;&gt;"",COUNTA($D$6:D12),"")</f>
        <v/>
      </c>
      <c r="B12" s="56" t="s">
        <v>71</v>
      </c>
      <c r="C12" s="81"/>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row>
    <row r="13" spans="1:35" ht="11.45" customHeight="1" x14ac:dyDescent="0.2">
      <c r="A13" s="98">
        <f>IF(D13&lt;&gt;"",COUNTA($D$6:D13),"")</f>
        <v>5</v>
      </c>
      <c r="B13" s="56" t="s">
        <v>72</v>
      </c>
      <c r="C13" s="81">
        <v>110.69499999999999</v>
      </c>
      <c r="D13" s="82">
        <v>191.459</v>
      </c>
      <c r="E13" s="82">
        <v>347.44</v>
      </c>
      <c r="F13" s="82">
        <v>510.27100000000002</v>
      </c>
      <c r="G13" s="82">
        <v>553.73500000000001</v>
      </c>
      <c r="H13" s="82">
        <v>298.80099999999999</v>
      </c>
      <c r="I13" s="82">
        <v>125.249</v>
      </c>
      <c r="J13" s="82">
        <v>116.52500000000001</v>
      </c>
      <c r="K13" s="82">
        <v>44.612000000000002</v>
      </c>
      <c r="L13" s="82">
        <v>126.883</v>
      </c>
      <c r="M13" s="82">
        <v>96.528999999999996</v>
      </c>
      <c r="N13" s="82">
        <v>50.151000000000003</v>
      </c>
      <c r="O13" s="82">
        <v>60.5</v>
      </c>
      <c r="P13" s="82">
        <v>86.685000000000002</v>
      </c>
      <c r="Q13" s="82">
        <v>82.700999999999993</v>
      </c>
      <c r="R13" s="82">
        <v>117.876</v>
      </c>
      <c r="S13" s="82">
        <v>112.718</v>
      </c>
      <c r="T13" s="82">
        <v>169.42599999999999</v>
      </c>
      <c r="U13" s="82">
        <v>80.956999999999994</v>
      </c>
      <c r="V13" s="82">
        <v>74.748000000000005</v>
      </c>
      <c r="W13" s="82">
        <v>84.838999999999999</v>
      </c>
      <c r="X13" s="82">
        <v>71.448999999999998</v>
      </c>
      <c r="Y13" s="82">
        <v>62.06</v>
      </c>
      <c r="Z13" s="82">
        <v>98.846000000000004</v>
      </c>
      <c r="AA13" s="82">
        <v>93.825000000000003</v>
      </c>
      <c r="AB13" s="82">
        <v>74.980999999999995</v>
      </c>
      <c r="AC13" s="82">
        <v>80.545000000000002</v>
      </c>
      <c r="AD13" s="82">
        <v>120.74</v>
      </c>
      <c r="AE13" s="82">
        <v>107.276</v>
      </c>
      <c r="AF13" s="82">
        <v>122.108</v>
      </c>
      <c r="AG13" s="82">
        <v>58.110999999999997</v>
      </c>
      <c r="AH13" s="82">
        <v>65.370999999999995</v>
      </c>
      <c r="AI13" s="82">
        <v>105.733</v>
      </c>
    </row>
    <row r="14" spans="1:35" ht="11.45" customHeight="1" x14ac:dyDescent="0.2">
      <c r="A14" s="98">
        <f>IF(D14&lt;&gt;"",COUNTA($D$6:D14),"")</f>
        <v>6</v>
      </c>
      <c r="B14" s="56" t="s">
        <v>73</v>
      </c>
      <c r="C14" s="81">
        <v>45.402999999999999</v>
      </c>
      <c r="D14" s="82">
        <v>62.219000000000001</v>
      </c>
      <c r="E14" s="82">
        <v>110.73</v>
      </c>
      <c r="F14" s="82">
        <v>171.46</v>
      </c>
      <c r="G14" s="82">
        <v>116.346</v>
      </c>
      <c r="H14" s="82">
        <v>94.2</v>
      </c>
      <c r="I14" s="82">
        <v>57.613</v>
      </c>
      <c r="J14" s="82">
        <v>58.344000000000001</v>
      </c>
      <c r="K14" s="82">
        <v>31.718</v>
      </c>
      <c r="L14" s="82">
        <v>31.632000000000001</v>
      </c>
      <c r="M14" s="82">
        <v>16.222999999999999</v>
      </c>
      <c r="N14" s="82">
        <v>6.9459999999999997</v>
      </c>
      <c r="O14" s="82">
        <v>6.0449999999999999</v>
      </c>
      <c r="P14" s="82">
        <v>5.13</v>
      </c>
      <c r="Q14" s="82">
        <v>9.67</v>
      </c>
      <c r="R14" s="82">
        <v>6.0919999999999996</v>
      </c>
      <c r="S14" s="82">
        <v>10.773</v>
      </c>
      <c r="T14" s="82">
        <v>7.8</v>
      </c>
      <c r="U14" s="82">
        <v>17.05</v>
      </c>
      <c r="V14" s="82">
        <v>4.22</v>
      </c>
      <c r="W14" s="82">
        <v>3.2749999999999999</v>
      </c>
      <c r="X14" s="82">
        <v>5.9580000000000002</v>
      </c>
      <c r="Y14" s="82">
        <v>9.6329999999999991</v>
      </c>
      <c r="Z14" s="82">
        <v>9.5470000000000006</v>
      </c>
      <c r="AA14" s="82">
        <v>10.461</v>
      </c>
      <c r="AB14" s="82">
        <v>6.7539999999999996</v>
      </c>
      <c r="AC14" s="82">
        <v>10.478999999999999</v>
      </c>
      <c r="AD14" s="82">
        <v>18.341000000000001</v>
      </c>
      <c r="AE14" s="82">
        <v>15.247999999999999</v>
      </c>
      <c r="AF14" s="82">
        <v>18.088000000000001</v>
      </c>
      <c r="AG14" s="82">
        <v>22.24</v>
      </c>
      <c r="AH14" s="82">
        <v>25.582999999999998</v>
      </c>
      <c r="AI14" s="82">
        <v>48.988999999999997</v>
      </c>
    </row>
    <row r="15" spans="1:35" ht="11.45" customHeight="1" x14ac:dyDescent="0.2">
      <c r="A15" s="98">
        <f>IF(D15&lt;&gt;"",COUNTA($D$6:D15),"")</f>
        <v>7</v>
      </c>
      <c r="B15" s="56" t="s">
        <v>74</v>
      </c>
      <c r="C15" s="81">
        <v>4163.723</v>
      </c>
      <c r="D15" s="82">
        <v>7018.87</v>
      </c>
      <c r="E15" s="82">
        <v>7701.402</v>
      </c>
      <c r="F15" s="82">
        <v>8840.1859999999997</v>
      </c>
      <c r="G15" s="82">
        <v>9398.3590000000004</v>
      </c>
      <c r="H15" s="82">
        <v>8543.3739999999998</v>
      </c>
      <c r="I15" s="82">
        <v>8118.4719999999998</v>
      </c>
      <c r="J15" s="82">
        <v>7355.4840000000004</v>
      </c>
      <c r="K15" s="82">
        <v>6711.0370000000003</v>
      </c>
      <c r="L15" s="82">
        <v>5737.0619999999999</v>
      </c>
      <c r="M15" s="82">
        <v>5181.4539999999997</v>
      </c>
      <c r="N15" s="82">
        <v>4458.8559999999998</v>
      </c>
      <c r="O15" s="82">
        <v>4397.116</v>
      </c>
      <c r="P15" s="82">
        <v>4198.3209999999999</v>
      </c>
      <c r="Q15" s="82">
        <v>4613.03</v>
      </c>
      <c r="R15" s="82">
        <v>4268.277</v>
      </c>
      <c r="S15" s="82">
        <v>3228.1309999999999</v>
      </c>
      <c r="T15" s="82">
        <v>3537.7710000000002</v>
      </c>
      <c r="U15" s="82">
        <v>3662.9380000000001</v>
      </c>
      <c r="V15" s="82">
        <v>3779.8870000000002</v>
      </c>
      <c r="W15" s="82">
        <v>4969.3180000000002</v>
      </c>
      <c r="X15" s="82">
        <v>4833.3270000000002</v>
      </c>
      <c r="Y15" s="82">
        <v>4213.5889999999999</v>
      </c>
      <c r="Z15" s="82">
        <v>4266.4740000000002</v>
      </c>
      <c r="AA15" s="82">
        <v>4510.7510000000002</v>
      </c>
      <c r="AB15" s="82">
        <v>4676.3999999999996</v>
      </c>
      <c r="AC15" s="82">
        <v>4758.027</v>
      </c>
      <c r="AD15" s="82">
        <v>5801.8919999999998</v>
      </c>
      <c r="AE15" s="82">
        <v>5950.3990000000003</v>
      </c>
      <c r="AF15" s="82">
        <v>6903.2110000000002</v>
      </c>
      <c r="AG15" s="82">
        <v>5704.8249999999998</v>
      </c>
      <c r="AH15" s="82">
        <v>7191.2849999999999</v>
      </c>
      <c r="AI15" s="82">
        <v>6316.8130000000001</v>
      </c>
    </row>
    <row r="16" spans="1:35" ht="11.1" customHeight="1" x14ac:dyDescent="0.2">
      <c r="A16" s="98" t="str">
        <f>IF(D16&lt;&gt;"",COUNTA($D$6:D16),"")</f>
        <v/>
      </c>
      <c r="B16" s="56" t="s">
        <v>69</v>
      </c>
      <c r="C16" s="81"/>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row>
    <row r="17" spans="1:35" ht="22.5" customHeight="1" x14ac:dyDescent="0.2">
      <c r="A17" s="98">
        <f>IF(D17&lt;&gt;"",COUNTA($D$6:D17),"")</f>
        <v>8</v>
      </c>
      <c r="B17" s="56" t="s">
        <v>75</v>
      </c>
      <c r="C17" s="81">
        <v>610.505</v>
      </c>
      <c r="D17" s="82">
        <v>880.28700000000003</v>
      </c>
      <c r="E17" s="82">
        <v>938.20100000000002</v>
      </c>
      <c r="F17" s="82">
        <v>1173.7070000000001</v>
      </c>
      <c r="G17" s="82">
        <v>904.49199999999996</v>
      </c>
      <c r="H17" s="82">
        <v>678.928</v>
      </c>
      <c r="I17" s="82">
        <v>545.66399999999999</v>
      </c>
      <c r="J17" s="82">
        <v>497.697</v>
      </c>
      <c r="K17" s="82">
        <v>485.95400000000001</v>
      </c>
      <c r="L17" s="82">
        <v>395.21100000000001</v>
      </c>
      <c r="M17" s="82">
        <v>346.80500000000001</v>
      </c>
      <c r="N17" s="82">
        <v>317.65199999999999</v>
      </c>
      <c r="O17" s="82">
        <v>214.46299999999999</v>
      </c>
      <c r="P17" s="82">
        <v>269.49099999999999</v>
      </c>
      <c r="Q17" s="82">
        <v>849.96299999999997</v>
      </c>
      <c r="R17" s="82">
        <v>996.77599999999995</v>
      </c>
      <c r="S17" s="82">
        <v>253.148</v>
      </c>
      <c r="T17" s="82">
        <v>285.44799999999998</v>
      </c>
      <c r="U17" s="82">
        <v>408.08199999999999</v>
      </c>
      <c r="V17" s="82">
        <v>498.11200000000002</v>
      </c>
      <c r="W17" s="82">
        <v>520.19000000000005</v>
      </c>
      <c r="X17" s="82">
        <v>539.62</v>
      </c>
      <c r="Y17" s="82">
        <v>416.24900000000002</v>
      </c>
      <c r="Z17" s="82">
        <v>378.71600000000001</v>
      </c>
      <c r="AA17" s="82">
        <v>394.26299999999998</v>
      </c>
      <c r="AB17" s="82">
        <v>394.38499999999999</v>
      </c>
      <c r="AC17" s="82">
        <v>504.64699999999999</v>
      </c>
      <c r="AD17" s="82">
        <v>472.58600000000001</v>
      </c>
      <c r="AE17" s="82">
        <v>672.56799999999998</v>
      </c>
      <c r="AF17" s="82">
        <v>483.15</v>
      </c>
      <c r="AG17" s="82">
        <v>591.43399999999997</v>
      </c>
      <c r="AH17" s="82">
        <v>740.82399999999996</v>
      </c>
      <c r="AI17" s="82">
        <v>323.33499999999998</v>
      </c>
    </row>
    <row r="18" spans="1:35" ht="22.5" customHeight="1" x14ac:dyDescent="0.2">
      <c r="A18" s="98">
        <f>IF(D18&lt;&gt;"",COUNTA($D$6:D18),"")</f>
        <v>9</v>
      </c>
      <c r="B18" s="56" t="s">
        <v>76</v>
      </c>
      <c r="C18" s="81">
        <v>2360.556</v>
      </c>
      <c r="D18" s="82">
        <v>3993.0039999999999</v>
      </c>
      <c r="E18" s="82">
        <v>4562.6729999999998</v>
      </c>
      <c r="F18" s="82">
        <v>5356.0860000000002</v>
      </c>
      <c r="G18" s="82">
        <v>6075.2960000000003</v>
      </c>
      <c r="H18" s="82">
        <v>5656.5320000000002</v>
      </c>
      <c r="I18" s="82">
        <v>5750.0519999999997</v>
      </c>
      <c r="J18" s="82">
        <v>4908.5140000000001</v>
      </c>
      <c r="K18" s="82">
        <v>4586.9170000000004</v>
      </c>
      <c r="L18" s="82">
        <v>3666.8809999999999</v>
      </c>
      <c r="M18" s="82">
        <v>3192.9259999999999</v>
      </c>
      <c r="N18" s="82">
        <v>2734.7130000000002</v>
      </c>
      <c r="O18" s="82">
        <v>2568.7130000000002</v>
      </c>
      <c r="P18" s="82">
        <v>2466.4169999999999</v>
      </c>
      <c r="Q18" s="82">
        <v>2300.9259999999999</v>
      </c>
      <c r="R18" s="82">
        <v>2153.0970000000002</v>
      </c>
      <c r="S18" s="82">
        <v>2008.14</v>
      </c>
      <c r="T18" s="82">
        <v>2338.922</v>
      </c>
      <c r="U18" s="82">
        <v>2227.2649999999999</v>
      </c>
      <c r="V18" s="82">
        <v>2353.9229999999998</v>
      </c>
      <c r="W18" s="82">
        <v>3079.1669999999999</v>
      </c>
      <c r="X18" s="82">
        <v>3215.7660000000001</v>
      </c>
      <c r="Y18" s="82">
        <v>2816.8290000000002</v>
      </c>
      <c r="Z18" s="82">
        <v>2715.799</v>
      </c>
      <c r="AA18" s="82">
        <v>2844.9079999999999</v>
      </c>
      <c r="AB18" s="82">
        <v>3092.33</v>
      </c>
      <c r="AC18" s="82">
        <v>3122.931</v>
      </c>
      <c r="AD18" s="82">
        <v>3668.2950000000001</v>
      </c>
      <c r="AE18" s="82">
        <v>3778.9670000000001</v>
      </c>
      <c r="AF18" s="82">
        <v>5087.2969999999996</v>
      </c>
      <c r="AG18" s="82">
        <v>3458.9459999999999</v>
      </c>
      <c r="AH18" s="82">
        <v>4634.5479999999998</v>
      </c>
      <c r="AI18" s="82">
        <v>4121.3239999999996</v>
      </c>
    </row>
    <row r="19" spans="1:35" ht="11.1" customHeight="1" x14ac:dyDescent="0.2">
      <c r="A19" s="98" t="str">
        <f>IF(D19&lt;&gt;"",COUNTA($D$6:D19),"")</f>
        <v/>
      </c>
      <c r="B19" s="56" t="s">
        <v>71</v>
      </c>
      <c r="C19" s="81"/>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row>
    <row r="20" spans="1:35" ht="11.45" customHeight="1" x14ac:dyDescent="0.2">
      <c r="A20" s="98">
        <f>IF(D20&lt;&gt;"",COUNTA($D$6:D20),"")</f>
        <v>10</v>
      </c>
      <c r="B20" s="56" t="s">
        <v>77</v>
      </c>
      <c r="C20" s="81">
        <v>2286.3530000000001</v>
      </c>
      <c r="D20" s="82">
        <v>3865.259</v>
      </c>
      <c r="E20" s="82">
        <v>4418.1189999999997</v>
      </c>
      <c r="F20" s="82">
        <v>5198.7489999999998</v>
      </c>
      <c r="G20" s="82">
        <v>5886.1440000000002</v>
      </c>
      <c r="H20" s="82">
        <v>5482.0870000000004</v>
      </c>
      <c r="I20" s="82">
        <v>5601.98</v>
      </c>
      <c r="J20" s="82">
        <v>4750.5770000000002</v>
      </c>
      <c r="K20" s="82">
        <v>4459.3289999999997</v>
      </c>
      <c r="L20" s="82">
        <v>3527.2339999999999</v>
      </c>
      <c r="M20" s="82">
        <v>3100.0410000000002</v>
      </c>
      <c r="N20" s="82">
        <v>2618.65</v>
      </c>
      <c r="O20" s="82">
        <v>2485.3539999999998</v>
      </c>
      <c r="P20" s="82">
        <v>2387.7249999999999</v>
      </c>
      <c r="Q20" s="82">
        <v>2214.0210000000002</v>
      </c>
      <c r="R20" s="82">
        <v>2068.7669999999998</v>
      </c>
      <c r="S20" s="82">
        <v>1953.058</v>
      </c>
      <c r="T20" s="82">
        <v>2274.3829999999998</v>
      </c>
      <c r="U20" s="82">
        <v>2113.5639999999999</v>
      </c>
      <c r="V20" s="82">
        <v>2216.2689999999998</v>
      </c>
      <c r="W20" s="82">
        <v>2933.165</v>
      </c>
      <c r="X20" s="82">
        <v>3100.0360000000001</v>
      </c>
      <c r="Y20" s="82">
        <v>2763.297</v>
      </c>
      <c r="Z20" s="82">
        <v>2593.9989999999998</v>
      </c>
      <c r="AA20" s="82">
        <v>2776.3739999999998</v>
      </c>
      <c r="AB20" s="82">
        <v>3018.6880000000001</v>
      </c>
      <c r="AC20" s="82">
        <v>3050.6030000000001</v>
      </c>
      <c r="AD20" s="82">
        <v>3596.56</v>
      </c>
      <c r="AE20" s="82">
        <v>3709.4</v>
      </c>
      <c r="AF20" s="82">
        <v>5006.4260000000004</v>
      </c>
      <c r="AG20" s="82">
        <v>3351.96</v>
      </c>
      <c r="AH20" s="82">
        <v>4499.335</v>
      </c>
      <c r="AI20" s="82">
        <v>3995.8809999999999</v>
      </c>
    </row>
    <row r="21" spans="1:35" ht="22.5" customHeight="1" x14ac:dyDescent="0.2">
      <c r="A21" s="98">
        <f>IF(D21&lt;&gt;"",COUNTA($D$6:D21),"")</f>
        <v>11</v>
      </c>
      <c r="B21" s="56" t="s">
        <v>78</v>
      </c>
      <c r="C21" s="81">
        <v>1192.662</v>
      </c>
      <c r="D21" s="82">
        <v>2145.5790000000002</v>
      </c>
      <c r="E21" s="82">
        <v>2200.5279999999998</v>
      </c>
      <c r="F21" s="82">
        <v>2310.393</v>
      </c>
      <c r="G21" s="82">
        <v>2418.5709999999999</v>
      </c>
      <c r="H21" s="82">
        <v>2207.9140000000002</v>
      </c>
      <c r="I21" s="82">
        <v>1822.7560000000001</v>
      </c>
      <c r="J21" s="82">
        <v>1949.2729999999999</v>
      </c>
      <c r="K21" s="82">
        <v>1638.1659999999999</v>
      </c>
      <c r="L21" s="82">
        <v>1674.97</v>
      </c>
      <c r="M21" s="82">
        <v>1641.723</v>
      </c>
      <c r="N21" s="82">
        <v>1406.491</v>
      </c>
      <c r="O21" s="82">
        <v>1613.94</v>
      </c>
      <c r="P21" s="82">
        <v>1462.413</v>
      </c>
      <c r="Q21" s="82">
        <v>1462.1410000000001</v>
      </c>
      <c r="R21" s="82">
        <v>1118.404</v>
      </c>
      <c r="S21" s="82">
        <v>966.84299999999996</v>
      </c>
      <c r="T21" s="82">
        <v>913.40099999999995</v>
      </c>
      <c r="U21" s="82">
        <v>1027.5909999999999</v>
      </c>
      <c r="V21" s="82">
        <v>927.85199999999998</v>
      </c>
      <c r="W21" s="82">
        <v>1369.961</v>
      </c>
      <c r="X21" s="82">
        <v>1077.941</v>
      </c>
      <c r="Y21" s="82">
        <v>980.51099999999997</v>
      </c>
      <c r="Z21" s="82">
        <v>1171.9590000000001</v>
      </c>
      <c r="AA21" s="82">
        <v>1271.58</v>
      </c>
      <c r="AB21" s="82">
        <v>1189.6849999999999</v>
      </c>
      <c r="AC21" s="82">
        <v>1130.4490000000001</v>
      </c>
      <c r="AD21" s="82">
        <v>1661.011</v>
      </c>
      <c r="AE21" s="82">
        <v>1498.864</v>
      </c>
      <c r="AF21" s="82">
        <v>1332.7639999999999</v>
      </c>
      <c r="AG21" s="82">
        <v>1654.4449999999999</v>
      </c>
      <c r="AH21" s="82">
        <v>1815.913</v>
      </c>
      <c r="AI21" s="82">
        <v>1872.154</v>
      </c>
    </row>
    <row r="22" spans="1:35" ht="20.100000000000001" customHeight="1" x14ac:dyDescent="0.2">
      <c r="A22" s="98" t="str">
        <f>IF(D22&lt;&gt;"",COUNTA($D$6:D22),"")</f>
        <v/>
      </c>
      <c r="B22" s="56"/>
      <c r="C22" s="131" t="s">
        <v>79</v>
      </c>
      <c r="D22" s="132"/>
      <c r="E22" s="132"/>
      <c r="F22" s="132"/>
      <c r="G22" s="132"/>
      <c r="H22" s="132"/>
      <c r="I22" s="132"/>
      <c r="J22" s="132"/>
      <c r="K22" s="132" t="s">
        <v>79</v>
      </c>
      <c r="L22" s="132"/>
      <c r="M22" s="132"/>
      <c r="N22" s="132"/>
      <c r="O22" s="132"/>
      <c r="P22" s="132"/>
      <c r="Q22" s="132"/>
      <c r="R22" s="132"/>
      <c r="S22" s="132" t="s">
        <v>79</v>
      </c>
      <c r="T22" s="132"/>
      <c r="U22" s="132"/>
      <c r="V22" s="132"/>
      <c r="W22" s="132"/>
      <c r="X22" s="132"/>
      <c r="Y22" s="132"/>
      <c r="Z22" s="132"/>
      <c r="AA22" s="132" t="s">
        <v>79</v>
      </c>
      <c r="AB22" s="132"/>
      <c r="AC22" s="132"/>
      <c r="AD22" s="132"/>
      <c r="AE22" s="132"/>
      <c r="AF22" s="132"/>
      <c r="AG22" s="132"/>
      <c r="AH22" s="132"/>
      <c r="AI22" s="132"/>
    </row>
    <row r="23" spans="1:35" ht="11.45" customHeight="1" x14ac:dyDescent="0.2">
      <c r="A23" s="98">
        <f>IF(D23&lt;&gt;"",COUNTA($D$6:D23),"")</f>
        <v>12</v>
      </c>
      <c r="B23" s="54" t="s">
        <v>65</v>
      </c>
      <c r="C23" s="88" t="s">
        <v>22</v>
      </c>
      <c r="D23" s="85">
        <v>69.752349591822735</v>
      </c>
      <c r="E23" s="85">
        <v>20.750230662292996</v>
      </c>
      <c r="F23" s="85">
        <v>9.8803539067714876</v>
      </c>
      <c r="G23" s="85">
        <v>4.9268771880893709</v>
      </c>
      <c r="H23" s="85">
        <v>-11.938187808319398</v>
      </c>
      <c r="I23" s="85">
        <v>-8.2488943018943779</v>
      </c>
      <c r="J23" s="85">
        <v>-10.772939297986357</v>
      </c>
      <c r="K23" s="85">
        <v>-8.3675873393526565</v>
      </c>
      <c r="L23" s="85">
        <v>-13.74387571291995</v>
      </c>
      <c r="M23" s="85">
        <v>-10.479169145252081</v>
      </c>
      <c r="N23" s="85">
        <v>-14.727899798165437</v>
      </c>
      <c r="O23" s="85">
        <v>-1.9935991602439924</v>
      </c>
      <c r="P23" s="85">
        <v>-3.0138293338763997</v>
      </c>
      <c r="Q23" s="85">
        <v>8.6255044500481848</v>
      </c>
      <c r="R23" s="85">
        <v>-7.2368559740510268</v>
      </c>
      <c r="S23" s="85">
        <v>-22.77020785145131</v>
      </c>
      <c r="T23" s="85">
        <v>10.06136297706904</v>
      </c>
      <c r="U23" s="85">
        <v>3.2797792764741742</v>
      </c>
      <c r="V23" s="85">
        <v>0.46458753325852326</v>
      </c>
      <c r="W23" s="85">
        <v>29.725786546337861</v>
      </c>
      <c r="X23" s="85">
        <v>-3.068613434119523</v>
      </c>
      <c r="Y23" s="85">
        <v>-11.553878282534114</v>
      </c>
      <c r="Z23" s="85">
        <v>2.198033733958054</v>
      </c>
      <c r="AA23" s="85">
        <v>5.5183702939174308</v>
      </c>
      <c r="AB23" s="85">
        <v>2.5500282030301991</v>
      </c>
      <c r="AC23" s="85">
        <v>1.6873194797617717</v>
      </c>
      <c r="AD23" s="85">
        <v>22.327652474074622</v>
      </c>
      <c r="AE23" s="85">
        <v>3.2273855723665656</v>
      </c>
      <c r="AF23" s="85">
        <v>14.921614769758921</v>
      </c>
      <c r="AG23" s="85">
        <v>-15.605443640115231</v>
      </c>
      <c r="AH23" s="85">
        <v>24.918254132998669</v>
      </c>
      <c r="AI23" s="85">
        <v>-9.8493100459715262</v>
      </c>
    </row>
    <row r="24" spans="1:35" ht="11.1" customHeight="1" x14ac:dyDescent="0.2">
      <c r="A24" s="98" t="str">
        <f>IF(D24&lt;&gt;"",COUNTA($D$6:D24),"")</f>
        <v/>
      </c>
      <c r="B24" s="56" t="s">
        <v>66</v>
      </c>
      <c r="C24" s="89"/>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row>
    <row r="25" spans="1:35" ht="11.45" customHeight="1" x14ac:dyDescent="0.2">
      <c r="A25" s="98">
        <f>IF(D25&lt;&gt;"",COUNTA($D$6:D25),"")</f>
        <v>13</v>
      </c>
      <c r="B25" s="56" t="s">
        <v>67</v>
      </c>
      <c r="C25" s="89" t="s">
        <v>22</v>
      </c>
      <c r="D25" s="87">
        <v>20.669108313727392</v>
      </c>
      <c r="E25" s="87">
        <v>-4.3316002465628598</v>
      </c>
      <c r="F25" s="87">
        <v>-16.885290677722761</v>
      </c>
      <c r="G25" s="87">
        <v>-30.202987942061224</v>
      </c>
      <c r="H25" s="87">
        <v>-33.035142998563373</v>
      </c>
      <c r="I25" s="87">
        <v>-30.018568930393553</v>
      </c>
      <c r="J25" s="87">
        <v>-5.6159513627698487</v>
      </c>
      <c r="K25" s="87">
        <v>37.968775588187128</v>
      </c>
      <c r="L25" s="87">
        <v>-52.228530732556528</v>
      </c>
      <c r="M25" s="87">
        <v>-24.382971674672852</v>
      </c>
      <c r="N25" s="87">
        <v>5.9748083242059149</v>
      </c>
      <c r="O25" s="87">
        <v>-32.618469329750404</v>
      </c>
      <c r="P25" s="87">
        <v>33.453485696755884</v>
      </c>
      <c r="Q25" s="87">
        <v>263.79518418481695</v>
      </c>
      <c r="R25" s="87">
        <v>-82.173322380892202</v>
      </c>
      <c r="S25" s="87">
        <v>24.271156402303944</v>
      </c>
      <c r="T25" s="87">
        <v>44.217056474614942</v>
      </c>
      <c r="U25" s="87">
        <v>74.022249690976508</v>
      </c>
      <c r="V25" s="87">
        <v>-29.659620411410387</v>
      </c>
      <c r="W25" s="87">
        <v>8.9954356343660375</v>
      </c>
      <c r="X25" s="87">
        <v>12.833530981322266</v>
      </c>
      <c r="Y25" s="87">
        <v>18.839294511774558</v>
      </c>
      <c r="Z25" s="87">
        <v>15.609540391896747</v>
      </c>
      <c r="AA25" s="87">
        <v>-11.783127345748369</v>
      </c>
      <c r="AB25" s="87">
        <v>-17.205029537694433</v>
      </c>
      <c r="AC25" s="87">
        <v>-10.035021110856544</v>
      </c>
      <c r="AD25" s="87">
        <v>13.031614945246844</v>
      </c>
      <c r="AE25" s="87">
        <v>-18.494319096205221</v>
      </c>
      <c r="AF25" s="87">
        <v>15.606365754452474</v>
      </c>
      <c r="AG25" s="87">
        <v>72.078565328778822</v>
      </c>
      <c r="AH25" s="87">
        <v>-32.080752739399713</v>
      </c>
      <c r="AI25" s="87">
        <v>-0.93818500657606319</v>
      </c>
    </row>
    <row r="26" spans="1:35" ht="11.45" customHeight="1" x14ac:dyDescent="0.2">
      <c r="A26" s="98">
        <f>IF(D26&lt;&gt;"",COUNTA($D$6:D26),"")</f>
        <v>14</v>
      </c>
      <c r="B26" s="56" t="s">
        <v>68</v>
      </c>
      <c r="C26" s="89" t="s">
        <v>22</v>
      </c>
      <c r="D26" s="87">
        <v>94.15882607778012</v>
      </c>
      <c r="E26" s="87">
        <v>113.58689060322357</v>
      </c>
      <c r="F26" s="87">
        <v>-8.3151498138075457</v>
      </c>
      <c r="G26" s="87">
        <v>0.19761540956115003</v>
      </c>
      <c r="H26" s="87">
        <v>-26.490053866748465</v>
      </c>
      <c r="I26" s="87">
        <v>-29.490321203865964</v>
      </c>
      <c r="J26" s="87">
        <v>-23.555527552818287</v>
      </c>
      <c r="K26" s="87">
        <v>-6.602348993288591</v>
      </c>
      <c r="L26" s="87">
        <v>-2.5440408710629532</v>
      </c>
      <c r="M26" s="87">
        <v>-17.3078260194652</v>
      </c>
      <c r="N26" s="87">
        <v>-23.390737956077349</v>
      </c>
      <c r="O26" s="87">
        <v>-7.4113211785215647</v>
      </c>
      <c r="P26" s="87">
        <v>13.945410386968184</v>
      </c>
      <c r="Q26" s="87">
        <v>-14.83878460016113</v>
      </c>
      <c r="R26" s="87">
        <v>9.3407311446720982</v>
      </c>
      <c r="S26" s="87">
        <v>-6.4163689509581037</v>
      </c>
      <c r="T26" s="87">
        <v>12.938808373590982</v>
      </c>
      <c r="U26" s="87">
        <v>-2.4833879488572532</v>
      </c>
      <c r="V26" s="87">
        <v>-22.054497190437658</v>
      </c>
      <c r="W26" s="87">
        <v>10.094923915328515</v>
      </c>
      <c r="X26" s="87">
        <v>-9.1757538013207682</v>
      </c>
      <c r="Y26" s="87">
        <v>5.2805387275085467</v>
      </c>
      <c r="Z26" s="87">
        <v>12.913403727814831</v>
      </c>
      <c r="AA26" s="87">
        <v>5.0830948053502825</v>
      </c>
      <c r="AB26" s="87">
        <v>-8.6700637470417963</v>
      </c>
      <c r="AC26" s="87">
        <v>1.9312276563594146</v>
      </c>
      <c r="AD26" s="87">
        <v>28.181208819022032</v>
      </c>
      <c r="AE26" s="87">
        <v>13.098224204971531</v>
      </c>
      <c r="AF26" s="87">
        <v>2.4338630429235519</v>
      </c>
      <c r="AG26" s="87">
        <v>2.2700242547971117</v>
      </c>
      <c r="AH26" s="87">
        <v>18.288021830102466</v>
      </c>
      <c r="AI26" s="87">
        <v>15.407326898840987</v>
      </c>
    </row>
    <row r="27" spans="1:35" ht="11.1" customHeight="1" x14ac:dyDescent="0.2">
      <c r="A27" s="98" t="str">
        <f>IF(D27&lt;&gt;"",COUNTA($D$6:D27),"")</f>
        <v/>
      </c>
      <c r="B27" s="56" t="s">
        <v>69</v>
      </c>
      <c r="C27" s="89"/>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35" ht="11.45" customHeight="1" x14ac:dyDescent="0.2">
      <c r="A28" s="98">
        <f>IF(D28&lt;&gt;"",COUNTA($D$6:D28),"")</f>
        <v>15</v>
      </c>
      <c r="B28" s="56" t="s">
        <v>70</v>
      </c>
      <c r="C28" s="89" t="s">
        <v>22</v>
      </c>
      <c r="D28" s="87">
        <v>100.56706991638498</v>
      </c>
      <c r="E28" s="87">
        <v>116.31709988308762</v>
      </c>
      <c r="F28" s="87">
        <v>-12.298171807183492</v>
      </c>
      <c r="G28" s="87">
        <v>3.7985772219137695</v>
      </c>
      <c r="H28" s="87">
        <v>-27.032715001679762</v>
      </c>
      <c r="I28" s="87">
        <v>-28.735213347062903</v>
      </c>
      <c r="J28" s="87">
        <v>-25.276200719691911</v>
      </c>
      <c r="K28" s="87">
        <v>-2.9356170382678362</v>
      </c>
      <c r="L28" s="87">
        <v>-2.6636234102938809</v>
      </c>
      <c r="M28" s="87">
        <v>-15.614897623571714</v>
      </c>
      <c r="N28" s="87">
        <v>-22.283592096547491</v>
      </c>
      <c r="O28" s="87">
        <v>-7.3109634568760997</v>
      </c>
      <c r="P28" s="87">
        <v>14.43826430201459</v>
      </c>
      <c r="Q28" s="87">
        <v>-16.137472164312015</v>
      </c>
      <c r="R28" s="87">
        <v>10.649789966289443</v>
      </c>
      <c r="S28" s="87">
        <v>-7.7553638890868912</v>
      </c>
      <c r="T28" s="87">
        <v>14.188610989476455</v>
      </c>
      <c r="U28" s="87">
        <v>-4.8503319690312621</v>
      </c>
      <c r="V28" s="87">
        <v>-19.66541193948861</v>
      </c>
      <c r="W28" s="87">
        <v>10.54447085826707</v>
      </c>
      <c r="X28" s="87">
        <v>-10.060717876920977</v>
      </c>
      <c r="Y28" s="87">
        <v>4.1722869910789377</v>
      </c>
      <c r="Z28" s="87">
        <v>13.334451951143839</v>
      </c>
      <c r="AA28" s="87">
        <v>4.9633364526446639</v>
      </c>
      <c r="AB28" s="87">
        <v>-7.9248868272508801</v>
      </c>
      <c r="AC28" s="87">
        <v>0.89226100151745069</v>
      </c>
      <c r="AD28" s="87">
        <v>26.774899588038799</v>
      </c>
      <c r="AE28" s="87">
        <v>14.340045602149493</v>
      </c>
      <c r="AF28" s="87">
        <v>1.9459228706216241</v>
      </c>
      <c r="AG28" s="87">
        <v>1.5447039414377302</v>
      </c>
      <c r="AH28" s="87">
        <v>18.426292729025668</v>
      </c>
      <c r="AI28" s="87">
        <v>12.269490626476074</v>
      </c>
    </row>
    <row r="29" spans="1:35" ht="11.1" customHeight="1" x14ac:dyDescent="0.2">
      <c r="A29" s="98" t="str">
        <f>IF(D29&lt;&gt;"",COUNTA($D$6:D29),"")</f>
        <v/>
      </c>
      <c r="B29" s="56" t="s">
        <v>71</v>
      </c>
      <c r="C29" s="89"/>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1:35" ht="11.45" customHeight="1" x14ac:dyDescent="0.2">
      <c r="A30" s="98">
        <f>IF(D30&lt;&gt;"",COUNTA($D$6:D30),"")</f>
        <v>16</v>
      </c>
      <c r="B30" s="56" t="s">
        <v>72</v>
      </c>
      <c r="C30" s="89" t="s">
        <v>22</v>
      </c>
      <c r="D30" s="87">
        <v>72.960838339581727</v>
      </c>
      <c r="E30" s="87">
        <v>81.469661911949814</v>
      </c>
      <c r="F30" s="87">
        <v>46.865933686391898</v>
      </c>
      <c r="G30" s="87">
        <v>8.5178268018366712</v>
      </c>
      <c r="H30" s="87">
        <v>-46.038989769474568</v>
      </c>
      <c r="I30" s="87">
        <v>-58.082804274416752</v>
      </c>
      <c r="J30" s="87">
        <v>-6.9653250724556681</v>
      </c>
      <c r="K30" s="87">
        <v>-61.714653507830938</v>
      </c>
      <c r="L30" s="87">
        <v>184.41450730745092</v>
      </c>
      <c r="M30" s="87">
        <v>-23.922826540986577</v>
      </c>
      <c r="N30" s="87">
        <v>-48.045665033306051</v>
      </c>
      <c r="O30" s="87">
        <v>20.635680245658111</v>
      </c>
      <c r="P30" s="87">
        <v>43.280991735537192</v>
      </c>
      <c r="Q30" s="87">
        <v>-4.5959508565495764</v>
      </c>
      <c r="R30" s="87">
        <v>42.532738419124314</v>
      </c>
      <c r="S30" s="87">
        <v>-4.37578472292918</v>
      </c>
      <c r="T30" s="87">
        <v>50.309622243119996</v>
      </c>
      <c r="U30" s="87">
        <v>-52.216897052400455</v>
      </c>
      <c r="V30" s="87">
        <v>-7.6695035636201938</v>
      </c>
      <c r="W30" s="87">
        <v>13.500026756568738</v>
      </c>
      <c r="X30" s="87">
        <v>-15.782835724136305</v>
      </c>
      <c r="Y30" s="87">
        <v>-13.140841719268289</v>
      </c>
      <c r="Z30" s="87">
        <v>59.274895262649046</v>
      </c>
      <c r="AA30" s="87">
        <v>-5.0796188009631145</v>
      </c>
      <c r="AB30" s="87">
        <v>-20.084199307220889</v>
      </c>
      <c r="AC30" s="87">
        <v>7.4205465384564091</v>
      </c>
      <c r="AD30" s="87">
        <v>49.903780495375258</v>
      </c>
      <c r="AE30" s="87">
        <v>-11.151234056650654</v>
      </c>
      <c r="AF30" s="87">
        <v>13.826018867221</v>
      </c>
      <c r="AG30" s="87">
        <v>-52.410161496380255</v>
      </c>
      <c r="AH30" s="87">
        <v>12.493331727211716</v>
      </c>
      <c r="AI30" s="87">
        <v>61.742974713557999</v>
      </c>
    </row>
    <row r="31" spans="1:35" ht="11.45" customHeight="1" x14ac:dyDescent="0.2">
      <c r="A31" s="98">
        <f>IF(D31&lt;&gt;"",COUNTA($D$6:D31),"")</f>
        <v>17</v>
      </c>
      <c r="B31" s="56" t="s">
        <v>73</v>
      </c>
      <c r="C31" s="89" t="s">
        <v>22</v>
      </c>
      <c r="D31" s="87">
        <v>37.037200185009802</v>
      </c>
      <c r="E31" s="87">
        <v>77.968144778926046</v>
      </c>
      <c r="F31" s="87">
        <v>54.845118757337666</v>
      </c>
      <c r="G31" s="87">
        <v>-32.143940277615769</v>
      </c>
      <c r="H31" s="87">
        <v>-19.034603682120572</v>
      </c>
      <c r="I31" s="87">
        <v>-38.839702760084926</v>
      </c>
      <c r="J31" s="87">
        <v>1.2688108586603717</v>
      </c>
      <c r="K31" s="87">
        <v>-45.636226518579463</v>
      </c>
      <c r="L31" s="87">
        <v>-0.27113941610442022</v>
      </c>
      <c r="M31" s="87">
        <v>-48.713328275164393</v>
      </c>
      <c r="N31" s="87">
        <v>-57.184244591012757</v>
      </c>
      <c r="O31" s="87">
        <v>-12.971494385257703</v>
      </c>
      <c r="P31" s="87">
        <v>-15.136476426799007</v>
      </c>
      <c r="Q31" s="87">
        <v>88.499025341130604</v>
      </c>
      <c r="R31" s="87">
        <v>-37.00103412616339</v>
      </c>
      <c r="S31" s="87">
        <v>76.838476690741956</v>
      </c>
      <c r="T31" s="87">
        <v>-27.596769702032859</v>
      </c>
      <c r="U31" s="87">
        <v>118.58974358974359</v>
      </c>
      <c r="V31" s="87">
        <v>-75.249266862170089</v>
      </c>
      <c r="W31" s="87">
        <v>-22.393364928909953</v>
      </c>
      <c r="X31" s="87">
        <v>81.92366412213741</v>
      </c>
      <c r="Y31" s="87">
        <v>61.681772406847934</v>
      </c>
      <c r="Z31" s="87">
        <v>-0.89276445551749195</v>
      </c>
      <c r="AA31" s="87">
        <v>9.573688069550645</v>
      </c>
      <c r="AB31" s="87">
        <v>-35.436382754994746</v>
      </c>
      <c r="AC31" s="87">
        <v>55.152502220906129</v>
      </c>
      <c r="AD31" s="87">
        <v>75.026242962114708</v>
      </c>
      <c r="AE31" s="87">
        <v>-16.863856932555478</v>
      </c>
      <c r="AF31" s="87">
        <v>18.625393494228753</v>
      </c>
      <c r="AG31" s="87">
        <v>22.954444935869084</v>
      </c>
      <c r="AH31" s="87">
        <v>15.031474820143885</v>
      </c>
      <c r="AI31" s="87">
        <v>91.49044287221983</v>
      </c>
    </row>
    <row r="32" spans="1:35" ht="11.45" customHeight="1" x14ac:dyDescent="0.2">
      <c r="A32" s="98">
        <f>IF(D32&lt;&gt;"",COUNTA($D$6:D32),"")</f>
        <v>18</v>
      </c>
      <c r="B32" s="56" t="s">
        <v>74</v>
      </c>
      <c r="C32" s="89" t="s">
        <v>22</v>
      </c>
      <c r="D32" s="87">
        <v>68.571972727292376</v>
      </c>
      <c r="E32" s="87">
        <v>9.7242433611108332</v>
      </c>
      <c r="F32" s="87">
        <v>14.786710263923373</v>
      </c>
      <c r="G32" s="87">
        <v>6.3140413561434112</v>
      </c>
      <c r="H32" s="87">
        <v>-9.0971732405625279</v>
      </c>
      <c r="I32" s="87">
        <v>-4.9734683276185736</v>
      </c>
      <c r="J32" s="87">
        <v>-9.3981724639809059</v>
      </c>
      <c r="K32" s="87">
        <v>-8.7614492805639976</v>
      </c>
      <c r="L32" s="87">
        <v>-14.513032784650122</v>
      </c>
      <c r="M32" s="87">
        <v>-9.6845388807023518</v>
      </c>
      <c r="N32" s="87">
        <v>-13.945853808602759</v>
      </c>
      <c r="O32" s="87">
        <v>-1.3846601011559916</v>
      </c>
      <c r="P32" s="87">
        <v>-4.5210315124731757</v>
      </c>
      <c r="Q32" s="87">
        <v>9.8779726466842348</v>
      </c>
      <c r="R32" s="87">
        <v>-7.4734610440426357</v>
      </c>
      <c r="S32" s="87">
        <v>-24.369224396635925</v>
      </c>
      <c r="T32" s="87">
        <v>9.591927960792173</v>
      </c>
      <c r="U32" s="87">
        <v>3.5380187129127352</v>
      </c>
      <c r="V32" s="87">
        <v>3.1927649335041979</v>
      </c>
      <c r="W32" s="87">
        <v>31.467369262626104</v>
      </c>
      <c r="X32" s="87">
        <v>-2.7366129517169155</v>
      </c>
      <c r="Y32" s="87">
        <v>-12.822182318721659</v>
      </c>
      <c r="Z32" s="87">
        <v>1.2551058017286452</v>
      </c>
      <c r="AA32" s="87">
        <v>5.7255007296423228</v>
      </c>
      <c r="AB32" s="87">
        <v>3.6723153195554352</v>
      </c>
      <c r="AC32" s="87">
        <v>1.7455093661791121</v>
      </c>
      <c r="AD32" s="87">
        <v>21.939030610797289</v>
      </c>
      <c r="AE32" s="87">
        <v>2.5596305481039634</v>
      </c>
      <c r="AF32" s="87">
        <v>16.012573274498063</v>
      </c>
      <c r="AG32" s="87">
        <v>-17.359834430672915</v>
      </c>
      <c r="AH32" s="87">
        <v>26.056189278374006</v>
      </c>
      <c r="AI32" s="87">
        <v>-12.160163308782783</v>
      </c>
    </row>
    <row r="33" spans="1:35" ht="11.1" customHeight="1" x14ac:dyDescent="0.2">
      <c r="A33" s="98" t="str">
        <f>IF(D33&lt;&gt;"",COUNTA($D$6:D33),"")</f>
        <v/>
      </c>
      <c r="B33" s="56" t="s">
        <v>69</v>
      </c>
      <c r="C33" s="89"/>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22.5" customHeight="1" x14ac:dyDescent="0.2">
      <c r="A34" s="98">
        <f>IF(D34&lt;&gt;"",COUNTA($D$6:D34),"")</f>
        <v>19</v>
      </c>
      <c r="B34" s="56" t="s">
        <v>75</v>
      </c>
      <c r="C34" s="89" t="s">
        <v>22</v>
      </c>
      <c r="D34" s="87">
        <v>44.189973874087848</v>
      </c>
      <c r="E34" s="87">
        <v>6.5789907155280041</v>
      </c>
      <c r="F34" s="87">
        <v>25.101870494702094</v>
      </c>
      <c r="G34" s="87">
        <v>-22.937155525186441</v>
      </c>
      <c r="H34" s="87">
        <v>-24.938197352768185</v>
      </c>
      <c r="I34" s="87">
        <v>-19.628590955152831</v>
      </c>
      <c r="J34" s="87">
        <v>-8.790574419422942</v>
      </c>
      <c r="K34" s="87">
        <v>-2.359467708264265</v>
      </c>
      <c r="L34" s="87">
        <v>-18.67316659601526</v>
      </c>
      <c r="M34" s="87">
        <v>-12.248140866524464</v>
      </c>
      <c r="N34" s="87">
        <v>-8.4061648476809729</v>
      </c>
      <c r="O34" s="87">
        <v>-32.484920604938736</v>
      </c>
      <c r="P34" s="87">
        <v>25.658505196700595</v>
      </c>
      <c r="Q34" s="87">
        <v>215.39569039411336</v>
      </c>
      <c r="R34" s="87">
        <v>17.272869524908732</v>
      </c>
      <c r="S34" s="87">
        <v>-74.603321107249769</v>
      </c>
      <c r="T34" s="87">
        <v>12.759334460473715</v>
      </c>
      <c r="U34" s="87">
        <v>42.961940528572633</v>
      </c>
      <c r="V34" s="87">
        <v>22.061742492930343</v>
      </c>
      <c r="W34" s="87">
        <v>4.4323365026339454</v>
      </c>
      <c r="X34" s="87">
        <v>3.7351736865376113</v>
      </c>
      <c r="Y34" s="87">
        <v>-22.86256995663615</v>
      </c>
      <c r="Z34" s="87">
        <v>-9.0169585992999384</v>
      </c>
      <c r="AA34" s="87">
        <v>4.1051870002851745</v>
      </c>
      <c r="AB34" s="87">
        <v>3.0943811618133071E-2</v>
      </c>
      <c r="AC34" s="87">
        <v>27.957959861556599</v>
      </c>
      <c r="AD34" s="87">
        <v>-6.3531537886879343</v>
      </c>
      <c r="AE34" s="87">
        <v>42.31653074784272</v>
      </c>
      <c r="AF34" s="87">
        <v>-28.163397604405798</v>
      </c>
      <c r="AG34" s="87">
        <v>22.412087343475111</v>
      </c>
      <c r="AH34" s="87">
        <v>25.258946898555038</v>
      </c>
      <c r="AI34" s="87">
        <v>-56.354680733885509</v>
      </c>
    </row>
    <row r="35" spans="1:35" ht="22.5" customHeight="1" x14ac:dyDescent="0.2">
      <c r="A35" s="98">
        <f>IF(D35&lt;&gt;"",COUNTA($D$6:D35),"")</f>
        <v>20</v>
      </c>
      <c r="B35" s="56" t="s">
        <v>76</v>
      </c>
      <c r="C35" s="89" t="s">
        <v>22</v>
      </c>
      <c r="D35" s="87">
        <v>69.155232919701973</v>
      </c>
      <c r="E35" s="87">
        <v>14.266677418805491</v>
      </c>
      <c r="F35" s="87">
        <v>17.389214611698012</v>
      </c>
      <c r="G35" s="87">
        <v>13.427902389916817</v>
      </c>
      <c r="H35" s="87">
        <v>-6.892898716375301</v>
      </c>
      <c r="I35" s="87">
        <v>1.6533098371935313</v>
      </c>
      <c r="J35" s="87">
        <v>-14.635311124142877</v>
      </c>
      <c r="K35" s="87">
        <v>-6.5518199601753198</v>
      </c>
      <c r="L35" s="87">
        <v>-20.057829692580004</v>
      </c>
      <c r="M35" s="87">
        <v>-12.925289912598746</v>
      </c>
      <c r="N35" s="87">
        <v>-14.350880665571328</v>
      </c>
      <c r="O35" s="87">
        <v>-6.0701068082829899</v>
      </c>
      <c r="P35" s="87">
        <v>-3.9823833958873567</v>
      </c>
      <c r="Q35" s="87">
        <v>-6.7097737325034652</v>
      </c>
      <c r="R35" s="87">
        <v>-6.4247611613758986</v>
      </c>
      <c r="S35" s="87">
        <v>-6.7324881322114143</v>
      </c>
      <c r="T35" s="87">
        <v>16.472058721005506</v>
      </c>
      <c r="U35" s="87">
        <v>-4.7738659091667017</v>
      </c>
      <c r="V35" s="87">
        <v>5.6867054436719471</v>
      </c>
      <c r="W35" s="87">
        <v>30.810013751511839</v>
      </c>
      <c r="X35" s="87">
        <v>4.4362322667136924</v>
      </c>
      <c r="Y35" s="87">
        <v>-12.405660113329141</v>
      </c>
      <c r="Z35" s="87">
        <v>-3.5866571950231982</v>
      </c>
      <c r="AA35" s="87">
        <v>4.7539968900496685</v>
      </c>
      <c r="AB35" s="87">
        <v>8.6970123462691937</v>
      </c>
      <c r="AC35" s="87">
        <v>0.98957743837171319</v>
      </c>
      <c r="AD35" s="87">
        <v>17.463210042104677</v>
      </c>
      <c r="AE35" s="87">
        <v>3.0169874560252108</v>
      </c>
      <c r="AF35" s="87">
        <v>34.621366103488072</v>
      </c>
      <c r="AG35" s="87">
        <v>-32.008176444190305</v>
      </c>
      <c r="AH35" s="87">
        <v>33.987289769773795</v>
      </c>
      <c r="AI35" s="87">
        <v>-11.073873870763665</v>
      </c>
    </row>
    <row r="36" spans="1:35" ht="11.1" customHeight="1" x14ac:dyDescent="0.2">
      <c r="A36" s="98" t="str">
        <f>IF(D36&lt;&gt;"",COUNTA($D$6:D36),"")</f>
        <v/>
      </c>
      <c r="B36" s="56" t="s">
        <v>71</v>
      </c>
      <c r="C36" s="89"/>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1.45" customHeight="1" x14ac:dyDescent="0.2">
      <c r="A37" s="98">
        <f>IF(D37&lt;&gt;"",COUNTA($D$6:D37),"")</f>
        <v>21</v>
      </c>
      <c r="B37" s="56" t="s">
        <v>77</v>
      </c>
      <c r="C37" s="89" t="s">
        <v>22</v>
      </c>
      <c r="D37" s="87">
        <v>69.057840149793137</v>
      </c>
      <c r="E37" s="87">
        <v>14.303310593158182</v>
      </c>
      <c r="F37" s="87">
        <v>17.668831464249831</v>
      </c>
      <c r="G37" s="87">
        <v>13.222315599387468</v>
      </c>
      <c r="H37" s="87">
        <v>-6.864544938078307</v>
      </c>
      <c r="I37" s="87">
        <v>2.1869955730363273</v>
      </c>
      <c r="J37" s="87">
        <v>-15.198251332564558</v>
      </c>
      <c r="K37" s="87">
        <v>-6.1307921122002655</v>
      </c>
      <c r="L37" s="87">
        <v>-20.902135724903903</v>
      </c>
      <c r="M37" s="87">
        <v>-12.111274726882311</v>
      </c>
      <c r="N37" s="87">
        <v>-15.528536558064877</v>
      </c>
      <c r="O37" s="87">
        <v>-5.090256429839803</v>
      </c>
      <c r="P37" s="87">
        <v>-3.9281728075759026</v>
      </c>
      <c r="Q37" s="87">
        <v>-7.27487461914584</v>
      </c>
      <c r="R37" s="87">
        <v>-6.560642378730825</v>
      </c>
      <c r="S37" s="87">
        <v>-5.5931383282892657</v>
      </c>
      <c r="T37" s="87">
        <v>16.452404383279966</v>
      </c>
      <c r="U37" s="87">
        <v>-7.070884719064467</v>
      </c>
      <c r="V37" s="87">
        <v>4.8593276569812884</v>
      </c>
      <c r="W37" s="87">
        <v>32.34697593117081</v>
      </c>
      <c r="X37" s="87">
        <v>5.6891105682769298</v>
      </c>
      <c r="Y37" s="87">
        <v>-10.86242224283847</v>
      </c>
      <c r="Z37" s="87">
        <v>-6.1266668041835528</v>
      </c>
      <c r="AA37" s="87">
        <v>7.0306503587703775</v>
      </c>
      <c r="AB37" s="87">
        <v>8.7277146378693935</v>
      </c>
      <c r="AC37" s="87">
        <v>1.0572473869442618</v>
      </c>
      <c r="AD37" s="87">
        <v>17.896691244321204</v>
      </c>
      <c r="AE37" s="87">
        <v>3.137442445003003</v>
      </c>
      <c r="AF37" s="87">
        <v>34.965924408260094</v>
      </c>
      <c r="AG37" s="87">
        <v>-33.046848190705305</v>
      </c>
      <c r="AH37" s="87">
        <v>34.229972911371256</v>
      </c>
      <c r="AI37" s="87">
        <v>-11.189520229100523</v>
      </c>
    </row>
    <row r="38" spans="1:35" ht="22.5" customHeight="1" x14ac:dyDescent="0.2">
      <c r="A38" s="98">
        <f>IF(D38&lt;&gt;"",COUNTA($D$6:D38),"")</f>
        <v>22</v>
      </c>
      <c r="B38" s="56" t="s">
        <v>78</v>
      </c>
      <c r="C38" s="89" t="s">
        <v>22</v>
      </c>
      <c r="D38" s="87">
        <v>79.898328277416397</v>
      </c>
      <c r="E38" s="87">
        <v>2.5610336417349351</v>
      </c>
      <c r="F38" s="87">
        <v>4.9926653966684356</v>
      </c>
      <c r="G38" s="87">
        <v>4.682233715216416</v>
      </c>
      <c r="H38" s="87">
        <v>-8.709977916711976</v>
      </c>
      <c r="I38" s="87">
        <v>-17.444429447886105</v>
      </c>
      <c r="J38" s="87">
        <v>6.9409729003772309</v>
      </c>
      <c r="K38" s="87">
        <v>-15.96015540152662</v>
      </c>
      <c r="L38" s="87">
        <v>2.246658763519692</v>
      </c>
      <c r="M38" s="87">
        <v>-1.9849310733923593</v>
      </c>
      <c r="N38" s="87">
        <v>-14.328361118166706</v>
      </c>
      <c r="O38" s="87">
        <v>14.749401169292943</v>
      </c>
      <c r="P38" s="87">
        <v>-9.3886389828618171</v>
      </c>
      <c r="Q38" s="87">
        <v>-1.8599397023959709E-2</v>
      </c>
      <c r="R38" s="87">
        <v>-23.509155409772383</v>
      </c>
      <c r="S38" s="87">
        <v>-13.551543091762905</v>
      </c>
      <c r="T38" s="87">
        <v>-5.5274744710361459</v>
      </c>
      <c r="U38" s="87">
        <v>12.501628528981247</v>
      </c>
      <c r="V38" s="87">
        <v>-9.7060990218871126</v>
      </c>
      <c r="W38" s="87">
        <v>47.648655173454387</v>
      </c>
      <c r="X38" s="87">
        <v>-21.315935271150053</v>
      </c>
      <c r="Y38" s="87">
        <v>-9.0385280827058256</v>
      </c>
      <c r="Z38" s="87">
        <v>19.525329139601698</v>
      </c>
      <c r="AA38" s="87">
        <v>8.5003826925685964</v>
      </c>
      <c r="AB38" s="87">
        <v>-6.4404127148901367</v>
      </c>
      <c r="AC38" s="87">
        <v>-4.9791331318794469</v>
      </c>
      <c r="AD38" s="87">
        <v>46.933740487186952</v>
      </c>
      <c r="AE38" s="87">
        <v>-9.7619461881950205</v>
      </c>
      <c r="AF38" s="87">
        <v>-11.081725893743528</v>
      </c>
      <c r="AG38" s="87">
        <v>24.136381234787255</v>
      </c>
      <c r="AH38" s="87">
        <v>9.7596474950814329</v>
      </c>
      <c r="AI38" s="87">
        <v>3.0971197408686431</v>
      </c>
    </row>
    <row r="39" spans="1:35" ht="20.100000000000001" customHeight="1" x14ac:dyDescent="0.2">
      <c r="A39" s="98" t="str">
        <f>IF(D39&lt;&gt;"",COUNTA($D$6:D39),"")</f>
        <v/>
      </c>
      <c r="B39" s="54"/>
      <c r="C39" s="131" t="s">
        <v>82</v>
      </c>
      <c r="D39" s="132"/>
      <c r="E39" s="132"/>
      <c r="F39" s="132"/>
      <c r="G39" s="132"/>
      <c r="H39" s="132"/>
      <c r="I39" s="132"/>
      <c r="J39" s="132"/>
      <c r="K39" s="132" t="s">
        <v>82</v>
      </c>
      <c r="L39" s="132"/>
      <c r="M39" s="132"/>
      <c r="N39" s="132"/>
      <c r="O39" s="132"/>
      <c r="P39" s="132"/>
      <c r="Q39" s="132"/>
      <c r="R39" s="132"/>
      <c r="S39" s="132" t="s">
        <v>82</v>
      </c>
      <c r="T39" s="132"/>
      <c r="U39" s="132"/>
      <c r="V39" s="132"/>
      <c r="W39" s="132"/>
      <c r="X39" s="132"/>
      <c r="Y39" s="132"/>
      <c r="Z39" s="132"/>
      <c r="AA39" s="132" t="s">
        <v>82</v>
      </c>
      <c r="AB39" s="132"/>
      <c r="AC39" s="132"/>
      <c r="AD39" s="132"/>
      <c r="AE39" s="132"/>
      <c r="AF39" s="132"/>
      <c r="AG39" s="132"/>
      <c r="AH39" s="132"/>
      <c r="AI39" s="132"/>
    </row>
    <row r="40" spans="1:35" ht="11.45" customHeight="1" x14ac:dyDescent="0.2">
      <c r="A40" s="98">
        <f>IF(D40&lt;&gt;"",COUNTA($D$6:D40),"")</f>
        <v>23</v>
      </c>
      <c r="B40" s="54" t="s">
        <v>65</v>
      </c>
      <c r="C40" s="88">
        <v>65.777060053757097</v>
      </c>
      <c r="D40" s="85">
        <v>73.165674618969533</v>
      </c>
      <c r="E40" s="85">
        <v>75.469070119479923</v>
      </c>
      <c r="F40" s="85">
        <v>74.808234223676195</v>
      </c>
      <c r="G40" s="85">
        <v>75.268259646133643</v>
      </c>
      <c r="H40" s="85">
        <v>72.989309061065455</v>
      </c>
      <c r="I40" s="85">
        <v>72.55369568533672</v>
      </c>
      <c r="J40" s="85">
        <v>69.304359242051476</v>
      </c>
      <c r="K40" s="85">
        <v>66.774997535267346</v>
      </c>
      <c r="L40" s="85">
        <v>60.590913766286015</v>
      </c>
      <c r="M40" s="85">
        <v>62.320942685181798</v>
      </c>
      <c r="N40" s="85">
        <v>60.43670422191925</v>
      </c>
      <c r="O40" s="85">
        <v>60.876999558176337</v>
      </c>
      <c r="P40" s="85">
        <v>59.063356586270018</v>
      </c>
      <c r="Q40" s="85">
        <v>59.981477103204078</v>
      </c>
      <c r="R40" s="85">
        <v>52.291226322892285</v>
      </c>
      <c r="S40" s="85">
        <v>45.930698016659228</v>
      </c>
      <c r="T40" s="85">
        <v>47.843091494846291</v>
      </c>
      <c r="U40" s="85">
        <v>56.478477486620413</v>
      </c>
      <c r="V40" s="85">
        <v>51.949141391296401</v>
      </c>
      <c r="W40" s="85">
        <v>59.616467774190887</v>
      </c>
      <c r="X40" s="85">
        <v>58.14993844901408</v>
      </c>
      <c r="Y40" s="85">
        <v>57.487689253655468</v>
      </c>
      <c r="Z40" s="85">
        <v>53.490545651184867</v>
      </c>
      <c r="AA40" s="85">
        <v>54.249908820531871</v>
      </c>
      <c r="AB40" s="85">
        <v>49.500991794156853</v>
      </c>
      <c r="AC40" s="85">
        <v>49.406774542252805</v>
      </c>
      <c r="AD40" s="85">
        <v>54.132309097026649</v>
      </c>
      <c r="AE40" s="85">
        <v>49.29028883704995</v>
      </c>
      <c r="AF40" s="85">
        <v>59.677941856216812</v>
      </c>
      <c r="AG40" s="85">
        <v>55.768845774161363</v>
      </c>
      <c r="AH40" s="85">
        <v>54.302657972053503</v>
      </c>
      <c r="AI40" s="85">
        <v>52.964836655486465</v>
      </c>
    </row>
    <row r="41" spans="1:35" ht="11.1" customHeight="1" x14ac:dyDescent="0.2">
      <c r="A41" s="98" t="str">
        <f>IF(D41&lt;&gt;"",COUNTA($D$6:D41),"")</f>
        <v/>
      </c>
      <c r="B41" s="56" t="s">
        <v>66</v>
      </c>
      <c r="C41" s="89"/>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row>
    <row r="42" spans="1:35" ht="11.45" customHeight="1" x14ac:dyDescent="0.2">
      <c r="A42" s="98">
        <f>IF(D42&lt;&gt;"",COUNTA($D$6:D42),"")</f>
        <v>24</v>
      </c>
      <c r="B42" s="56" t="s">
        <v>67</v>
      </c>
      <c r="C42" s="89">
        <v>65.956198774589524</v>
      </c>
      <c r="D42" s="87">
        <v>54.562337320504199</v>
      </c>
      <c r="E42" s="87">
        <v>48.021618422070432</v>
      </c>
      <c r="F42" s="87">
        <v>33.794454585062063</v>
      </c>
      <c r="G42" s="87">
        <v>25.525561615974855</v>
      </c>
      <c r="H42" s="87">
        <v>18.263383346997369</v>
      </c>
      <c r="I42" s="87">
        <v>14.096413980935088</v>
      </c>
      <c r="J42" s="87">
        <v>11.405250935443503</v>
      </c>
      <c r="K42" s="87">
        <v>14.427031454690233</v>
      </c>
      <c r="L42" s="87">
        <v>7.4070665893691352</v>
      </c>
      <c r="M42" s="87">
        <v>5.7088725133108023</v>
      </c>
      <c r="N42" s="87">
        <v>5.9884446012397143</v>
      </c>
      <c r="O42" s="87">
        <v>4.5697162983861075</v>
      </c>
      <c r="P42" s="87">
        <v>5.4727870296111085</v>
      </c>
      <c r="Q42" s="87">
        <v>16.50045614492376</v>
      </c>
      <c r="R42" s="87">
        <v>2.7550462388797201</v>
      </c>
      <c r="S42" s="87">
        <v>3.3664359803448534</v>
      </c>
      <c r="T42" s="87">
        <v>3.9094968395414917</v>
      </c>
      <c r="U42" s="87">
        <v>7.5052297351760195</v>
      </c>
      <c r="V42" s="87">
        <v>6.7470634725969534</v>
      </c>
      <c r="W42" s="87">
        <v>5.8604685508023833</v>
      </c>
      <c r="X42" s="87">
        <v>6.5947561649176389</v>
      </c>
      <c r="Y42" s="87">
        <v>7.9211974071065949</v>
      </c>
      <c r="Z42" s="87">
        <v>9.2286343359645606</v>
      </c>
      <c r="AA42" s="87">
        <v>8.1864365419171641</v>
      </c>
      <c r="AB42" s="87">
        <v>8.1780416383385344</v>
      </c>
      <c r="AC42" s="87">
        <v>8.3656450680220349</v>
      </c>
      <c r="AD42" s="87">
        <v>8.3433589344218273</v>
      </c>
      <c r="AE42" s="87">
        <v>6.458828570554088</v>
      </c>
      <c r="AF42" s="87">
        <v>7.4077729109574308</v>
      </c>
      <c r="AG42" s="87">
        <v>10.732021158971365</v>
      </c>
      <c r="AH42" s="87">
        <v>6.3392924967900557</v>
      </c>
      <c r="AI42" s="87">
        <v>5.7091073855913006</v>
      </c>
    </row>
    <row r="43" spans="1:35" ht="11.45" customHeight="1" x14ac:dyDescent="0.2">
      <c r="A43" s="98">
        <f>IF(D43&lt;&gt;"",COUNTA($D$6:D43),"")</f>
        <v>25</v>
      </c>
      <c r="B43" s="56" t="s">
        <v>68</v>
      </c>
      <c r="C43" s="89">
        <v>36.234229056130189</v>
      </c>
      <c r="D43" s="87">
        <v>40.401192890549844</v>
      </c>
      <c r="E43" s="87">
        <v>61.519510827776934</v>
      </c>
      <c r="F43" s="87">
        <v>58.910688985241045</v>
      </c>
      <c r="G43" s="87">
        <v>58.366985030327371</v>
      </c>
      <c r="H43" s="87">
        <v>55.189852911880664</v>
      </c>
      <c r="I43" s="87">
        <v>53.36743044926893</v>
      </c>
      <c r="J43" s="87">
        <v>49.357604357509921</v>
      </c>
      <c r="K43" s="87">
        <v>47.781583586015074</v>
      </c>
      <c r="L43" s="87">
        <v>42.108040425113245</v>
      </c>
      <c r="M43" s="87">
        <v>39.003851580673455</v>
      </c>
      <c r="N43" s="87">
        <v>35.920947674365301</v>
      </c>
      <c r="O43" s="87">
        <v>34.549189852295193</v>
      </c>
      <c r="P43" s="87">
        <v>36.688111684516805</v>
      </c>
      <c r="Q43" s="87">
        <v>31.538401576221208</v>
      </c>
      <c r="R43" s="87">
        <v>29.368359927325947</v>
      </c>
      <c r="S43" s="87">
        <v>27.302703890965049</v>
      </c>
      <c r="T43" s="87">
        <v>28.873653322809293</v>
      </c>
      <c r="U43" s="87">
        <v>34.643630358251684</v>
      </c>
      <c r="V43" s="87">
        <v>26.762367624974573</v>
      </c>
      <c r="W43" s="87">
        <v>29.466507738238992</v>
      </c>
      <c r="X43" s="87">
        <v>27.010501118255522</v>
      </c>
      <c r="Y43" s="87">
        <v>29.889303636772681</v>
      </c>
      <c r="Z43" s="87">
        <v>28.054335944894632</v>
      </c>
      <c r="AA43" s="87">
        <v>27.676524608067464</v>
      </c>
      <c r="AB43" s="87">
        <v>24.174687680764094</v>
      </c>
      <c r="AC43" s="87">
        <v>24.672094137151593</v>
      </c>
      <c r="AD43" s="87">
        <v>26.447646899489943</v>
      </c>
      <c r="AE43" s="87">
        <v>29.021546129831343</v>
      </c>
      <c r="AF43" s="87">
        <v>32.216770110628524</v>
      </c>
      <c r="AG43" s="87">
        <v>28.976658833918137</v>
      </c>
      <c r="AH43" s="87">
        <v>32.523077047024202</v>
      </c>
      <c r="AI43" s="87">
        <v>27.327903013878622</v>
      </c>
    </row>
    <row r="44" spans="1:35" ht="11.1" customHeight="1" x14ac:dyDescent="0.2">
      <c r="A44" s="98" t="str">
        <f>IF(D44&lt;&gt;"",COUNTA($D$6:D44),"")</f>
        <v/>
      </c>
      <c r="B44" s="56" t="s">
        <v>69</v>
      </c>
      <c r="C44" s="89"/>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1.45" customHeight="1" x14ac:dyDescent="0.2">
      <c r="A45" s="98">
        <f>IF(D45&lt;&gt;"",COUNTA($D$6:D45),"")</f>
        <v>26</v>
      </c>
      <c r="B45" s="56" t="s">
        <v>70</v>
      </c>
      <c r="C45" s="89">
        <v>40.792933869428182</v>
      </c>
      <c r="D45" s="87">
        <v>43.872932002060367</v>
      </c>
      <c r="E45" s="87">
        <v>64.77313556827329</v>
      </c>
      <c r="F45" s="87">
        <v>62.109382562289063</v>
      </c>
      <c r="G45" s="87">
        <v>60.443498085286521</v>
      </c>
      <c r="H45" s="87">
        <v>57.263614444107859</v>
      </c>
      <c r="I45" s="87">
        <v>55.81266518403919</v>
      </c>
      <c r="J45" s="87">
        <v>51.312564182426385</v>
      </c>
      <c r="K45" s="87">
        <v>50.55221771742184</v>
      </c>
      <c r="L45" s="87">
        <v>44.475039089648881</v>
      </c>
      <c r="M45" s="87">
        <v>40.750631410285422</v>
      </c>
      <c r="N45" s="87">
        <v>37.896697026723352</v>
      </c>
      <c r="O45" s="87">
        <v>36.318521429778706</v>
      </c>
      <c r="P45" s="87">
        <v>38.874873456358038</v>
      </c>
      <c r="Q45" s="87">
        <v>33.073601773066436</v>
      </c>
      <c r="R45" s="87">
        <v>31.053361218120301</v>
      </c>
      <c r="S45" s="87">
        <v>28.256258263819532</v>
      </c>
      <c r="T45" s="87">
        <v>29.77565068912299</v>
      </c>
      <c r="U45" s="87">
        <v>35.177336377586194</v>
      </c>
      <c r="V45" s="87">
        <v>28.516968051832201</v>
      </c>
      <c r="W45" s="87">
        <v>31.603897838752466</v>
      </c>
      <c r="X45" s="87">
        <v>28.855743645769493</v>
      </c>
      <c r="Y45" s="87">
        <v>31.714122486518288</v>
      </c>
      <c r="Z45" s="87">
        <v>29.652095115979339</v>
      </c>
      <c r="AA45" s="87">
        <v>28.963809209608431</v>
      </c>
      <c r="AB45" s="87">
        <v>25.198048393945331</v>
      </c>
      <c r="AC45" s="87">
        <v>26.137216229451486</v>
      </c>
      <c r="AD45" s="87">
        <v>27.718547034833357</v>
      </c>
      <c r="AE45" s="87">
        <v>31.534156950021469</v>
      </c>
      <c r="AF45" s="87">
        <v>35.589935433659775</v>
      </c>
      <c r="AG45" s="87">
        <v>31.171686935201194</v>
      </c>
      <c r="AH45" s="87">
        <v>34.2866128710425</v>
      </c>
      <c r="AI45" s="87">
        <v>28.187393020299279</v>
      </c>
    </row>
    <row r="46" spans="1:35" ht="11.1" customHeight="1" x14ac:dyDescent="0.2">
      <c r="A46" s="98" t="str">
        <f>IF(D46&lt;&gt;"",COUNTA($D$6:D46),"")</f>
        <v/>
      </c>
      <c r="B46" s="56" t="s">
        <v>71</v>
      </c>
      <c r="C46" s="89"/>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row>
    <row r="47" spans="1:35" ht="11.45" customHeight="1" x14ac:dyDescent="0.2">
      <c r="A47" s="98">
        <f>IF(D47&lt;&gt;"",COUNTA($D$6:D47),"")</f>
        <v>27</v>
      </c>
      <c r="B47" s="56" t="s">
        <v>72</v>
      </c>
      <c r="C47" s="89">
        <v>21.10631044266146</v>
      </c>
      <c r="D47" s="87">
        <v>20.671765714446128</v>
      </c>
      <c r="E47" s="87">
        <v>32.502984242451454</v>
      </c>
      <c r="F47" s="87">
        <v>43.559071438205429</v>
      </c>
      <c r="G47" s="87">
        <v>43.089535281850161</v>
      </c>
      <c r="H47" s="87">
        <v>40.413520360203904</v>
      </c>
      <c r="I47" s="87">
        <v>24.829463342300425</v>
      </c>
      <c r="J47" s="87">
        <v>25.370017983810218</v>
      </c>
      <c r="K47" s="87">
        <v>11.398553335224065</v>
      </c>
      <c r="L47" s="87">
        <v>20.317436425445514</v>
      </c>
      <c r="M47" s="87">
        <v>16.29478453456495</v>
      </c>
      <c r="N47" s="87">
        <v>11.638555223437239</v>
      </c>
      <c r="O47" s="87">
        <v>13.014727077946384</v>
      </c>
      <c r="P47" s="87">
        <v>17.838548633376</v>
      </c>
      <c r="Q47" s="87">
        <v>15.929341608015809</v>
      </c>
      <c r="R47" s="87">
        <v>16.151844548978556</v>
      </c>
      <c r="S47" s="87">
        <v>14.28596776728364</v>
      </c>
      <c r="T47" s="87">
        <v>19.066578738287781</v>
      </c>
      <c r="U47" s="87">
        <v>13.222369759894688</v>
      </c>
      <c r="V47" s="87">
        <v>12.579391124349977</v>
      </c>
      <c r="W47" s="87">
        <v>14.921679605742206</v>
      </c>
      <c r="X47" s="87">
        <v>12.175583055849986</v>
      </c>
      <c r="Y47" s="87">
        <v>11.451536712822179</v>
      </c>
      <c r="Z47" s="87">
        <v>14.898943842952598</v>
      </c>
      <c r="AA47" s="87">
        <v>13.05262367126169</v>
      </c>
      <c r="AB47" s="87">
        <v>9.4484011774430936</v>
      </c>
      <c r="AC47" s="87">
        <v>10.497088522470769</v>
      </c>
      <c r="AD47" s="87">
        <v>13.172680597952857</v>
      </c>
      <c r="AE47" s="87">
        <v>11.760372381827311</v>
      </c>
      <c r="AF47" s="87">
        <v>16.825425258531006</v>
      </c>
      <c r="AG47" s="87">
        <v>7.3096608883896508</v>
      </c>
      <c r="AH47" s="87">
        <v>8.1650164934057603</v>
      </c>
      <c r="AI47" s="87">
        <v>11.743544177264397</v>
      </c>
    </row>
    <row r="48" spans="1:35" ht="11.45" customHeight="1" x14ac:dyDescent="0.2">
      <c r="A48" s="98">
        <f>IF(D48&lt;&gt;"",COUNTA($D$6:D48),"")</f>
        <v>28</v>
      </c>
      <c r="B48" s="56" t="s">
        <v>73</v>
      </c>
      <c r="C48" s="89">
        <v>18.152196510530775</v>
      </c>
      <c r="D48" s="87">
        <v>19.8789098693249</v>
      </c>
      <c r="E48" s="87">
        <v>34.243461641941977</v>
      </c>
      <c r="F48" s="87">
        <v>40.279461374378634</v>
      </c>
      <c r="G48" s="87">
        <v>39.651828954498512</v>
      </c>
      <c r="H48" s="87">
        <v>38.104329816840334</v>
      </c>
      <c r="I48" s="87">
        <v>32.699173056512535</v>
      </c>
      <c r="J48" s="87">
        <v>35.115468645613277</v>
      </c>
      <c r="K48" s="87">
        <v>23.402591269958386</v>
      </c>
      <c r="L48" s="87">
        <v>21.188575103156314</v>
      </c>
      <c r="M48" s="87">
        <v>16.896670242571318</v>
      </c>
      <c r="N48" s="87">
        <v>9.2378077163490318</v>
      </c>
      <c r="O48" s="87">
        <v>8.9167182936543057</v>
      </c>
      <c r="P48" s="87">
        <v>6.6998393605767346</v>
      </c>
      <c r="Q48" s="87">
        <v>11.931790138690094</v>
      </c>
      <c r="R48" s="87">
        <v>6.7145754342650559</v>
      </c>
      <c r="S48" s="87">
        <v>13.035271341278964</v>
      </c>
      <c r="T48" s="87">
        <v>11.325028312570781</v>
      </c>
      <c r="U48" s="87">
        <v>25.895718473291719</v>
      </c>
      <c r="V48" s="87">
        <v>4.9136043966280099</v>
      </c>
      <c r="W48" s="87">
        <v>3.7008995163404603</v>
      </c>
      <c r="X48" s="87">
        <v>6.3488342355398322</v>
      </c>
      <c r="Y48" s="87">
        <v>10.354056494260286</v>
      </c>
      <c r="Z48" s="87">
        <v>9.2880491886212404</v>
      </c>
      <c r="AA48" s="87">
        <v>10.659479508447289</v>
      </c>
      <c r="AB48" s="87">
        <v>7.8479218228930643</v>
      </c>
      <c r="AC48" s="87">
        <v>8.6048612251601249</v>
      </c>
      <c r="AD48" s="87">
        <v>12.55673843836648</v>
      </c>
      <c r="AE48" s="87">
        <v>7.964148795035987</v>
      </c>
      <c r="AF48" s="87">
        <v>8.7005040982029485</v>
      </c>
      <c r="AG48" s="87">
        <v>10.899770144235717</v>
      </c>
      <c r="AH48" s="87">
        <v>14.473051487019342</v>
      </c>
      <c r="AI48" s="87">
        <v>19.064167273095197</v>
      </c>
    </row>
    <row r="49" spans="1:35" ht="11.45" customHeight="1" x14ac:dyDescent="0.2">
      <c r="A49" s="98">
        <f>IF(D49&lt;&gt;"",COUNTA($D$6:D49),"")</f>
        <v>29</v>
      </c>
      <c r="B49" s="56" t="s">
        <v>74</v>
      </c>
      <c r="C49" s="89">
        <v>72.128687941425667</v>
      </c>
      <c r="D49" s="87">
        <v>82.045199454533687</v>
      </c>
      <c r="E49" s="87">
        <v>80.763548502790556</v>
      </c>
      <c r="F49" s="87">
        <v>80.312488956129499</v>
      </c>
      <c r="G49" s="87">
        <v>80.93439225484525</v>
      </c>
      <c r="H49" s="87">
        <v>78.234170086991526</v>
      </c>
      <c r="I49" s="87">
        <v>77.118126930690806</v>
      </c>
      <c r="J49" s="87">
        <v>73.933832217329254</v>
      </c>
      <c r="K49" s="87">
        <v>71.410814970501562</v>
      </c>
      <c r="L49" s="87">
        <v>65.683940810673263</v>
      </c>
      <c r="M49" s="87">
        <v>68.783114156424659</v>
      </c>
      <c r="N49" s="87">
        <v>67.109148827132302</v>
      </c>
      <c r="O49" s="87">
        <v>67.596305283733273</v>
      </c>
      <c r="P49" s="87">
        <v>65.671866621533098</v>
      </c>
      <c r="Q49" s="87">
        <v>67.016726179398816</v>
      </c>
      <c r="R49" s="87">
        <v>59.281682634969229</v>
      </c>
      <c r="S49" s="87">
        <v>52.857911974516576</v>
      </c>
      <c r="T49" s="87">
        <v>55.617652154309518</v>
      </c>
      <c r="U49" s="87">
        <v>64.989081365648985</v>
      </c>
      <c r="V49" s="87">
        <v>59.091120136932915</v>
      </c>
      <c r="W49" s="87">
        <v>67.738240963132796</v>
      </c>
      <c r="X49" s="87">
        <v>66.304856594753701</v>
      </c>
      <c r="Y49" s="87">
        <v>65.704942931390576</v>
      </c>
      <c r="Z49" s="87">
        <v>61.141078757899201</v>
      </c>
      <c r="AA49" s="87">
        <v>62.230353588907128</v>
      </c>
      <c r="AB49" s="87">
        <v>55.746467298302605</v>
      </c>
      <c r="AC49" s="87">
        <v>55.147531559265005</v>
      </c>
      <c r="AD49" s="87">
        <v>60.996705990404351</v>
      </c>
      <c r="AE49" s="87">
        <v>54.129371074348668</v>
      </c>
      <c r="AF49" s="87">
        <v>66.004446439167523</v>
      </c>
      <c r="AG49" s="87">
        <v>63.776327267446547</v>
      </c>
      <c r="AH49" s="87">
        <v>60.078939143724831</v>
      </c>
      <c r="AI49" s="87">
        <v>62.688836233691688</v>
      </c>
    </row>
    <row r="50" spans="1:35" ht="11.1" customHeight="1" x14ac:dyDescent="0.2">
      <c r="A50" s="98" t="str">
        <f>IF(D50&lt;&gt;"",COUNTA($D$6:D50),"")</f>
        <v/>
      </c>
      <c r="B50" s="56" t="s">
        <v>69</v>
      </c>
      <c r="C50" s="89"/>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ht="22.5" customHeight="1" x14ac:dyDescent="0.2">
      <c r="A51" s="98">
        <f>IF(D51&lt;&gt;"",COUNTA($D$6:D51),"")</f>
        <v>30</v>
      </c>
      <c r="B51" s="56" t="s">
        <v>75</v>
      </c>
      <c r="C51" s="89">
        <v>49.217603714870769</v>
      </c>
      <c r="D51" s="87">
        <v>59.399304444993263</v>
      </c>
      <c r="E51" s="87">
        <v>52.926376453823735</v>
      </c>
      <c r="F51" s="87">
        <v>56.818410662453118</v>
      </c>
      <c r="G51" s="87">
        <v>52.732924758866439</v>
      </c>
      <c r="H51" s="87">
        <v>44.526204712408259</v>
      </c>
      <c r="I51" s="87">
        <v>37.80768841693331</v>
      </c>
      <c r="J51" s="87">
        <v>35.779284266221907</v>
      </c>
      <c r="K51" s="87">
        <v>36.807000960405247</v>
      </c>
      <c r="L51" s="87">
        <v>29.246660445510742</v>
      </c>
      <c r="M51" s="87">
        <v>29.58100156005974</v>
      </c>
      <c r="N51" s="87">
        <v>25.952130406081086</v>
      </c>
      <c r="O51" s="87">
        <v>18.054067159247509</v>
      </c>
      <c r="P51" s="87">
        <v>20.794026552428161</v>
      </c>
      <c r="Q51" s="87">
        <v>44.89872783160871</v>
      </c>
      <c r="R51" s="87">
        <v>39.569944379229568</v>
      </c>
      <c r="S51" s="87">
        <v>14.227728637443249</v>
      </c>
      <c r="T51" s="87">
        <v>16.659721419725201</v>
      </c>
      <c r="U51" s="87">
        <v>47.160807998160173</v>
      </c>
      <c r="V51" s="87">
        <v>31.90089123089259</v>
      </c>
      <c r="W51" s="87">
        <v>40.937729698761139</v>
      </c>
      <c r="X51" s="87">
        <v>41.356910088075608</v>
      </c>
      <c r="Y51" s="87">
        <v>38.499937105056752</v>
      </c>
      <c r="Z51" s="87">
        <v>26.110619685624048</v>
      </c>
      <c r="AA51" s="87">
        <v>28.831902206582452</v>
      </c>
      <c r="AB51" s="87">
        <v>17.487426000410597</v>
      </c>
      <c r="AC51" s="87">
        <v>27.962000487599457</v>
      </c>
      <c r="AD51" s="87">
        <v>23.38765871020615</v>
      </c>
      <c r="AE51" s="87">
        <v>19.128434522238503</v>
      </c>
      <c r="AF51" s="87">
        <v>28.604566073794629</v>
      </c>
      <c r="AG51" s="87">
        <v>35.981322909854143</v>
      </c>
      <c r="AH51" s="87">
        <v>23.772268531933484</v>
      </c>
      <c r="AI51" s="87">
        <v>22.192137160427734</v>
      </c>
    </row>
    <row r="52" spans="1:35" ht="22.5" customHeight="1" x14ac:dyDescent="0.2">
      <c r="A52" s="98">
        <f>IF(D52&lt;&gt;"",COUNTA($D$6:D52),"")</f>
        <v>31</v>
      </c>
      <c r="B52" s="56" t="s">
        <v>76</v>
      </c>
      <c r="C52" s="89">
        <v>83.629427507175905</v>
      </c>
      <c r="D52" s="87">
        <v>89.847733782759065</v>
      </c>
      <c r="E52" s="87">
        <v>90.514697144843225</v>
      </c>
      <c r="F52" s="87">
        <v>89.099864605647099</v>
      </c>
      <c r="G52" s="87">
        <v>89.171091245395985</v>
      </c>
      <c r="H52" s="87">
        <v>87.534921307224096</v>
      </c>
      <c r="I52" s="87">
        <v>87.388574875449606</v>
      </c>
      <c r="J52" s="87">
        <v>83.273825135814747</v>
      </c>
      <c r="K52" s="87">
        <v>80.703336941912781</v>
      </c>
      <c r="L52" s="87">
        <v>74.237542335701846</v>
      </c>
      <c r="M52" s="87">
        <v>80.893984114718592</v>
      </c>
      <c r="N52" s="87">
        <v>83.990963036719421</v>
      </c>
      <c r="O52" s="87">
        <v>87.644707548215948</v>
      </c>
      <c r="P52" s="87">
        <v>86.148533242612075</v>
      </c>
      <c r="Q52" s="87">
        <v>85.303078498409917</v>
      </c>
      <c r="R52" s="87">
        <v>82.422515607127593</v>
      </c>
      <c r="S52" s="87">
        <v>80.526497505977915</v>
      </c>
      <c r="T52" s="87">
        <v>82.644178973898903</v>
      </c>
      <c r="U52" s="87">
        <v>79.086870158857991</v>
      </c>
      <c r="V52" s="87">
        <v>82.54408924310836</v>
      </c>
      <c r="W52" s="87">
        <v>86.829210931935123</v>
      </c>
      <c r="X52" s="87">
        <v>87.21627222569829</v>
      </c>
      <c r="Y52" s="87">
        <v>86.15249335924895</v>
      </c>
      <c r="Z52" s="87">
        <v>83.613368538110933</v>
      </c>
      <c r="AA52" s="87">
        <v>83.879343107681265</v>
      </c>
      <c r="AB52" s="87">
        <v>83.32161242986993</v>
      </c>
      <c r="AC52" s="87">
        <v>71.293446473944101</v>
      </c>
      <c r="AD52" s="87">
        <v>83.718132669788886</v>
      </c>
      <c r="AE52" s="87">
        <v>84.838837354289311</v>
      </c>
      <c r="AF52" s="87">
        <v>88.491813202200774</v>
      </c>
      <c r="AG52" s="87">
        <v>85.455110537503501</v>
      </c>
      <c r="AH52" s="87">
        <v>89.679816667676107</v>
      </c>
      <c r="AI52" s="87">
        <v>85.229032173343171</v>
      </c>
    </row>
    <row r="53" spans="1:35" ht="11.1" customHeight="1" x14ac:dyDescent="0.2">
      <c r="A53" s="98" t="str">
        <f>IF(D53&lt;&gt;"",COUNTA($D$6:D53),"")</f>
        <v/>
      </c>
      <c r="B53" s="56" t="s">
        <v>71</v>
      </c>
      <c r="C53" s="89"/>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row>
    <row r="54" spans="1:35" ht="11.45" customHeight="1" x14ac:dyDescent="0.2">
      <c r="A54" s="98">
        <f>IF(D54&lt;&gt;"",COUNTA($D$6:D54),"")</f>
        <v>32</v>
      </c>
      <c r="B54" s="56" t="s">
        <v>77</v>
      </c>
      <c r="C54" s="89">
        <v>99.370619523181588</v>
      </c>
      <c r="D54" s="87">
        <v>99.549443397506877</v>
      </c>
      <c r="E54" s="87">
        <v>99.467330544810991</v>
      </c>
      <c r="F54" s="87">
        <v>99.376035933846282</v>
      </c>
      <c r="G54" s="87">
        <v>99.422146138196098</v>
      </c>
      <c r="H54" s="87">
        <v>99.343657274533157</v>
      </c>
      <c r="I54" s="87">
        <v>99.325763248166183</v>
      </c>
      <c r="J54" s="87">
        <v>99.218773169991039</v>
      </c>
      <c r="K54" s="87">
        <v>99.159044799059316</v>
      </c>
      <c r="L54" s="87">
        <v>98.482240030556227</v>
      </c>
      <c r="M54" s="87">
        <v>98.035303627131768</v>
      </c>
      <c r="N54" s="87">
        <v>97.941092097502377</v>
      </c>
      <c r="O54" s="87">
        <v>98.531514691394491</v>
      </c>
      <c r="P54" s="87">
        <v>97.877598738430521</v>
      </c>
      <c r="Q54" s="87">
        <v>98.734172134751688</v>
      </c>
      <c r="R54" s="87">
        <v>99.292014755812048</v>
      </c>
      <c r="S54" s="87">
        <v>98.994272390896654</v>
      </c>
      <c r="T54" s="87">
        <v>99.039470206288769</v>
      </c>
      <c r="U54" s="87">
        <v>95.418127315123101</v>
      </c>
      <c r="V54" s="87">
        <v>98.778962099956985</v>
      </c>
      <c r="W54" s="87">
        <v>98.674246629352211</v>
      </c>
      <c r="X54" s="87">
        <v>98.3857622856207</v>
      </c>
      <c r="Y54" s="87">
        <v>99.414871629009042</v>
      </c>
      <c r="Z54" s="87">
        <v>99.234509139027452</v>
      </c>
      <c r="AA54" s="87">
        <v>99.236737810108778</v>
      </c>
      <c r="AB54" s="87">
        <v>98.894682821243549</v>
      </c>
      <c r="AC54" s="87">
        <v>84.641610858176747</v>
      </c>
      <c r="AD54" s="87">
        <v>98.982041794961845</v>
      </c>
      <c r="AE54" s="87">
        <v>98.190436081054358</v>
      </c>
      <c r="AF54" s="87">
        <v>98.249286252000729</v>
      </c>
      <c r="AG54" s="87">
        <v>97.589862644705192</v>
      </c>
      <c r="AH54" s="87">
        <v>98.877334646618408</v>
      </c>
      <c r="AI54" s="87">
        <v>99.200907432320548</v>
      </c>
    </row>
    <row r="55" spans="1:35" ht="22.5" customHeight="1" x14ac:dyDescent="0.2">
      <c r="A55" s="98">
        <f>IF(D55&lt;&gt;"",COUNTA($D$6:D55),"")</f>
        <v>33</v>
      </c>
      <c r="B55" s="56" t="s">
        <v>78</v>
      </c>
      <c r="C55" s="89">
        <v>69.76373632480157</v>
      </c>
      <c r="D55" s="87">
        <v>81.620985198062925</v>
      </c>
      <c r="E55" s="87">
        <v>80.834066175460407</v>
      </c>
      <c r="F55" s="87">
        <v>78.847836592277915</v>
      </c>
      <c r="G55" s="87">
        <v>78.422980744537625</v>
      </c>
      <c r="H55" s="87">
        <v>75.266878862989515</v>
      </c>
      <c r="I55" s="87">
        <v>72.788217831627065</v>
      </c>
      <c r="J55" s="87">
        <v>73.190332419301967</v>
      </c>
      <c r="K55" s="87">
        <v>68.432703172942155</v>
      </c>
      <c r="L55" s="87">
        <v>68.543692578283412</v>
      </c>
      <c r="M55" s="87">
        <v>68.019933783312908</v>
      </c>
      <c r="N55" s="87">
        <v>64.9879957416765</v>
      </c>
      <c r="O55" s="87">
        <v>67.635077173486238</v>
      </c>
      <c r="P55" s="87">
        <v>65.464803132828266</v>
      </c>
      <c r="Q55" s="87">
        <v>63.765972664393061</v>
      </c>
      <c r="R55" s="87">
        <v>54.063079167516634</v>
      </c>
      <c r="S55" s="87">
        <v>52.712978385259781</v>
      </c>
      <c r="T55" s="87">
        <v>50.259634140637679</v>
      </c>
      <c r="U55" s="87">
        <v>52.569970701551277</v>
      </c>
      <c r="V55" s="87">
        <v>46.777178573643205</v>
      </c>
      <c r="W55" s="87">
        <v>54.382090713497462</v>
      </c>
      <c r="X55" s="87">
        <v>46.914996080773072</v>
      </c>
      <c r="Y55" s="87">
        <v>47.548180484176164</v>
      </c>
      <c r="Z55" s="87">
        <v>51.410549533077614</v>
      </c>
      <c r="AA55" s="87">
        <v>51.080742666869668</v>
      </c>
      <c r="AB55" s="87">
        <v>49.117386956747914</v>
      </c>
      <c r="AC55" s="87">
        <v>46.279330157839901</v>
      </c>
      <c r="AD55" s="87">
        <v>53.418555894703431</v>
      </c>
      <c r="AE55" s="87">
        <v>49.589091130455955</v>
      </c>
      <c r="AF55" s="87">
        <v>44.120301249689646</v>
      </c>
      <c r="AG55" s="87">
        <v>50.848892781952578</v>
      </c>
      <c r="AH55" s="87">
        <v>49.271728421625575</v>
      </c>
      <c r="AI55" s="87">
        <v>49.47697990083747</v>
      </c>
    </row>
  </sheetData>
  <mergeCells count="52">
    <mergeCell ref="C39:J39"/>
    <mergeCell ref="K39:R39"/>
    <mergeCell ref="S39:Z39"/>
    <mergeCell ref="AA39:AI39"/>
    <mergeCell ref="AA22:AI22"/>
    <mergeCell ref="C22:J22"/>
    <mergeCell ref="K22:R22"/>
    <mergeCell ref="S22:Z22"/>
    <mergeCell ref="K1:R1"/>
    <mergeCell ref="S1:Z1"/>
    <mergeCell ref="C5:J5"/>
    <mergeCell ref="K5:R5"/>
    <mergeCell ref="S5:Z5"/>
    <mergeCell ref="Y2:Y3"/>
    <mergeCell ref="Z2:Z3"/>
    <mergeCell ref="S2:S3"/>
    <mergeCell ref="T2:T3"/>
    <mergeCell ref="U2:U3"/>
    <mergeCell ref="V2:V3"/>
    <mergeCell ref="W2:W3"/>
    <mergeCell ref="X2:X3"/>
    <mergeCell ref="O2:O3"/>
    <mergeCell ref="P2:P3"/>
    <mergeCell ref="AA5:AI5"/>
    <mergeCell ref="AA1:AI1"/>
    <mergeCell ref="AG2:AG3"/>
    <mergeCell ref="AH2:AH3"/>
    <mergeCell ref="AI2:AI3"/>
    <mergeCell ref="AA2:AA3"/>
    <mergeCell ref="AB2:AB3"/>
    <mergeCell ref="AC2:AC3"/>
    <mergeCell ref="AD2:AD3"/>
    <mergeCell ref="AE2:AE3"/>
    <mergeCell ref="AF2:AF3"/>
    <mergeCell ref="E2:E3"/>
    <mergeCell ref="Q2:Q3"/>
    <mergeCell ref="J2:J3"/>
    <mergeCell ref="K2:K3"/>
    <mergeCell ref="L2:L3"/>
    <mergeCell ref="M2:M3"/>
    <mergeCell ref="N2:N3"/>
    <mergeCell ref="A1:B1"/>
    <mergeCell ref="A2:A3"/>
    <mergeCell ref="B2:B3"/>
    <mergeCell ref="C2:C3"/>
    <mergeCell ref="D2:D3"/>
    <mergeCell ref="C1:J1"/>
    <mergeCell ref="R2:R3"/>
    <mergeCell ref="G2:G3"/>
    <mergeCell ref="H2:H3"/>
    <mergeCell ref="I2:I3"/>
    <mergeCell ref="F2:F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CC2B-EB38-476B-B4B6-537129E355B8}">
  <sheetPr codeName="Tabelle9"/>
  <dimension ref="A1:AI64"/>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45" customHeight="1" x14ac:dyDescent="0.2"/>
  <cols>
    <col min="1" max="1" width="3.7109375" style="52" customWidth="1"/>
    <col min="2" max="2" width="23.28515625" style="48" customWidth="1"/>
    <col min="3" max="26" width="7.7109375" style="48" customWidth="1"/>
    <col min="27" max="35" width="7" style="48" customWidth="1"/>
    <col min="36" max="16384" width="11.42578125" style="48"/>
  </cols>
  <sheetData>
    <row r="1" spans="1:35" ht="39.950000000000003" customHeight="1" x14ac:dyDescent="0.2">
      <c r="A1" s="125" t="s">
        <v>46</v>
      </c>
      <c r="B1" s="126"/>
      <c r="C1" s="137" t="s">
        <v>84</v>
      </c>
      <c r="D1" s="135"/>
      <c r="E1" s="135"/>
      <c r="F1" s="135"/>
      <c r="G1" s="135"/>
      <c r="H1" s="135"/>
      <c r="I1" s="135"/>
      <c r="J1" s="136"/>
      <c r="K1" s="137" t="s">
        <v>84</v>
      </c>
      <c r="L1" s="135"/>
      <c r="M1" s="135"/>
      <c r="N1" s="135"/>
      <c r="O1" s="135"/>
      <c r="P1" s="135"/>
      <c r="Q1" s="135"/>
      <c r="R1" s="136"/>
      <c r="S1" s="137" t="s">
        <v>84</v>
      </c>
      <c r="T1" s="135"/>
      <c r="U1" s="135"/>
      <c r="V1" s="135"/>
      <c r="W1" s="135"/>
      <c r="X1" s="135"/>
      <c r="Y1" s="135"/>
      <c r="Z1" s="136"/>
      <c r="AA1" s="137" t="s">
        <v>84</v>
      </c>
      <c r="AB1" s="135"/>
      <c r="AC1" s="135"/>
      <c r="AD1" s="135"/>
      <c r="AE1" s="135"/>
      <c r="AF1" s="135"/>
      <c r="AG1" s="135"/>
      <c r="AH1" s="135"/>
      <c r="AI1" s="136"/>
    </row>
    <row r="2" spans="1:35" ht="11.45" customHeight="1" x14ac:dyDescent="0.2">
      <c r="A2" s="127" t="s">
        <v>62</v>
      </c>
      <c r="B2" s="124" t="s">
        <v>85</v>
      </c>
      <c r="C2" s="130">
        <v>1991</v>
      </c>
      <c r="D2" s="124">
        <v>1992</v>
      </c>
      <c r="E2" s="124">
        <v>1993</v>
      </c>
      <c r="F2" s="124">
        <v>1994</v>
      </c>
      <c r="G2" s="124">
        <v>1995</v>
      </c>
      <c r="H2" s="124">
        <v>1996</v>
      </c>
      <c r="I2" s="124">
        <v>1997</v>
      </c>
      <c r="J2" s="129">
        <v>1998</v>
      </c>
      <c r="K2" s="130">
        <v>1999</v>
      </c>
      <c r="L2" s="124">
        <v>2000</v>
      </c>
      <c r="M2" s="124">
        <v>2001</v>
      </c>
      <c r="N2" s="124">
        <v>2002</v>
      </c>
      <c r="O2" s="124">
        <v>2003</v>
      </c>
      <c r="P2" s="124">
        <v>2004</v>
      </c>
      <c r="Q2" s="124">
        <v>2005</v>
      </c>
      <c r="R2" s="129">
        <v>2006</v>
      </c>
      <c r="S2" s="130">
        <v>2007</v>
      </c>
      <c r="T2" s="124">
        <v>2008</v>
      </c>
      <c r="U2" s="124">
        <v>2009</v>
      </c>
      <c r="V2" s="124">
        <v>2010</v>
      </c>
      <c r="W2" s="124">
        <v>2011</v>
      </c>
      <c r="X2" s="124">
        <v>2012</v>
      </c>
      <c r="Y2" s="124">
        <v>2013</v>
      </c>
      <c r="Z2" s="129">
        <v>2014</v>
      </c>
      <c r="AA2" s="130">
        <v>2015</v>
      </c>
      <c r="AB2" s="124">
        <v>2016</v>
      </c>
      <c r="AC2" s="124">
        <v>2017</v>
      </c>
      <c r="AD2" s="124">
        <v>2018</v>
      </c>
      <c r="AE2" s="124">
        <v>2019</v>
      </c>
      <c r="AF2" s="124">
        <v>2020</v>
      </c>
      <c r="AG2" s="124">
        <v>2021</v>
      </c>
      <c r="AH2" s="124">
        <v>2022</v>
      </c>
      <c r="AI2" s="129">
        <v>2023</v>
      </c>
    </row>
    <row r="3" spans="1:35" ht="11.45" customHeight="1" x14ac:dyDescent="0.2">
      <c r="A3" s="128"/>
      <c r="B3" s="124"/>
      <c r="C3" s="130"/>
      <c r="D3" s="124"/>
      <c r="E3" s="124"/>
      <c r="F3" s="124"/>
      <c r="G3" s="124"/>
      <c r="H3" s="124"/>
      <c r="I3" s="124"/>
      <c r="J3" s="129"/>
      <c r="K3" s="130"/>
      <c r="L3" s="124"/>
      <c r="M3" s="124"/>
      <c r="N3" s="124"/>
      <c r="O3" s="124"/>
      <c r="P3" s="124"/>
      <c r="Q3" s="124"/>
      <c r="R3" s="129"/>
      <c r="S3" s="130"/>
      <c r="T3" s="124"/>
      <c r="U3" s="124"/>
      <c r="V3" s="124"/>
      <c r="W3" s="124"/>
      <c r="X3" s="124"/>
      <c r="Y3" s="124"/>
      <c r="Z3" s="129"/>
      <c r="AA3" s="130"/>
      <c r="AB3" s="124"/>
      <c r="AC3" s="124"/>
      <c r="AD3" s="124"/>
      <c r="AE3" s="124"/>
      <c r="AF3" s="124"/>
      <c r="AG3" s="124"/>
      <c r="AH3" s="124"/>
      <c r="AI3" s="129"/>
    </row>
    <row r="4" spans="1:35" s="52" customFormat="1" ht="11.45" customHeight="1" x14ac:dyDescent="0.15">
      <c r="A4" s="49">
        <v>1</v>
      </c>
      <c r="B4" s="50">
        <v>2</v>
      </c>
      <c r="C4" s="49">
        <v>3</v>
      </c>
      <c r="D4" s="50">
        <v>4</v>
      </c>
      <c r="E4" s="50">
        <v>5</v>
      </c>
      <c r="F4" s="50">
        <v>6</v>
      </c>
      <c r="G4" s="50">
        <v>7</v>
      </c>
      <c r="H4" s="50">
        <v>8</v>
      </c>
      <c r="I4" s="50">
        <v>9</v>
      </c>
      <c r="J4" s="51">
        <v>10</v>
      </c>
      <c r="K4" s="49">
        <v>11</v>
      </c>
      <c r="L4" s="50">
        <v>12</v>
      </c>
      <c r="M4" s="50">
        <v>13</v>
      </c>
      <c r="N4" s="50">
        <v>14</v>
      </c>
      <c r="O4" s="50">
        <v>15</v>
      </c>
      <c r="P4" s="50">
        <v>16</v>
      </c>
      <c r="Q4" s="50">
        <v>17</v>
      </c>
      <c r="R4" s="51">
        <v>18</v>
      </c>
      <c r="S4" s="49">
        <v>19</v>
      </c>
      <c r="T4" s="50">
        <v>20</v>
      </c>
      <c r="U4" s="50">
        <v>21</v>
      </c>
      <c r="V4" s="50">
        <v>22</v>
      </c>
      <c r="W4" s="50">
        <v>23</v>
      </c>
      <c r="X4" s="50">
        <v>24</v>
      </c>
      <c r="Y4" s="50">
        <v>25</v>
      </c>
      <c r="Z4" s="51">
        <v>26</v>
      </c>
      <c r="AA4" s="49">
        <v>27</v>
      </c>
      <c r="AB4" s="50">
        <v>28</v>
      </c>
      <c r="AC4" s="50">
        <v>29</v>
      </c>
      <c r="AD4" s="50">
        <v>30</v>
      </c>
      <c r="AE4" s="50">
        <v>31</v>
      </c>
      <c r="AF4" s="50">
        <v>32</v>
      </c>
      <c r="AG4" s="50">
        <v>33</v>
      </c>
      <c r="AH4" s="50">
        <v>34</v>
      </c>
      <c r="AI4" s="51">
        <v>35</v>
      </c>
    </row>
    <row r="5" spans="1:35" ht="20.100000000000001" customHeight="1" x14ac:dyDescent="0.2">
      <c r="B5" s="53"/>
      <c r="C5" s="133" t="s">
        <v>64</v>
      </c>
      <c r="D5" s="134"/>
      <c r="E5" s="134"/>
      <c r="F5" s="134"/>
      <c r="G5" s="134"/>
      <c r="H5" s="134"/>
      <c r="I5" s="134"/>
      <c r="J5" s="134"/>
      <c r="K5" s="134" t="s">
        <v>64</v>
      </c>
      <c r="L5" s="134"/>
      <c r="M5" s="134"/>
      <c r="N5" s="134"/>
      <c r="O5" s="134"/>
      <c r="P5" s="134"/>
      <c r="Q5" s="134"/>
      <c r="R5" s="134"/>
      <c r="S5" s="134" t="s">
        <v>64</v>
      </c>
      <c r="T5" s="134"/>
      <c r="U5" s="134"/>
      <c r="V5" s="134"/>
      <c r="W5" s="134"/>
      <c r="X5" s="134"/>
      <c r="Y5" s="134"/>
      <c r="Z5" s="134"/>
      <c r="AA5" s="134" t="s">
        <v>64</v>
      </c>
      <c r="AB5" s="134"/>
      <c r="AC5" s="134"/>
      <c r="AD5" s="134"/>
      <c r="AE5" s="134"/>
      <c r="AF5" s="134"/>
      <c r="AG5" s="134"/>
      <c r="AH5" s="134"/>
      <c r="AI5" s="134"/>
    </row>
    <row r="6" spans="1:35" ht="11.45" customHeight="1" x14ac:dyDescent="0.2">
      <c r="A6" s="98">
        <f>IF(D6&lt;&gt;"",COUNTA($D$6:D6),"")</f>
        <v>1</v>
      </c>
      <c r="B6" s="56" t="s">
        <v>86</v>
      </c>
      <c r="C6" s="90">
        <v>60976.298999999999</v>
      </c>
      <c r="D6" s="83">
        <v>63048.078000000001</v>
      </c>
      <c r="E6" s="83">
        <v>59439.173000000003</v>
      </c>
      <c r="F6" s="83">
        <v>58372.866999999998</v>
      </c>
      <c r="G6" s="83">
        <v>56830.080000000002</v>
      </c>
      <c r="H6" s="83">
        <v>57880.144999999997</v>
      </c>
      <c r="I6" s="83">
        <v>57756.809000000001</v>
      </c>
      <c r="J6" s="83">
        <v>60952.326999999997</v>
      </c>
      <c r="K6" s="83">
        <v>63568.538</v>
      </c>
      <c r="L6" s="83">
        <v>67787.904999999999</v>
      </c>
      <c r="M6" s="83">
        <v>72620.38</v>
      </c>
      <c r="N6" s="83">
        <v>69699.171000000002</v>
      </c>
      <c r="O6" s="83">
        <v>65987.895000000004</v>
      </c>
      <c r="P6" s="83">
        <v>68971.547999999995</v>
      </c>
      <c r="Q6" s="83">
        <v>67236.364000000001</v>
      </c>
      <c r="R6" s="83">
        <v>74878.425000000003</v>
      </c>
      <c r="S6" s="83">
        <v>79794.872000000003</v>
      </c>
      <c r="T6" s="83">
        <v>84103.471999999994</v>
      </c>
      <c r="U6" s="83">
        <v>75473.463000000003</v>
      </c>
      <c r="V6" s="83">
        <v>78674.520999999993</v>
      </c>
      <c r="W6" s="83">
        <v>86918.793000000005</v>
      </c>
      <c r="X6" s="83">
        <v>93446.577999999994</v>
      </c>
      <c r="Y6" s="83">
        <v>92542.019</v>
      </c>
      <c r="Z6" s="83">
        <v>94859.418999999994</v>
      </c>
      <c r="AA6" s="83">
        <v>100550.32</v>
      </c>
      <c r="AB6" s="83">
        <v>104549.524</v>
      </c>
      <c r="AC6" s="83">
        <v>114722.466</v>
      </c>
      <c r="AD6" s="83">
        <v>125368.276</v>
      </c>
      <c r="AE6" s="83">
        <v>127831.76700000001</v>
      </c>
      <c r="AF6" s="83">
        <v>122492.398</v>
      </c>
      <c r="AG6" s="83">
        <v>129796.18399999999</v>
      </c>
      <c r="AH6" s="83">
        <v>138375.818</v>
      </c>
      <c r="AI6" s="83">
        <v>145893.48800000001</v>
      </c>
    </row>
    <row r="7" spans="1:35" ht="11.45" customHeight="1" x14ac:dyDescent="0.2">
      <c r="A7" s="98">
        <f>IF(D7&lt;&gt;"",COUNTA($D$6:D7),"")</f>
        <v>2</v>
      </c>
      <c r="B7" s="56" t="s">
        <v>87</v>
      </c>
      <c r="C7" s="90">
        <v>75641.695999999996</v>
      </c>
      <c r="D7" s="83">
        <v>78940.375</v>
      </c>
      <c r="E7" s="83">
        <v>72262.607000000004</v>
      </c>
      <c r="F7" s="83">
        <v>76526.767000000007</v>
      </c>
      <c r="G7" s="83">
        <v>77215.297999999995</v>
      </c>
      <c r="H7" s="83">
        <v>77499.58</v>
      </c>
      <c r="I7" s="83">
        <v>74326.053</v>
      </c>
      <c r="J7" s="83">
        <v>80496.870999999999</v>
      </c>
      <c r="K7" s="83">
        <v>82622.513000000006</v>
      </c>
      <c r="L7" s="83">
        <v>88614.104000000007</v>
      </c>
      <c r="M7" s="83">
        <v>87764.634000000005</v>
      </c>
      <c r="N7" s="83">
        <v>84748.729000000007</v>
      </c>
      <c r="O7" s="83">
        <v>86936.497000000003</v>
      </c>
      <c r="P7" s="83">
        <v>85889.902000000002</v>
      </c>
      <c r="Q7" s="83">
        <v>83306.290999999997</v>
      </c>
      <c r="R7" s="83">
        <v>100892.591</v>
      </c>
      <c r="S7" s="83">
        <v>102358.871</v>
      </c>
      <c r="T7" s="83">
        <v>104575.572</v>
      </c>
      <c r="U7" s="83">
        <v>94957.706999999995</v>
      </c>
      <c r="V7" s="83">
        <v>100779.56</v>
      </c>
      <c r="W7" s="83">
        <v>115475.459</v>
      </c>
      <c r="X7" s="83">
        <v>117322.268</v>
      </c>
      <c r="Y7" s="83">
        <v>119084.394</v>
      </c>
      <c r="Z7" s="83">
        <v>126608.60799999999</v>
      </c>
      <c r="AA7" s="83">
        <v>132881.459</v>
      </c>
      <c r="AB7" s="83">
        <v>137064.04500000001</v>
      </c>
      <c r="AC7" s="83">
        <v>147140.15700000001</v>
      </c>
      <c r="AD7" s="83">
        <v>156209.47099999999</v>
      </c>
      <c r="AE7" s="83">
        <v>161745.44</v>
      </c>
      <c r="AF7" s="83">
        <v>163230.86799999999</v>
      </c>
      <c r="AG7" s="83">
        <v>164380.97700000001</v>
      </c>
      <c r="AH7" s="83">
        <v>183789.70800000001</v>
      </c>
      <c r="AI7" s="83">
        <v>194896.78599999999</v>
      </c>
    </row>
    <row r="8" spans="1:35" ht="11.45" customHeight="1" x14ac:dyDescent="0.2">
      <c r="A8" s="98">
        <f>IF(D8&lt;&gt;"",COUNTA($D$6:D8),"")</f>
        <v>3</v>
      </c>
      <c r="B8" s="56" t="s">
        <v>88</v>
      </c>
      <c r="C8" s="90">
        <v>15659.605</v>
      </c>
      <c r="D8" s="83">
        <v>17642.34</v>
      </c>
      <c r="E8" s="83">
        <v>18019.096000000001</v>
      </c>
      <c r="F8" s="83">
        <v>17355.824000000001</v>
      </c>
      <c r="G8" s="83">
        <v>17964.45</v>
      </c>
      <c r="H8" s="83">
        <v>21258.052</v>
      </c>
      <c r="I8" s="83">
        <v>23927.539000000001</v>
      </c>
      <c r="J8" s="83">
        <v>19729.432000000001</v>
      </c>
      <c r="K8" s="83">
        <v>19338.394</v>
      </c>
      <c r="L8" s="83">
        <v>18202.781999999999</v>
      </c>
      <c r="M8" s="83">
        <v>16896.476999999999</v>
      </c>
      <c r="N8" s="83">
        <v>14493.93</v>
      </c>
      <c r="O8" s="83">
        <v>12833.300999999999</v>
      </c>
      <c r="P8" s="83">
        <v>13844.117</v>
      </c>
      <c r="Q8" s="83">
        <v>15793.655000000001</v>
      </c>
      <c r="R8" s="83">
        <v>16200.536</v>
      </c>
      <c r="S8" s="83">
        <v>17350.132000000001</v>
      </c>
      <c r="T8" s="83">
        <v>17653.41</v>
      </c>
      <c r="U8" s="83">
        <v>17237.634999999998</v>
      </c>
      <c r="V8" s="83">
        <v>18084.654999999999</v>
      </c>
      <c r="W8" s="83">
        <v>18249.763999999999</v>
      </c>
      <c r="X8" s="83">
        <v>20719.465</v>
      </c>
      <c r="Y8" s="83">
        <v>21184.455000000002</v>
      </c>
      <c r="Z8" s="83">
        <v>23779.955000000002</v>
      </c>
      <c r="AA8" s="83">
        <v>25632.278999999999</v>
      </c>
      <c r="AB8" s="83">
        <v>26812.7</v>
      </c>
      <c r="AC8" s="83">
        <v>27263.649000000001</v>
      </c>
      <c r="AD8" s="83">
        <v>29816.705000000002</v>
      </c>
      <c r="AE8" s="83">
        <v>30665.956999999999</v>
      </c>
      <c r="AF8" s="83">
        <v>30408.578000000001</v>
      </c>
      <c r="AG8" s="83">
        <v>30989.834999999999</v>
      </c>
      <c r="AH8" s="83">
        <v>40193.845000000001</v>
      </c>
      <c r="AI8" s="83">
        <v>40927.771000000001</v>
      </c>
    </row>
    <row r="9" spans="1:35" ht="11.45" customHeight="1" x14ac:dyDescent="0.2">
      <c r="A9" s="98">
        <f>IF(D9&lt;&gt;"",COUNTA($D$6:D9),"")</f>
        <v>4</v>
      </c>
      <c r="B9" s="56" t="s">
        <v>89</v>
      </c>
      <c r="C9" s="90">
        <v>8298.7199999999993</v>
      </c>
      <c r="D9" s="83">
        <v>11177.216</v>
      </c>
      <c r="E9" s="83">
        <v>15031.843999999999</v>
      </c>
      <c r="F9" s="83">
        <v>18126.276999999998</v>
      </c>
      <c r="G9" s="83">
        <v>18005.875</v>
      </c>
      <c r="H9" s="83">
        <v>19373.649000000001</v>
      </c>
      <c r="I9" s="83">
        <v>18484.812999999998</v>
      </c>
      <c r="J9" s="83">
        <v>18493.526000000002</v>
      </c>
      <c r="K9" s="83">
        <v>18000.106</v>
      </c>
      <c r="L9" s="83">
        <v>16910.098000000002</v>
      </c>
      <c r="M9" s="83">
        <v>14268.924000000001</v>
      </c>
      <c r="N9" s="83">
        <v>12744.84</v>
      </c>
      <c r="O9" s="83">
        <v>11430.718000000001</v>
      </c>
      <c r="P9" s="83">
        <v>11606.722</v>
      </c>
      <c r="Q9" s="83">
        <v>11418.21</v>
      </c>
      <c r="R9" s="83">
        <v>12095.585999999999</v>
      </c>
      <c r="S9" s="83">
        <v>11781.946</v>
      </c>
      <c r="T9" s="83">
        <v>12455.55</v>
      </c>
      <c r="U9" s="83">
        <v>10847.67</v>
      </c>
      <c r="V9" s="83">
        <v>11662.153</v>
      </c>
      <c r="W9" s="83">
        <v>12141.085999999999</v>
      </c>
      <c r="X9" s="83">
        <v>13548.073</v>
      </c>
      <c r="Y9" s="83">
        <v>13124.932000000001</v>
      </c>
      <c r="Z9" s="83">
        <v>14188.204</v>
      </c>
      <c r="AA9" s="83">
        <v>14943.57</v>
      </c>
      <c r="AB9" s="83">
        <v>16298.897000000001</v>
      </c>
      <c r="AC9" s="83">
        <v>17106.843000000001</v>
      </c>
      <c r="AD9" s="83">
        <v>18436.293000000001</v>
      </c>
      <c r="AE9" s="83">
        <v>18844.68</v>
      </c>
      <c r="AF9" s="83">
        <v>19920.073</v>
      </c>
      <c r="AG9" s="83">
        <v>20626.495999999999</v>
      </c>
      <c r="AH9" s="83">
        <v>21972.971000000001</v>
      </c>
      <c r="AI9" s="83">
        <v>23513.337</v>
      </c>
    </row>
    <row r="10" spans="1:35" ht="11.45" customHeight="1" x14ac:dyDescent="0.2">
      <c r="A10" s="98">
        <f>IF(D10&lt;&gt;"",COUNTA($D$6:D10),"")</f>
        <v>5</v>
      </c>
      <c r="B10" s="56" t="s">
        <v>90</v>
      </c>
      <c r="C10" s="90">
        <v>3533.4119999999998</v>
      </c>
      <c r="D10" s="83">
        <v>3492.739</v>
      </c>
      <c r="E10" s="83">
        <v>3654.1439999999998</v>
      </c>
      <c r="F10" s="83">
        <v>3021.4160000000002</v>
      </c>
      <c r="G10" s="83">
        <v>2923.3009999999999</v>
      </c>
      <c r="H10" s="83">
        <v>3138.8470000000002</v>
      </c>
      <c r="I10" s="83">
        <v>3180.3690000000001</v>
      </c>
      <c r="J10" s="83">
        <v>3443.7170000000001</v>
      </c>
      <c r="K10" s="83">
        <v>3904.0430000000001</v>
      </c>
      <c r="L10" s="83">
        <v>4095.9160000000002</v>
      </c>
      <c r="M10" s="83">
        <v>3968.2849999999999</v>
      </c>
      <c r="N10" s="83">
        <v>4088.8429999999998</v>
      </c>
      <c r="O10" s="83">
        <v>3265.7860000000001</v>
      </c>
      <c r="P10" s="83">
        <v>3860.0540000000001</v>
      </c>
      <c r="Q10" s="83">
        <v>3645.4259999999999</v>
      </c>
      <c r="R10" s="83">
        <v>4021.3429999999998</v>
      </c>
      <c r="S10" s="83">
        <v>4209.893</v>
      </c>
      <c r="T10" s="83">
        <v>4316.0069999999996</v>
      </c>
      <c r="U10" s="83">
        <v>3673.0680000000002</v>
      </c>
      <c r="V10" s="83">
        <v>4017.8449999999998</v>
      </c>
      <c r="W10" s="83">
        <v>4069.511</v>
      </c>
      <c r="X10" s="83">
        <v>5504.165</v>
      </c>
      <c r="Y10" s="83">
        <v>4945.6540000000005</v>
      </c>
      <c r="Z10" s="83">
        <v>4409.2420000000002</v>
      </c>
      <c r="AA10" s="83">
        <v>5474.9139999999998</v>
      </c>
      <c r="AB10" s="83">
        <v>5419.4369999999999</v>
      </c>
      <c r="AC10" s="83">
        <v>4784.6059999999998</v>
      </c>
      <c r="AD10" s="83">
        <v>5568.116</v>
      </c>
      <c r="AE10" s="83">
        <v>5739.4440000000004</v>
      </c>
      <c r="AF10" s="83">
        <v>5358.1769999999997</v>
      </c>
      <c r="AG10" s="83">
        <v>5976.0119999999997</v>
      </c>
      <c r="AH10" s="83">
        <v>6344.598</v>
      </c>
      <c r="AI10" s="83">
        <v>6043.21</v>
      </c>
    </row>
    <row r="11" spans="1:35" ht="11.45" customHeight="1" x14ac:dyDescent="0.2">
      <c r="A11" s="98">
        <f>IF(D11&lt;&gt;"",COUNTA($D$6:D11),"")</f>
        <v>6</v>
      </c>
      <c r="B11" s="56" t="s">
        <v>91</v>
      </c>
      <c r="C11" s="90">
        <v>10409.111999999999</v>
      </c>
      <c r="D11" s="83">
        <v>11812.722</v>
      </c>
      <c r="E11" s="83">
        <v>11569.227999999999</v>
      </c>
      <c r="F11" s="83">
        <v>10609.508</v>
      </c>
      <c r="G11" s="83">
        <v>9953.9539999999997</v>
      </c>
      <c r="H11" s="83">
        <v>10050.147000000001</v>
      </c>
      <c r="I11" s="83">
        <v>10983.299000000001</v>
      </c>
      <c r="J11" s="83">
        <v>12022.353999999999</v>
      </c>
      <c r="K11" s="83">
        <v>11532.189</v>
      </c>
      <c r="L11" s="83">
        <v>12951.47</v>
      </c>
      <c r="M11" s="83">
        <v>15240.37</v>
      </c>
      <c r="N11" s="83">
        <v>16580.888999999999</v>
      </c>
      <c r="O11" s="83">
        <v>15945.5</v>
      </c>
      <c r="P11" s="83">
        <v>19212.190999999999</v>
      </c>
      <c r="Q11" s="83">
        <v>20601.86</v>
      </c>
      <c r="R11" s="83">
        <v>21660.627</v>
      </c>
      <c r="S11" s="83">
        <v>24640.454000000002</v>
      </c>
      <c r="T11" s="83">
        <v>26207.753000000001</v>
      </c>
      <c r="U11" s="83">
        <v>19334.843000000001</v>
      </c>
      <c r="V11" s="83">
        <v>24080.634999999998</v>
      </c>
      <c r="W11" s="83">
        <v>21242.746999999999</v>
      </c>
      <c r="X11" s="83">
        <v>21518.618999999999</v>
      </c>
      <c r="Y11" s="83">
        <v>22601.548999999999</v>
      </c>
      <c r="Z11" s="83">
        <v>23781.941999999999</v>
      </c>
      <c r="AA11" s="83">
        <v>24983.681</v>
      </c>
      <c r="AB11" s="83">
        <v>23320.699000000001</v>
      </c>
      <c r="AC11" s="83">
        <v>19415.601999999999</v>
      </c>
      <c r="AD11" s="83">
        <v>22489.510999999999</v>
      </c>
      <c r="AE11" s="83">
        <v>23633.078000000001</v>
      </c>
      <c r="AF11" s="83">
        <v>22630.561000000002</v>
      </c>
      <c r="AG11" s="83">
        <v>22921.823</v>
      </c>
      <c r="AH11" s="83">
        <v>24957.672999999999</v>
      </c>
      <c r="AI11" s="83">
        <v>28435.395</v>
      </c>
    </row>
    <row r="12" spans="1:35" ht="11.45" customHeight="1" x14ac:dyDescent="0.2">
      <c r="A12" s="98">
        <f>IF(D12&lt;&gt;"",COUNTA($D$6:D12),"")</f>
        <v>7</v>
      </c>
      <c r="B12" s="56" t="s">
        <v>92</v>
      </c>
      <c r="C12" s="90">
        <v>33719.021000000001</v>
      </c>
      <c r="D12" s="83">
        <v>34668.983999999997</v>
      </c>
      <c r="E12" s="83">
        <v>33825.248</v>
      </c>
      <c r="F12" s="83">
        <v>31312.293000000001</v>
      </c>
      <c r="G12" s="83">
        <v>32829.701000000001</v>
      </c>
      <c r="H12" s="83">
        <v>31450.755000000001</v>
      </c>
      <c r="I12" s="83">
        <v>33199.315000000002</v>
      </c>
      <c r="J12" s="83">
        <v>34527.675000000003</v>
      </c>
      <c r="K12" s="83">
        <v>36471.646999999997</v>
      </c>
      <c r="L12" s="83">
        <v>36785.646999999997</v>
      </c>
      <c r="M12" s="83">
        <v>39137.56</v>
      </c>
      <c r="N12" s="83">
        <v>35787.076999999997</v>
      </c>
      <c r="O12" s="83">
        <v>34977.656999999999</v>
      </c>
      <c r="P12" s="83">
        <v>35770.156999999999</v>
      </c>
      <c r="Q12" s="83">
        <v>39315.678999999996</v>
      </c>
      <c r="R12" s="83">
        <v>39431.152000000002</v>
      </c>
      <c r="S12" s="83">
        <v>43046.074000000001</v>
      </c>
      <c r="T12" s="83">
        <v>47703.92</v>
      </c>
      <c r="U12" s="83">
        <v>38283.858999999997</v>
      </c>
      <c r="V12" s="83">
        <v>41543.627999999997</v>
      </c>
      <c r="W12" s="83">
        <v>47340.821000000004</v>
      </c>
      <c r="X12" s="83">
        <v>44398.764000000003</v>
      </c>
      <c r="Y12" s="83">
        <v>45452.542999999998</v>
      </c>
      <c r="Z12" s="83">
        <v>46104.580999999998</v>
      </c>
      <c r="AA12" s="83">
        <v>46724.928</v>
      </c>
      <c r="AB12" s="83">
        <v>51130.400000000001</v>
      </c>
      <c r="AC12" s="83">
        <v>53853.73</v>
      </c>
      <c r="AD12" s="83">
        <v>55688.165000000001</v>
      </c>
      <c r="AE12" s="83">
        <v>57443.101999999999</v>
      </c>
      <c r="AF12" s="83">
        <v>59603.152000000002</v>
      </c>
      <c r="AG12" s="83">
        <v>60997.675000000003</v>
      </c>
      <c r="AH12" s="83">
        <v>72196.698999999993</v>
      </c>
      <c r="AI12" s="83">
        <v>73794.073999999993</v>
      </c>
    </row>
    <row r="13" spans="1:35" ht="11.45" customHeight="1" x14ac:dyDescent="0.2">
      <c r="A13" s="98">
        <f>IF(D13&lt;&gt;"",COUNTA($D$6:D13),"")</f>
        <v>8</v>
      </c>
      <c r="B13" s="54" t="s">
        <v>93</v>
      </c>
      <c r="C13" s="91">
        <v>7202.3969999999999</v>
      </c>
      <c r="D13" s="80">
        <v>10991.575000000001</v>
      </c>
      <c r="E13" s="80">
        <v>12867.266</v>
      </c>
      <c r="F13" s="80">
        <v>14263.494000000001</v>
      </c>
      <c r="G13" s="80">
        <v>14874.768</v>
      </c>
      <c r="H13" s="80">
        <v>13507.981</v>
      </c>
      <c r="I13" s="80">
        <v>12468.134</v>
      </c>
      <c r="J13" s="80">
        <v>11646.543</v>
      </c>
      <c r="K13" s="80">
        <v>11076.252</v>
      </c>
      <c r="L13" s="80">
        <v>10529.049000000001</v>
      </c>
      <c r="M13" s="80">
        <v>9164.0349999999999</v>
      </c>
      <c r="N13" s="80">
        <v>8057.9939999999997</v>
      </c>
      <c r="O13" s="80">
        <v>7840.232</v>
      </c>
      <c r="P13" s="80">
        <v>7837.433</v>
      </c>
      <c r="Q13" s="80">
        <v>8383.1380000000008</v>
      </c>
      <c r="R13" s="80">
        <v>8920.1139999999996</v>
      </c>
      <c r="S13" s="80">
        <v>7842.9790000000003</v>
      </c>
      <c r="T13" s="80">
        <v>8287.0460000000003</v>
      </c>
      <c r="U13" s="80">
        <v>7250.2219999999998</v>
      </c>
      <c r="V13" s="80">
        <v>7918.9740000000002</v>
      </c>
      <c r="W13" s="80">
        <v>8951.7379999999994</v>
      </c>
      <c r="X13" s="80">
        <v>8895.8770000000004</v>
      </c>
      <c r="Y13" s="80">
        <v>7958.6970000000001</v>
      </c>
      <c r="Z13" s="80">
        <v>8741.4269999999997</v>
      </c>
      <c r="AA13" s="80">
        <v>9094.7009999999991</v>
      </c>
      <c r="AB13" s="80">
        <v>10221.375</v>
      </c>
      <c r="AC13" s="80">
        <v>10413.663</v>
      </c>
      <c r="AD13" s="80">
        <v>11626.744000000001</v>
      </c>
      <c r="AE13" s="80">
        <v>13180.995999999999</v>
      </c>
      <c r="AF13" s="80">
        <v>12511.156999999999</v>
      </c>
      <c r="AG13" s="80">
        <v>11298.846</v>
      </c>
      <c r="AH13" s="80">
        <v>14495.412</v>
      </c>
      <c r="AI13" s="80">
        <v>13397.787</v>
      </c>
    </row>
    <row r="14" spans="1:35" ht="11.45" customHeight="1" x14ac:dyDescent="0.2">
      <c r="A14" s="98">
        <f>IF(D14&lt;&gt;"",COUNTA($D$6:D14),"")</f>
        <v>9</v>
      </c>
      <c r="B14" s="56" t="s">
        <v>94</v>
      </c>
      <c r="C14" s="90">
        <v>41293.375999999997</v>
      </c>
      <c r="D14" s="83">
        <v>41351.417999999998</v>
      </c>
      <c r="E14" s="83">
        <v>38524.28</v>
      </c>
      <c r="F14" s="83">
        <v>39657.228999999999</v>
      </c>
      <c r="G14" s="83">
        <v>39671.053999999996</v>
      </c>
      <c r="H14" s="83">
        <v>39171.39</v>
      </c>
      <c r="I14" s="83">
        <v>41258.642</v>
      </c>
      <c r="J14" s="83">
        <v>44569.29</v>
      </c>
      <c r="K14" s="83">
        <v>48363.843000000001</v>
      </c>
      <c r="L14" s="83">
        <v>50373.08</v>
      </c>
      <c r="M14" s="83">
        <v>49091.069000000003</v>
      </c>
      <c r="N14" s="83">
        <v>46232.237999999998</v>
      </c>
      <c r="O14" s="83">
        <v>48295.262000000002</v>
      </c>
      <c r="P14" s="83">
        <v>43471.237999999998</v>
      </c>
      <c r="Q14" s="83">
        <v>40801.574000000001</v>
      </c>
      <c r="R14" s="83">
        <v>44585.32</v>
      </c>
      <c r="S14" s="83">
        <v>48378.002999999997</v>
      </c>
      <c r="T14" s="83">
        <v>48087.464999999997</v>
      </c>
      <c r="U14" s="83">
        <v>50576.377999999997</v>
      </c>
      <c r="V14" s="83">
        <v>52610.987000000001</v>
      </c>
      <c r="W14" s="83">
        <v>59863.821000000004</v>
      </c>
      <c r="X14" s="83">
        <v>62122.182000000001</v>
      </c>
      <c r="Y14" s="83">
        <v>62977.021999999997</v>
      </c>
      <c r="Z14" s="83">
        <v>66247.099000000002</v>
      </c>
      <c r="AA14" s="83">
        <v>68535.566000000006</v>
      </c>
      <c r="AB14" s="83">
        <v>72789.494000000006</v>
      </c>
      <c r="AC14" s="83">
        <v>77034.479000000007</v>
      </c>
      <c r="AD14" s="83">
        <v>78728.114000000001</v>
      </c>
      <c r="AE14" s="83">
        <v>88860.517000000007</v>
      </c>
      <c r="AF14" s="83">
        <v>87006.28</v>
      </c>
      <c r="AG14" s="83">
        <v>100909.01</v>
      </c>
      <c r="AH14" s="83">
        <v>107057.272</v>
      </c>
      <c r="AI14" s="83">
        <v>106509.76300000001</v>
      </c>
    </row>
    <row r="15" spans="1:35" ht="11.45" customHeight="1" x14ac:dyDescent="0.2">
      <c r="A15" s="98">
        <f>IF(D15&lt;&gt;"",COUNTA($D$6:D15),"")</f>
        <v>10</v>
      </c>
      <c r="B15" s="56" t="s">
        <v>95</v>
      </c>
      <c r="C15" s="90">
        <v>79816.048999999999</v>
      </c>
      <c r="D15" s="83">
        <v>82551.293999999994</v>
      </c>
      <c r="E15" s="83">
        <v>75801.993000000002</v>
      </c>
      <c r="F15" s="83">
        <v>76057.214000000007</v>
      </c>
      <c r="G15" s="83">
        <v>75130.717999999993</v>
      </c>
      <c r="H15" s="83">
        <v>75909.728000000003</v>
      </c>
      <c r="I15" s="83">
        <v>77297.752999999997</v>
      </c>
      <c r="J15" s="83">
        <v>82373.604999999996</v>
      </c>
      <c r="K15" s="83">
        <v>90315.407999999996</v>
      </c>
      <c r="L15" s="83">
        <v>93996.198999999993</v>
      </c>
      <c r="M15" s="83">
        <v>93394.048999999999</v>
      </c>
      <c r="N15" s="83">
        <v>85751.87</v>
      </c>
      <c r="O15" s="83">
        <v>81557.827000000005</v>
      </c>
      <c r="P15" s="83">
        <v>80835.243000000002</v>
      </c>
      <c r="Q15" s="83">
        <v>86619.478000000003</v>
      </c>
      <c r="R15" s="83">
        <v>86993.812000000005</v>
      </c>
      <c r="S15" s="83">
        <v>92480.84</v>
      </c>
      <c r="T15" s="83">
        <v>94768.387000000002</v>
      </c>
      <c r="U15" s="83">
        <v>89078.130999999994</v>
      </c>
      <c r="V15" s="83">
        <v>92203.112999999998</v>
      </c>
      <c r="W15" s="83">
        <v>100084.99800000001</v>
      </c>
      <c r="X15" s="83">
        <v>97240.659</v>
      </c>
      <c r="Y15" s="83">
        <v>98123.593999999997</v>
      </c>
      <c r="Z15" s="83">
        <v>103992.557</v>
      </c>
      <c r="AA15" s="83">
        <v>105492.954</v>
      </c>
      <c r="AB15" s="83">
        <v>110439.875</v>
      </c>
      <c r="AC15" s="83">
        <v>118093.004</v>
      </c>
      <c r="AD15" s="83">
        <v>124414.963</v>
      </c>
      <c r="AE15" s="83">
        <v>125233.276</v>
      </c>
      <c r="AF15" s="83">
        <v>123685.618</v>
      </c>
      <c r="AG15" s="83">
        <v>133368.065</v>
      </c>
      <c r="AH15" s="83">
        <v>137461.79999999999</v>
      </c>
      <c r="AI15" s="83">
        <v>149091.63500000001</v>
      </c>
    </row>
    <row r="16" spans="1:35" ht="11.45" customHeight="1" x14ac:dyDescent="0.2">
      <c r="A16" s="98">
        <f>IF(D16&lt;&gt;"",COUNTA($D$6:D16),"")</f>
        <v>11</v>
      </c>
      <c r="B16" s="56" t="s">
        <v>96</v>
      </c>
      <c r="C16" s="90">
        <v>18338.374</v>
      </c>
      <c r="D16" s="83">
        <v>18366.971000000001</v>
      </c>
      <c r="E16" s="83">
        <v>17760.583999999999</v>
      </c>
      <c r="F16" s="83">
        <v>19094.266</v>
      </c>
      <c r="G16" s="83">
        <v>19935.482</v>
      </c>
      <c r="H16" s="83">
        <v>18464.86</v>
      </c>
      <c r="I16" s="83">
        <v>19586.186000000002</v>
      </c>
      <c r="J16" s="83">
        <v>20805.787</v>
      </c>
      <c r="K16" s="83">
        <v>21816.157999999999</v>
      </c>
      <c r="L16" s="83">
        <v>22809.688999999998</v>
      </c>
      <c r="M16" s="83">
        <v>21003.526999999998</v>
      </c>
      <c r="N16" s="83">
        <v>21347.946</v>
      </c>
      <c r="O16" s="83">
        <v>19254.062000000002</v>
      </c>
      <c r="P16" s="83">
        <v>19140.034</v>
      </c>
      <c r="Q16" s="83">
        <v>18978.175999999999</v>
      </c>
      <c r="R16" s="83">
        <v>20626.452000000001</v>
      </c>
      <c r="S16" s="83">
        <v>22418.985000000001</v>
      </c>
      <c r="T16" s="83">
        <v>22598.432000000001</v>
      </c>
      <c r="U16" s="83">
        <v>22524.960999999999</v>
      </c>
      <c r="V16" s="83">
        <v>23153.319</v>
      </c>
      <c r="W16" s="83">
        <v>25519.781999999999</v>
      </c>
      <c r="X16" s="83">
        <v>25517.891</v>
      </c>
      <c r="Y16" s="83">
        <v>26782.293000000001</v>
      </c>
      <c r="Z16" s="83">
        <v>28343.345000000001</v>
      </c>
      <c r="AA16" s="83">
        <v>28970.447</v>
      </c>
      <c r="AB16" s="83">
        <v>29205.008999999998</v>
      </c>
      <c r="AC16" s="83">
        <v>30846.444</v>
      </c>
      <c r="AD16" s="83">
        <v>34263.396000000001</v>
      </c>
      <c r="AE16" s="83">
        <v>33758.783000000003</v>
      </c>
      <c r="AF16" s="83">
        <v>33358.230000000003</v>
      </c>
      <c r="AG16" s="83">
        <v>37823.966</v>
      </c>
      <c r="AH16" s="83">
        <v>40771.428</v>
      </c>
      <c r="AI16" s="83">
        <v>40532.553999999996</v>
      </c>
    </row>
    <row r="17" spans="1:35" ht="11.45" customHeight="1" x14ac:dyDescent="0.2">
      <c r="A17" s="98">
        <f>IF(D17&lt;&gt;"",COUNTA($D$6:D17),"")</f>
        <v>12</v>
      </c>
      <c r="B17" s="56" t="s">
        <v>97</v>
      </c>
      <c r="C17" s="90">
        <v>4559.0550000000003</v>
      </c>
      <c r="D17" s="83">
        <v>4636.9930000000004</v>
      </c>
      <c r="E17" s="83">
        <v>4197.1049999999996</v>
      </c>
      <c r="F17" s="83">
        <v>4630.942</v>
      </c>
      <c r="G17" s="83">
        <v>5035.826</v>
      </c>
      <c r="H17" s="83">
        <v>5022.7860000000001</v>
      </c>
      <c r="I17" s="83">
        <v>5176.1750000000002</v>
      </c>
      <c r="J17" s="83">
        <v>6106.42</v>
      </c>
      <c r="K17" s="83">
        <v>5983.848</v>
      </c>
      <c r="L17" s="83">
        <v>6096.96</v>
      </c>
      <c r="M17" s="83">
        <v>5002.4279999999999</v>
      </c>
      <c r="N17" s="83">
        <v>5083.8959999999997</v>
      </c>
      <c r="O17" s="83">
        <v>5105.6620000000003</v>
      </c>
      <c r="P17" s="83">
        <v>4473.6930000000002</v>
      </c>
      <c r="Q17" s="83">
        <v>4473.8980000000001</v>
      </c>
      <c r="R17" s="83">
        <v>4981.0230000000001</v>
      </c>
      <c r="S17" s="83">
        <v>5393.6970000000001</v>
      </c>
      <c r="T17" s="83">
        <v>5400.6909999999998</v>
      </c>
      <c r="U17" s="83">
        <v>4428.8370000000004</v>
      </c>
      <c r="V17" s="83">
        <v>5661.34</v>
      </c>
      <c r="W17" s="83">
        <v>5745.2730000000001</v>
      </c>
      <c r="X17" s="83">
        <v>5611.4</v>
      </c>
      <c r="Y17" s="83">
        <v>5790.6549999999997</v>
      </c>
      <c r="Z17" s="83">
        <v>6142.6850000000004</v>
      </c>
      <c r="AA17" s="83">
        <v>6439.6289999999999</v>
      </c>
      <c r="AB17" s="83">
        <v>6178.7349999999997</v>
      </c>
      <c r="AC17" s="83">
        <v>6109.4979999999996</v>
      </c>
      <c r="AD17" s="83">
        <v>6655.3119999999999</v>
      </c>
      <c r="AE17" s="83">
        <v>7250.6530000000002</v>
      </c>
      <c r="AF17" s="83">
        <v>6432.0630000000001</v>
      </c>
      <c r="AG17" s="83">
        <v>6996.24</v>
      </c>
      <c r="AH17" s="83">
        <v>7589.38</v>
      </c>
      <c r="AI17" s="83">
        <v>8331.98</v>
      </c>
    </row>
    <row r="18" spans="1:35" ht="11.45" customHeight="1" x14ac:dyDescent="0.2">
      <c r="A18" s="98">
        <f>IF(D18&lt;&gt;"",COUNTA($D$6:D18),"")</f>
        <v>13</v>
      </c>
      <c r="B18" s="56" t="s">
        <v>98</v>
      </c>
      <c r="C18" s="90">
        <v>15972.295</v>
      </c>
      <c r="D18" s="83">
        <v>19245.205000000002</v>
      </c>
      <c r="E18" s="83">
        <v>22094.455000000002</v>
      </c>
      <c r="F18" s="83">
        <v>30168.344000000001</v>
      </c>
      <c r="G18" s="83">
        <v>32827.470999999998</v>
      </c>
      <c r="H18" s="83">
        <v>33763.127</v>
      </c>
      <c r="I18" s="83">
        <v>31913.760999999999</v>
      </c>
      <c r="J18" s="83">
        <v>29493.077000000001</v>
      </c>
      <c r="K18" s="83">
        <v>28120.830999999998</v>
      </c>
      <c r="L18" s="83">
        <v>27382.807000000001</v>
      </c>
      <c r="M18" s="83">
        <v>21946.292000000001</v>
      </c>
      <c r="N18" s="83">
        <v>19260.741000000002</v>
      </c>
      <c r="O18" s="83">
        <v>19422.744999999999</v>
      </c>
      <c r="P18" s="83">
        <v>20255.252</v>
      </c>
      <c r="Q18" s="83">
        <v>18541.829000000002</v>
      </c>
      <c r="R18" s="83">
        <v>19127.708999999999</v>
      </c>
      <c r="S18" s="83">
        <v>22601.536</v>
      </c>
      <c r="T18" s="83">
        <v>21464.774000000001</v>
      </c>
      <c r="U18" s="83">
        <v>19700.032999999999</v>
      </c>
      <c r="V18" s="83">
        <v>22250.789000000001</v>
      </c>
      <c r="W18" s="83">
        <v>24455.142</v>
      </c>
      <c r="X18" s="83">
        <v>24252.297999999999</v>
      </c>
      <c r="Y18" s="83">
        <v>23039.152999999998</v>
      </c>
      <c r="Z18" s="83">
        <v>23648.395</v>
      </c>
      <c r="AA18" s="83">
        <v>22799.323</v>
      </c>
      <c r="AB18" s="83">
        <v>25639.119999999999</v>
      </c>
      <c r="AC18" s="83">
        <v>25052.989000000001</v>
      </c>
      <c r="AD18" s="83">
        <v>26479.654999999999</v>
      </c>
      <c r="AE18" s="83">
        <v>29290.002</v>
      </c>
      <c r="AF18" s="83">
        <v>29144.438999999998</v>
      </c>
      <c r="AG18" s="83">
        <v>29669.850999999999</v>
      </c>
      <c r="AH18" s="83">
        <v>32340.213</v>
      </c>
      <c r="AI18" s="83">
        <v>33487.425000000003</v>
      </c>
    </row>
    <row r="19" spans="1:35" ht="11.45" customHeight="1" x14ac:dyDescent="0.2">
      <c r="A19" s="98">
        <f>IF(D19&lt;&gt;"",COUNTA($D$6:D19),"")</f>
        <v>14</v>
      </c>
      <c r="B19" s="56" t="s">
        <v>99</v>
      </c>
      <c r="C19" s="90">
        <v>8978.1290000000008</v>
      </c>
      <c r="D19" s="83">
        <v>14106.664000000001</v>
      </c>
      <c r="E19" s="83">
        <v>17103.956999999999</v>
      </c>
      <c r="F19" s="83">
        <v>20172.298999999999</v>
      </c>
      <c r="G19" s="83">
        <v>20662.172999999999</v>
      </c>
      <c r="H19" s="83">
        <v>18290.629000000001</v>
      </c>
      <c r="I19" s="83">
        <v>17409.25</v>
      </c>
      <c r="J19" s="83">
        <v>17349.567999999999</v>
      </c>
      <c r="K19" s="83">
        <v>15782.2</v>
      </c>
      <c r="L19" s="83">
        <v>14625.701999999999</v>
      </c>
      <c r="M19" s="83">
        <v>11396.759</v>
      </c>
      <c r="N19" s="83">
        <v>10549.994000000001</v>
      </c>
      <c r="O19" s="83">
        <v>10179.344999999999</v>
      </c>
      <c r="P19" s="83">
        <v>10439.319</v>
      </c>
      <c r="Q19" s="83">
        <v>9592.7430000000004</v>
      </c>
      <c r="R19" s="83">
        <v>9333.2780000000002</v>
      </c>
      <c r="S19" s="83">
        <v>10004.457</v>
      </c>
      <c r="T19" s="83">
        <v>10232.571</v>
      </c>
      <c r="U19" s="83">
        <v>10601.814</v>
      </c>
      <c r="V19" s="83">
        <v>10466.277</v>
      </c>
      <c r="W19" s="83">
        <v>10158.954</v>
      </c>
      <c r="X19" s="83">
        <v>10985.004000000001</v>
      </c>
      <c r="Y19" s="83">
        <v>10645.643</v>
      </c>
      <c r="Z19" s="83">
        <v>10715.072</v>
      </c>
      <c r="AA19" s="83">
        <v>11330.498</v>
      </c>
      <c r="AB19" s="83">
        <v>11722.602999999999</v>
      </c>
      <c r="AC19" s="83">
        <v>12002.736999999999</v>
      </c>
      <c r="AD19" s="83">
        <v>12261.594999999999</v>
      </c>
      <c r="AE19" s="83">
        <v>13567.666999999999</v>
      </c>
      <c r="AF19" s="83">
        <v>13188.112999999999</v>
      </c>
      <c r="AG19" s="83">
        <v>15073.797</v>
      </c>
      <c r="AH19" s="83">
        <v>15601.948</v>
      </c>
      <c r="AI19" s="83">
        <v>15854.11</v>
      </c>
    </row>
    <row r="20" spans="1:35" ht="11.45" customHeight="1" x14ac:dyDescent="0.2">
      <c r="A20" s="98">
        <f>IF(D20&lt;&gt;"",COUNTA($D$6:D20),"")</f>
        <v>15</v>
      </c>
      <c r="B20" s="56" t="s">
        <v>100</v>
      </c>
      <c r="C20" s="90">
        <v>11352.236999999999</v>
      </c>
      <c r="D20" s="83">
        <v>12284.101000000001</v>
      </c>
      <c r="E20" s="83">
        <v>11951.842000000001</v>
      </c>
      <c r="F20" s="83">
        <v>12761.115</v>
      </c>
      <c r="G20" s="83">
        <v>13708.189</v>
      </c>
      <c r="H20" s="83">
        <v>13018.977999999999</v>
      </c>
      <c r="I20" s="83">
        <v>13583.13</v>
      </c>
      <c r="J20" s="83">
        <v>14569.632</v>
      </c>
      <c r="K20" s="83">
        <v>15244.74</v>
      </c>
      <c r="L20" s="83">
        <v>14938.699000000001</v>
      </c>
      <c r="M20" s="83">
        <v>13877.201999999999</v>
      </c>
      <c r="N20" s="83">
        <v>12302.084999999999</v>
      </c>
      <c r="O20" s="83">
        <v>12290.468999999999</v>
      </c>
      <c r="P20" s="83">
        <v>11900.716</v>
      </c>
      <c r="Q20" s="83">
        <v>12043.630999999999</v>
      </c>
      <c r="R20" s="83">
        <v>14173.986000000001</v>
      </c>
      <c r="S20" s="83">
        <v>14500.769</v>
      </c>
      <c r="T20" s="83">
        <v>15004.34</v>
      </c>
      <c r="U20" s="83">
        <v>13538.064</v>
      </c>
      <c r="V20" s="83">
        <v>15920.248</v>
      </c>
      <c r="W20" s="83">
        <v>17766.808000000001</v>
      </c>
      <c r="X20" s="83">
        <v>17506.25</v>
      </c>
      <c r="Y20" s="83">
        <v>15464.063</v>
      </c>
      <c r="Z20" s="83">
        <v>18387.705999999998</v>
      </c>
      <c r="AA20" s="83">
        <v>18113.904999999999</v>
      </c>
      <c r="AB20" s="83">
        <v>20959.532999999999</v>
      </c>
      <c r="AC20" s="83">
        <v>20675.061000000002</v>
      </c>
      <c r="AD20" s="83">
        <v>21373.24</v>
      </c>
      <c r="AE20" s="83">
        <v>23856.940999999999</v>
      </c>
      <c r="AF20" s="83">
        <v>23474.655999999999</v>
      </c>
      <c r="AG20" s="83">
        <v>23386.315999999999</v>
      </c>
      <c r="AH20" s="83">
        <v>27678.080000000002</v>
      </c>
      <c r="AI20" s="83">
        <v>27723.973000000002</v>
      </c>
    </row>
    <row r="21" spans="1:35" ht="11.45" customHeight="1" x14ac:dyDescent="0.2">
      <c r="A21" s="98">
        <f>IF(D21&lt;&gt;"",COUNTA($D$6:D21),"")</f>
        <v>16</v>
      </c>
      <c r="B21" s="56" t="s">
        <v>101</v>
      </c>
      <c r="C21" s="90">
        <v>7948.2290000000003</v>
      </c>
      <c r="D21" s="83">
        <v>12104.324000000001</v>
      </c>
      <c r="E21" s="83">
        <v>15699.162</v>
      </c>
      <c r="F21" s="83">
        <v>18303.129000000001</v>
      </c>
      <c r="G21" s="83">
        <v>17423.669999999998</v>
      </c>
      <c r="H21" s="83">
        <v>14304.343999999999</v>
      </c>
      <c r="I21" s="83">
        <v>14440.789000000001</v>
      </c>
      <c r="J21" s="83">
        <v>14111.177</v>
      </c>
      <c r="K21" s="83">
        <v>15165.300999999999</v>
      </c>
      <c r="L21" s="83">
        <v>13738.902</v>
      </c>
      <c r="M21" s="83">
        <v>13197.007</v>
      </c>
      <c r="N21" s="83">
        <v>11154.753000000001</v>
      </c>
      <c r="O21" s="83">
        <v>11350.025</v>
      </c>
      <c r="P21" s="83">
        <v>9877.3799999999992</v>
      </c>
      <c r="Q21" s="83">
        <v>10106.058999999999</v>
      </c>
      <c r="R21" s="83">
        <v>10727.058000000001</v>
      </c>
      <c r="S21" s="83">
        <v>11513.48</v>
      </c>
      <c r="T21" s="83">
        <v>12703.608</v>
      </c>
      <c r="U21" s="83">
        <v>10317.332</v>
      </c>
      <c r="V21" s="83">
        <v>10547.945</v>
      </c>
      <c r="W21" s="83">
        <v>11490.322</v>
      </c>
      <c r="X21" s="83">
        <v>11500.504999999999</v>
      </c>
      <c r="Y21" s="83">
        <v>10983.325000000001</v>
      </c>
      <c r="Z21" s="83">
        <v>11568.746999999999</v>
      </c>
      <c r="AA21" s="83">
        <v>11351.851000000001</v>
      </c>
      <c r="AB21" s="83">
        <v>12614.558999999999</v>
      </c>
      <c r="AC21" s="83">
        <v>11942.08</v>
      </c>
      <c r="AD21" s="83">
        <v>12774.437</v>
      </c>
      <c r="AE21" s="83">
        <v>13182.692999999999</v>
      </c>
      <c r="AF21" s="83">
        <v>13276.63</v>
      </c>
      <c r="AG21" s="83">
        <v>13549.909</v>
      </c>
      <c r="AH21" s="83">
        <v>14632.154</v>
      </c>
      <c r="AI21" s="83">
        <v>15000.721</v>
      </c>
    </row>
    <row r="22" spans="1:35" ht="11.45" customHeight="1" x14ac:dyDescent="0.2">
      <c r="A22" s="98">
        <f>IF(D22&lt;&gt;"",COUNTA($D$6:D22),"")</f>
        <v>17</v>
      </c>
      <c r="B22" s="56" t="s">
        <v>102</v>
      </c>
      <c r="C22" s="90">
        <v>403698</v>
      </c>
      <c r="D22" s="83">
        <v>436421</v>
      </c>
      <c r="E22" s="83">
        <v>429802</v>
      </c>
      <c r="F22" s="83">
        <v>450433</v>
      </c>
      <c r="G22" s="83">
        <v>454992</v>
      </c>
      <c r="H22" s="83">
        <v>452105</v>
      </c>
      <c r="I22" s="83">
        <v>454992</v>
      </c>
      <c r="J22" s="83">
        <v>470691</v>
      </c>
      <c r="K22" s="83">
        <v>487306</v>
      </c>
      <c r="L22" s="83">
        <v>499839</v>
      </c>
      <c r="M22" s="83">
        <v>487969</v>
      </c>
      <c r="N22" s="83">
        <v>457885</v>
      </c>
      <c r="O22" s="83">
        <v>446673</v>
      </c>
      <c r="P22" s="83">
        <v>447385</v>
      </c>
      <c r="Q22" s="83">
        <v>450858</v>
      </c>
      <c r="R22" s="83">
        <v>488649</v>
      </c>
      <c r="S22" s="83">
        <v>518317</v>
      </c>
      <c r="T22" s="83">
        <v>535563</v>
      </c>
      <c r="U22" s="83">
        <v>487824</v>
      </c>
      <c r="V22" s="83">
        <v>519576</v>
      </c>
      <c r="W22" s="83">
        <v>569475</v>
      </c>
      <c r="X22" s="83">
        <v>580090</v>
      </c>
      <c r="Y22" s="83">
        <v>580700</v>
      </c>
      <c r="Z22" s="83">
        <v>611519</v>
      </c>
      <c r="AA22" s="83">
        <v>633320</v>
      </c>
      <c r="AB22" s="83">
        <v>664366</v>
      </c>
      <c r="AC22" s="83">
        <v>696457</v>
      </c>
      <c r="AD22" s="83">
        <v>742154</v>
      </c>
      <c r="AE22" s="83">
        <v>774085</v>
      </c>
      <c r="AF22" s="83">
        <v>765721</v>
      </c>
      <c r="AG22" s="83">
        <v>807765</v>
      </c>
      <c r="AH22" s="83">
        <v>885459</v>
      </c>
      <c r="AI22" s="83">
        <v>923434</v>
      </c>
    </row>
    <row r="23" spans="1:35" ht="20.100000000000001" customHeight="1" x14ac:dyDescent="0.2">
      <c r="A23" s="98" t="str">
        <f>IF(D23&lt;&gt;"",COUNTA($D$6:D23),"")</f>
        <v/>
      </c>
      <c r="B23" s="56"/>
      <c r="C23" s="131" t="s">
        <v>79</v>
      </c>
      <c r="D23" s="132"/>
      <c r="E23" s="132"/>
      <c r="F23" s="132"/>
      <c r="G23" s="132"/>
      <c r="H23" s="132"/>
      <c r="I23" s="132"/>
      <c r="J23" s="132"/>
      <c r="K23" s="132" t="s">
        <v>79</v>
      </c>
      <c r="L23" s="132"/>
      <c r="M23" s="132"/>
      <c r="N23" s="132"/>
      <c r="O23" s="132"/>
      <c r="P23" s="132"/>
      <c r="Q23" s="132"/>
      <c r="R23" s="132"/>
      <c r="S23" s="132" t="s">
        <v>79</v>
      </c>
      <c r="T23" s="132"/>
      <c r="U23" s="132"/>
      <c r="V23" s="132"/>
      <c r="W23" s="132"/>
      <c r="X23" s="132"/>
      <c r="Y23" s="132"/>
      <c r="Z23" s="132"/>
      <c r="AA23" s="132" t="s">
        <v>79</v>
      </c>
      <c r="AB23" s="132"/>
      <c r="AC23" s="132"/>
      <c r="AD23" s="132"/>
      <c r="AE23" s="132"/>
      <c r="AF23" s="132"/>
      <c r="AG23" s="132"/>
      <c r="AH23" s="132"/>
      <c r="AI23" s="132"/>
    </row>
    <row r="24" spans="1:35" ht="11.45" customHeight="1" x14ac:dyDescent="0.2">
      <c r="A24" s="98">
        <f>IF(D24&lt;&gt;"",COUNTA($D$6:D24),"")</f>
        <v>18</v>
      </c>
      <c r="B24" s="56" t="s">
        <v>86</v>
      </c>
      <c r="C24" s="92" t="s">
        <v>22</v>
      </c>
      <c r="D24" s="92">
        <v>3.3976791539939151</v>
      </c>
      <c r="E24" s="92">
        <v>-5.7240523652441873</v>
      </c>
      <c r="F24" s="92">
        <v>-1.7939448787418357</v>
      </c>
      <c r="G24" s="92">
        <v>-2.6429865094685172</v>
      </c>
      <c r="H24" s="92">
        <v>1.8477274710857348</v>
      </c>
      <c r="I24" s="92">
        <v>-0.2130886161394378</v>
      </c>
      <c r="J24" s="92">
        <v>5.5327121690535224</v>
      </c>
      <c r="K24" s="92">
        <v>4.2922249711647593</v>
      </c>
      <c r="L24" s="92">
        <v>6.6375083221199773</v>
      </c>
      <c r="M24" s="92">
        <v>7.128815973882066</v>
      </c>
      <c r="N24" s="92">
        <v>-4.0225746546630576</v>
      </c>
      <c r="O24" s="92">
        <v>-5.3247060858155688</v>
      </c>
      <c r="P24" s="92">
        <v>4.5215156507113914</v>
      </c>
      <c r="Q24" s="92">
        <v>-2.5157968036327096</v>
      </c>
      <c r="R24" s="92">
        <v>11.365964108350655</v>
      </c>
      <c r="S24" s="92">
        <v>6.5659060002931415</v>
      </c>
      <c r="T24" s="92">
        <v>5.3995951018005268</v>
      </c>
      <c r="U24" s="92">
        <v>-10.261180418330412</v>
      </c>
      <c r="V24" s="92">
        <v>4.24130266819743</v>
      </c>
      <c r="W24" s="92">
        <v>10.478960526496246</v>
      </c>
      <c r="X24" s="92">
        <v>7.5102112842271058</v>
      </c>
      <c r="Y24" s="92">
        <v>-0.96799585320288561</v>
      </c>
      <c r="Z24" s="92">
        <v>2.5041597590387563</v>
      </c>
      <c r="AA24" s="92">
        <v>5.9992998692096142</v>
      </c>
      <c r="AB24" s="92">
        <v>3.9773160343994927</v>
      </c>
      <c r="AC24" s="92">
        <v>9.7302614213719423</v>
      </c>
      <c r="AD24" s="92">
        <v>9.2796209593332843</v>
      </c>
      <c r="AE24" s="92">
        <v>1.9650034909948031</v>
      </c>
      <c r="AF24" s="92">
        <v>-4.1768717786714156</v>
      </c>
      <c r="AG24" s="92">
        <v>5.9626443103840616</v>
      </c>
      <c r="AH24" s="92">
        <v>6.6100818495557618</v>
      </c>
      <c r="AI24" s="92">
        <v>5.4327917324398403</v>
      </c>
    </row>
    <row r="25" spans="1:35" ht="11.45" customHeight="1" x14ac:dyDescent="0.2">
      <c r="A25" s="98">
        <f>IF(D25&lt;&gt;"",COUNTA($D$6:D25),"")</f>
        <v>19</v>
      </c>
      <c r="B25" s="56" t="s">
        <v>87</v>
      </c>
      <c r="C25" s="92" t="s">
        <v>22</v>
      </c>
      <c r="D25" s="92">
        <v>4.3609268094676246</v>
      </c>
      <c r="E25" s="92">
        <v>-8.4592554823814812</v>
      </c>
      <c r="F25" s="92">
        <v>5.9009218972683897</v>
      </c>
      <c r="G25" s="92">
        <v>0.89972571296524262</v>
      </c>
      <c r="H25" s="92">
        <v>0.36816797624740111</v>
      </c>
      <c r="I25" s="92">
        <v>-4.0948957400801396</v>
      </c>
      <c r="J25" s="92">
        <v>8.3023620264081561</v>
      </c>
      <c r="K25" s="92">
        <v>2.6406517093068125</v>
      </c>
      <c r="L25" s="92">
        <v>7.2517656295445772</v>
      </c>
      <c r="M25" s="92">
        <v>-0.95861715196036967</v>
      </c>
      <c r="N25" s="92">
        <v>-3.4363556965326145</v>
      </c>
      <c r="O25" s="92">
        <v>2.5814758826648596</v>
      </c>
      <c r="P25" s="92">
        <v>-1.2038614806391383</v>
      </c>
      <c r="Q25" s="92">
        <v>-3.0080497705073643</v>
      </c>
      <c r="R25" s="92">
        <v>21.110410497089589</v>
      </c>
      <c r="S25" s="92">
        <v>1.4533079044426562</v>
      </c>
      <c r="T25" s="92">
        <v>2.1656168911827876</v>
      </c>
      <c r="U25" s="92">
        <v>-9.1970474710862682</v>
      </c>
      <c r="V25" s="92">
        <v>6.1309957705697338</v>
      </c>
      <c r="W25" s="92">
        <v>14.582221831490433</v>
      </c>
      <c r="X25" s="92">
        <v>1.5993086461773665</v>
      </c>
      <c r="Y25" s="92">
        <v>1.5019535762810177</v>
      </c>
      <c r="Z25" s="92">
        <v>6.3183879493059347</v>
      </c>
      <c r="AA25" s="92">
        <v>4.9545217336249365</v>
      </c>
      <c r="AB25" s="92">
        <v>3.147606920842132</v>
      </c>
      <c r="AC25" s="92">
        <v>7.3513896368664735</v>
      </c>
      <c r="AD25" s="92">
        <v>6.1637245636485218</v>
      </c>
      <c r="AE25" s="92">
        <v>3.5439394068494092</v>
      </c>
      <c r="AF25" s="92">
        <v>0.91837395848686676</v>
      </c>
      <c r="AG25" s="92">
        <v>0.704590384215809</v>
      </c>
      <c r="AH25" s="92">
        <v>11.807163671986206</v>
      </c>
      <c r="AI25" s="92">
        <v>6.0433623410512194</v>
      </c>
    </row>
    <row r="26" spans="1:35" ht="11.45" customHeight="1" x14ac:dyDescent="0.2">
      <c r="A26" s="98">
        <f>IF(D26&lt;&gt;"",COUNTA($D$6:D26),"")</f>
        <v>20</v>
      </c>
      <c r="B26" s="56" t="s">
        <v>88</v>
      </c>
      <c r="C26" s="92" t="s">
        <v>22</v>
      </c>
      <c r="D26" s="92">
        <v>12.661462405980227</v>
      </c>
      <c r="E26" s="92">
        <v>2.1355217051706292</v>
      </c>
      <c r="F26" s="92">
        <v>-3.6809393767589671</v>
      </c>
      <c r="G26" s="92">
        <v>3.5067536983550882</v>
      </c>
      <c r="H26" s="92">
        <v>18.333998535997484</v>
      </c>
      <c r="I26" s="92">
        <v>12.557533493661602</v>
      </c>
      <c r="J26" s="92">
        <v>-17.545084766134956</v>
      </c>
      <c r="K26" s="92">
        <v>-1.9820033339023648</v>
      </c>
      <c r="L26" s="92">
        <v>-5.8723180425427257</v>
      </c>
      <c r="M26" s="92">
        <v>-7.1764030355359969</v>
      </c>
      <c r="N26" s="92">
        <v>-14.219218598054495</v>
      </c>
      <c r="O26" s="92">
        <v>-11.457410102022019</v>
      </c>
      <c r="P26" s="92">
        <v>7.8765081563971728</v>
      </c>
      <c r="Q26" s="92">
        <v>14.08206821713512</v>
      </c>
      <c r="R26" s="92">
        <v>2.5762307711546186</v>
      </c>
      <c r="S26" s="92">
        <v>7.0960368224853791</v>
      </c>
      <c r="T26" s="92">
        <v>1.7479867011962791</v>
      </c>
      <c r="U26" s="92">
        <v>-2.355210693004921</v>
      </c>
      <c r="V26" s="92">
        <v>4.9137831262815341</v>
      </c>
      <c r="W26" s="92">
        <v>0.91297843392644207</v>
      </c>
      <c r="X26" s="92">
        <v>13.532783218456961</v>
      </c>
      <c r="Y26" s="92">
        <v>2.2442181784133903</v>
      </c>
      <c r="Z26" s="92">
        <v>12.251908297853308</v>
      </c>
      <c r="AA26" s="92">
        <v>7.7894344207127393</v>
      </c>
      <c r="AB26" s="92">
        <v>4.6052128255938536</v>
      </c>
      <c r="AC26" s="92">
        <v>1.6818485270039945</v>
      </c>
      <c r="AD26" s="92">
        <v>9.3643224353423857</v>
      </c>
      <c r="AE26" s="92">
        <v>2.8482422856583249</v>
      </c>
      <c r="AF26" s="92">
        <v>-0.83929877029436906</v>
      </c>
      <c r="AG26" s="92">
        <v>1.9114902380505923</v>
      </c>
      <c r="AH26" s="92">
        <v>29.700093595206297</v>
      </c>
      <c r="AI26" s="92">
        <v>1.8259661398405651</v>
      </c>
    </row>
    <row r="27" spans="1:35" ht="11.45" customHeight="1" x14ac:dyDescent="0.2">
      <c r="A27" s="98">
        <f>IF(D27&lt;&gt;"",COUNTA($D$6:D27),"")</f>
        <v>21</v>
      </c>
      <c r="B27" s="56" t="s">
        <v>89</v>
      </c>
      <c r="C27" s="92" t="s">
        <v>22</v>
      </c>
      <c r="D27" s="92">
        <v>34.686023868741202</v>
      </c>
      <c r="E27" s="92">
        <v>34.486476775612104</v>
      </c>
      <c r="F27" s="92">
        <v>20.585850944168925</v>
      </c>
      <c r="G27" s="92">
        <v>-0.66424009740113754</v>
      </c>
      <c r="H27" s="92">
        <v>7.5962651079161665</v>
      </c>
      <c r="I27" s="92">
        <v>-4.5878605522377329</v>
      </c>
      <c r="J27" s="92">
        <v>4.7135992124994711E-2</v>
      </c>
      <c r="K27" s="92">
        <v>-2.6680688150004492</v>
      </c>
      <c r="L27" s="92">
        <v>-6.0555643394544454</v>
      </c>
      <c r="M27" s="92">
        <v>-15.618915987358559</v>
      </c>
      <c r="N27" s="92">
        <v>-10.681141759532814</v>
      </c>
      <c r="O27" s="92">
        <v>-10.31101214295354</v>
      </c>
      <c r="P27" s="92">
        <v>1.5397457972456323</v>
      </c>
      <c r="Q27" s="92">
        <v>-1.6241622742407373</v>
      </c>
      <c r="R27" s="92">
        <v>5.9324184789034362</v>
      </c>
      <c r="S27" s="92">
        <v>-2.5930120293469039</v>
      </c>
      <c r="T27" s="92">
        <v>5.7172558760666528</v>
      </c>
      <c r="U27" s="92">
        <v>-12.908944205595096</v>
      </c>
      <c r="V27" s="92">
        <v>7.508368156479686</v>
      </c>
      <c r="W27" s="92">
        <v>4.1067288347185977</v>
      </c>
      <c r="X27" s="92">
        <v>11.588642070404575</v>
      </c>
      <c r="Y27" s="92">
        <v>-3.1232559789130159</v>
      </c>
      <c r="Z27" s="92">
        <v>8.1011619717344061</v>
      </c>
      <c r="AA27" s="92">
        <v>5.3239014606781803</v>
      </c>
      <c r="AB27" s="92">
        <v>9.0696332937845501</v>
      </c>
      <c r="AC27" s="92">
        <v>4.9570593642011485</v>
      </c>
      <c r="AD27" s="92">
        <v>7.7714514595124298</v>
      </c>
      <c r="AE27" s="92">
        <v>2.2151253508500868</v>
      </c>
      <c r="AF27" s="92">
        <v>5.706613219221552</v>
      </c>
      <c r="AG27" s="92">
        <v>3.5462872048711871</v>
      </c>
      <c r="AH27" s="92">
        <v>6.5278901467316599</v>
      </c>
      <c r="AI27" s="92">
        <v>7.0102763982166998</v>
      </c>
    </row>
    <row r="28" spans="1:35" ht="11.45" customHeight="1" x14ac:dyDescent="0.2">
      <c r="A28" s="98">
        <f>IF(D28&lt;&gt;"",COUNTA($D$6:D28),"")</f>
        <v>22</v>
      </c>
      <c r="B28" s="56" t="s">
        <v>90</v>
      </c>
      <c r="C28" s="92" t="s">
        <v>22</v>
      </c>
      <c r="D28" s="92">
        <v>-1.151097013311779</v>
      </c>
      <c r="E28" s="92">
        <v>4.6211583516546755</v>
      </c>
      <c r="F28" s="92">
        <v>-17.315354840969594</v>
      </c>
      <c r="G28" s="92">
        <v>-3.247318475840467</v>
      </c>
      <c r="H28" s="92">
        <v>7.3733768777146107</v>
      </c>
      <c r="I28" s="92">
        <v>1.3228424322689192</v>
      </c>
      <c r="J28" s="92">
        <v>8.2804228062844274</v>
      </c>
      <c r="K28" s="92">
        <v>13.367126276636553</v>
      </c>
      <c r="L28" s="92">
        <v>4.9147255806352543</v>
      </c>
      <c r="M28" s="92">
        <v>-3.1160551144115258</v>
      </c>
      <c r="N28" s="92">
        <v>3.0380378425440715</v>
      </c>
      <c r="O28" s="92">
        <v>-20.129337321095477</v>
      </c>
      <c r="P28" s="92">
        <v>18.196783255240852</v>
      </c>
      <c r="Q28" s="92">
        <v>-5.560233095184679</v>
      </c>
      <c r="R28" s="92">
        <v>10.312018403336126</v>
      </c>
      <c r="S28" s="92">
        <v>4.6887320977096456</v>
      </c>
      <c r="T28" s="92">
        <v>2.5205866277361442</v>
      </c>
      <c r="U28" s="92">
        <v>-14.896616247378654</v>
      </c>
      <c r="V28" s="92">
        <v>9.3866217559816487</v>
      </c>
      <c r="W28" s="92">
        <v>1.2859132196488416</v>
      </c>
      <c r="X28" s="92">
        <v>35.253719672953338</v>
      </c>
      <c r="Y28" s="92">
        <v>-10.147061361714265</v>
      </c>
      <c r="Z28" s="92">
        <v>-10.846128742528288</v>
      </c>
      <c r="AA28" s="92">
        <v>24.169052186294152</v>
      </c>
      <c r="AB28" s="92">
        <v>-1.0132944554014913</v>
      </c>
      <c r="AC28" s="92">
        <v>-11.713965860291392</v>
      </c>
      <c r="AD28" s="92">
        <v>16.37564305190438</v>
      </c>
      <c r="AE28" s="92">
        <v>3.076947391182224</v>
      </c>
      <c r="AF28" s="92">
        <v>-6.6429256910599701</v>
      </c>
      <c r="AG28" s="92">
        <v>11.530694114808078</v>
      </c>
      <c r="AH28" s="92">
        <v>6.1677586992797204</v>
      </c>
      <c r="AI28" s="92">
        <v>-4.7503088454146347</v>
      </c>
    </row>
    <row r="29" spans="1:35" ht="11.45" customHeight="1" x14ac:dyDescent="0.2">
      <c r="A29" s="98">
        <f>IF(D29&lt;&gt;"",COUNTA($D$6:D29),"")</f>
        <v>23</v>
      </c>
      <c r="B29" s="56" t="s">
        <v>91</v>
      </c>
      <c r="C29" s="92" t="s">
        <v>22</v>
      </c>
      <c r="D29" s="92">
        <v>13.484435559920962</v>
      </c>
      <c r="E29" s="92">
        <v>-2.0612861286331805</v>
      </c>
      <c r="F29" s="92">
        <v>-8.2954541132735908</v>
      </c>
      <c r="G29" s="92">
        <v>-6.1789293151011337</v>
      </c>
      <c r="H29" s="92">
        <v>0.96637979239204841</v>
      </c>
      <c r="I29" s="92">
        <v>9.2849587175192561</v>
      </c>
      <c r="J29" s="92">
        <v>9.4603178880953713</v>
      </c>
      <c r="K29" s="92">
        <v>-4.0771133506799089</v>
      </c>
      <c r="L29" s="92">
        <v>12.30712573302432</v>
      </c>
      <c r="M29" s="92">
        <v>17.672897362229925</v>
      </c>
      <c r="N29" s="92">
        <v>8.7958428830796098</v>
      </c>
      <c r="O29" s="92">
        <v>-3.8320562908297617</v>
      </c>
      <c r="P29" s="92">
        <v>20.486601235458281</v>
      </c>
      <c r="Q29" s="92">
        <v>7.2332666274242223</v>
      </c>
      <c r="R29" s="92">
        <v>5.1391816078742405</v>
      </c>
      <c r="S29" s="92">
        <v>13.756882476209022</v>
      </c>
      <c r="T29" s="92">
        <v>6.3606741986166329</v>
      </c>
      <c r="U29" s="92">
        <v>-26.224720600808471</v>
      </c>
      <c r="V29" s="92">
        <v>24.545283351925846</v>
      </c>
      <c r="W29" s="92">
        <v>-11.784938395519886</v>
      </c>
      <c r="X29" s="92">
        <v>1.2986644335593698</v>
      </c>
      <c r="Y29" s="92">
        <v>5.0325255538006415</v>
      </c>
      <c r="Z29" s="92">
        <v>5.2226199186613274</v>
      </c>
      <c r="AA29" s="92">
        <v>5.0531575596307485</v>
      </c>
      <c r="AB29" s="92">
        <v>-6.6562729487300132</v>
      </c>
      <c r="AC29" s="92">
        <v>-16.74519704576608</v>
      </c>
      <c r="AD29" s="92">
        <v>15.832159105857238</v>
      </c>
      <c r="AE29" s="92">
        <v>5.0848904629362552</v>
      </c>
      <c r="AF29" s="92">
        <v>-4.2420077486309653</v>
      </c>
      <c r="AG29" s="92">
        <v>1.287029517297428</v>
      </c>
      <c r="AH29" s="92">
        <v>8.8817106737103764</v>
      </c>
      <c r="AI29" s="92">
        <v>13.934480189719611</v>
      </c>
    </row>
    <row r="30" spans="1:35" ht="11.45" customHeight="1" x14ac:dyDescent="0.2">
      <c r="A30" s="98">
        <f>IF(D30&lt;&gt;"",COUNTA($D$6:D30),"")</f>
        <v>24</v>
      </c>
      <c r="B30" s="56" t="s">
        <v>92</v>
      </c>
      <c r="C30" s="92" t="s">
        <v>22</v>
      </c>
      <c r="D30" s="92">
        <v>2.8172911663123315</v>
      </c>
      <c r="E30" s="92">
        <v>-2.4336911632599327</v>
      </c>
      <c r="F30" s="92">
        <v>-7.4292286046210219</v>
      </c>
      <c r="G30" s="92">
        <v>4.8460456089881374</v>
      </c>
      <c r="H30" s="92">
        <v>-4.2003002098617959</v>
      </c>
      <c r="I30" s="92">
        <v>5.5596757534119607</v>
      </c>
      <c r="J30" s="92">
        <v>4.0011668915458047</v>
      </c>
      <c r="K30" s="92">
        <v>5.6301850616932647</v>
      </c>
      <c r="L30" s="92">
        <v>0.8609427482120563</v>
      </c>
      <c r="M30" s="92">
        <v>6.3935615975437372</v>
      </c>
      <c r="N30" s="92">
        <v>-8.5607866203207355</v>
      </c>
      <c r="O30" s="92">
        <v>-2.2617661677146752</v>
      </c>
      <c r="P30" s="92">
        <v>2.2657320929186309</v>
      </c>
      <c r="Q30" s="92">
        <v>9.9119553766565804</v>
      </c>
      <c r="R30" s="92">
        <v>0.29370725099266376</v>
      </c>
      <c r="S30" s="92">
        <v>9.1676804167425789</v>
      </c>
      <c r="T30" s="92">
        <v>10.820605846656306</v>
      </c>
      <c r="U30" s="92">
        <v>-19.746932746826676</v>
      </c>
      <c r="V30" s="92">
        <v>8.5147346300695546</v>
      </c>
      <c r="W30" s="92">
        <v>13.95446974443349</v>
      </c>
      <c r="X30" s="92">
        <v>-6.2146302870412828</v>
      </c>
      <c r="Y30" s="92">
        <v>2.373442197625141</v>
      </c>
      <c r="Z30" s="92">
        <v>1.4345467975246182</v>
      </c>
      <c r="AA30" s="92">
        <v>1.3455213918981284</v>
      </c>
      <c r="AB30" s="92">
        <v>9.4285260321856459</v>
      </c>
      <c r="AC30" s="92">
        <v>5.3262442695539249</v>
      </c>
      <c r="AD30" s="92">
        <v>3.4063285867107069</v>
      </c>
      <c r="AE30" s="92">
        <v>3.1513643877473787</v>
      </c>
      <c r="AF30" s="92">
        <v>3.7603296562918902</v>
      </c>
      <c r="AG30" s="92">
        <v>2.3396799551808938</v>
      </c>
      <c r="AH30" s="92">
        <v>18.35975551527169</v>
      </c>
      <c r="AI30" s="92">
        <v>2.2125319053714629</v>
      </c>
    </row>
    <row r="31" spans="1:35" ht="11.45" customHeight="1" x14ac:dyDescent="0.2">
      <c r="A31" s="98">
        <f>IF(D31&lt;&gt;"",COUNTA($D$6:D31),"")</f>
        <v>25</v>
      </c>
      <c r="B31" s="54" t="s">
        <v>93</v>
      </c>
      <c r="C31" s="93" t="s">
        <v>22</v>
      </c>
      <c r="D31" s="93">
        <v>52.609957490540999</v>
      </c>
      <c r="E31" s="93">
        <v>17.064806454034112</v>
      </c>
      <c r="F31" s="93">
        <v>10.851007510064687</v>
      </c>
      <c r="G31" s="93">
        <v>4.2855838828831141</v>
      </c>
      <c r="H31" s="93">
        <v>-9.1886273453138898</v>
      </c>
      <c r="I31" s="93">
        <v>-7.6980194153367556</v>
      </c>
      <c r="J31" s="93">
        <v>-6.5895265482388945</v>
      </c>
      <c r="K31" s="93">
        <v>-4.8966547412395247</v>
      </c>
      <c r="L31" s="93">
        <v>-4.9403263847734777</v>
      </c>
      <c r="M31" s="93">
        <v>-12.964266763313573</v>
      </c>
      <c r="N31" s="93">
        <v>-12.069366823675379</v>
      </c>
      <c r="O31" s="93">
        <v>-2.7024343775882684</v>
      </c>
      <c r="P31" s="93">
        <v>-3.5700474169641908E-2</v>
      </c>
      <c r="Q31" s="93">
        <v>6.962802744214847</v>
      </c>
      <c r="R31" s="93">
        <v>6.4054295658737814</v>
      </c>
      <c r="S31" s="93">
        <v>-12.075350158080939</v>
      </c>
      <c r="T31" s="93">
        <v>5.6619684943692947</v>
      </c>
      <c r="U31" s="93">
        <v>-12.511382222326267</v>
      </c>
      <c r="V31" s="93">
        <v>9.2238830755803072</v>
      </c>
      <c r="W31" s="93">
        <v>13.041638979999176</v>
      </c>
      <c r="X31" s="93">
        <v>-0.62402407219692979</v>
      </c>
      <c r="Y31" s="93">
        <v>-10.534992783735657</v>
      </c>
      <c r="Z31" s="93">
        <v>9.8349013663920104</v>
      </c>
      <c r="AA31" s="93">
        <v>4.0413767683468613</v>
      </c>
      <c r="AB31" s="93">
        <v>12.388246738402945</v>
      </c>
      <c r="AC31" s="93">
        <v>1.881234178376197</v>
      </c>
      <c r="AD31" s="93">
        <v>11.6489365941648</v>
      </c>
      <c r="AE31" s="93">
        <v>13.367904204306898</v>
      </c>
      <c r="AF31" s="93">
        <v>-5.0818542088928638</v>
      </c>
      <c r="AG31" s="93">
        <v>-9.689839237090542</v>
      </c>
      <c r="AH31" s="93">
        <v>28.291083885911888</v>
      </c>
      <c r="AI31" s="93">
        <v>-7.5722235421801054</v>
      </c>
    </row>
    <row r="32" spans="1:35" ht="11.45" customHeight="1" x14ac:dyDescent="0.2">
      <c r="A32" s="98">
        <f>IF(D32&lt;&gt;"",COUNTA($D$6:D32),"")</f>
        <v>26</v>
      </c>
      <c r="B32" s="56" t="s">
        <v>94</v>
      </c>
      <c r="C32" s="92" t="s">
        <v>22</v>
      </c>
      <c r="D32" s="92">
        <v>0.14056007433250312</v>
      </c>
      <c r="E32" s="92">
        <v>-6.8368586537951375</v>
      </c>
      <c r="F32" s="92">
        <v>2.9408700175577582</v>
      </c>
      <c r="G32" s="92">
        <v>3.4861235513958873E-2</v>
      </c>
      <c r="H32" s="92">
        <v>-1.2595178338342108</v>
      </c>
      <c r="I32" s="92">
        <v>5.328511446747231</v>
      </c>
      <c r="J32" s="92">
        <v>8.0241322533107127</v>
      </c>
      <c r="K32" s="92">
        <v>8.5138286923574498</v>
      </c>
      <c r="L32" s="92">
        <v>4.1544196560227853</v>
      </c>
      <c r="M32" s="92">
        <v>-2.5450319893085753</v>
      </c>
      <c r="N32" s="92">
        <v>-5.8235256600340071</v>
      </c>
      <c r="O32" s="92">
        <v>4.462306150958991</v>
      </c>
      <c r="P32" s="92">
        <v>-9.9886071639905385</v>
      </c>
      <c r="Q32" s="92">
        <v>-6.1412191665670992</v>
      </c>
      <c r="R32" s="92">
        <v>9.2735294966806912</v>
      </c>
      <c r="S32" s="92">
        <v>8.5065734640908719</v>
      </c>
      <c r="T32" s="92">
        <v>-0.60055806768212405</v>
      </c>
      <c r="U32" s="92">
        <v>5.1758041310765703</v>
      </c>
      <c r="V32" s="92">
        <v>4.0228444195825963</v>
      </c>
      <c r="W32" s="92">
        <v>13.785778244380779</v>
      </c>
      <c r="X32" s="92">
        <v>3.7724972483797852</v>
      </c>
      <c r="Y32" s="92">
        <v>1.3760624184127981</v>
      </c>
      <c r="Z32" s="92">
        <v>5.1924922712287032</v>
      </c>
      <c r="AA32" s="92">
        <v>3.4544410767330356</v>
      </c>
      <c r="AB32" s="92">
        <v>6.2068911782241649</v>
      </c>
      <c r="AC32" s="92">
        <v>5.8318649666667559</v>
      </c>
      <c r="AD32" s="92">
        <v>2.1985415128205124</v>
      </c>
      <c r="AE32" s="92">
        <v>12.870120323217701</v>
      </c>
      <c r="AF32" s="92">
        <v>-2.0866826601965416</v>
      </c>
      <c r="AG32" s="92">
        <v>15.978995998909504</v>
      </c>
      <c r="AH32" s="92">
        <v>6.0928771375321196</v>
      </c>
      <c r="AI32" s="92">
        <v>-0.51141691710582726</v>
      </c>
    </row>
    <row r="33" spans="1:35" ht="11.45" customHeight="1" x14ac:dyDescent="0.2">
      <c r="A33" s="98">
        <f>IF(D33&lt;&gt;"",COUNTA($D$6:D33),"")</f>
        <v>27</v>
      </c>
      <c r="B33" s="56" t="s">
        <v>95</v>
      </c>
      <c r="C33" s="92" t="s">
        <v>22</v>
      </c>
      <c r="D33" s="92">
        <v>3.4269361040409305</v>
      </c>
      <c r="E33" s="92">
        <v>-8.1758875881461055</v>
      </c>
      <c r="F33" s="92">
        <v>0.33669431356508001</v>
      </c>
      <c r="G33" s="92">
        <v>-1.2181566366603962</v>
      </c>
      <c r="H33" s="92">
        <v>1.0368728274365753</v>
      </c>
      <c r="I33" s="92">
        <v>1.8285205817098962</v>
      </c>
      <c r="J33" s="92">
        <v>6.5666229650944707</v>
      </c>
      <c r="K33" s="92">
        <v>9.6411987796333545</v>
      </c>
      <c r="L33" s="92">
        <v>4.0754851043799745</v>
      </c>
      <c r="M33" s="92">
        <v>-0.64061101023882894</v>
      </c>
      <c r="N33" s="92">
        <v>-8.1827258608308124</v>
      </c>
      <c r="O33" s="92">
        <v>-4.8909055860822628</v>
      </c>
      <c r="P33" s="92">
        <v>-0.88597750403526565</v>
      </c>
      <c r="Q33" s="92">
        <v>7.1555855903099097</v>
      </c>
      <c r="R33" s="92">
        <v>0.43215915016250733</v>
      </c>
      <c r="S33" s="92">
        <v>6.3073773569090177</v>
      </c>
      <c r="T33" s="92">
        <v>2.4735361400264098</v>
      </c>
      <c r="U33" s="92">
        <v>-6.0043820308981308</v>
      </c>
      <c r="V33" s="92">
        <v>3.508136020500924</v>
      </c>
      <c r="W33" s="92">
        <v>8.5483935884030284</v>
      </c>
      <c r="X33" s="92">
        <v>-2.8419234219298279</v>
      </c>
      <c r="Y33" s="92">
        <v>0.90798952730256588</v>
      </c>
      <c r="Z33" s="92">
        <v>5.9811944923256686</v>
      </c>
      <c r="AA33" s="92">
        <v>1.4427926798645792</v>
      </c>
      <c r="AB33" s="92">
        <v>4.6893378300886335</v>
      </c>
      <c r="AC33" s="92">
        <v>6.9296791580033936</v>
      </c>
      <c r="AD33" s="92">
        <v>5.3533730076000099</v>
      </c>
      <c r="AE33" s="92">
        <v>0.65772876530936231</v>
      </c>
      <c r="AF33" s="92">
        <v>-1.2358201026378963</v>
      </c>
      <c r="AG33" s="92">
        <v>7.8282723218474759</v>
      </c>
      <c r="AH33" s="92">
        <v>3.0695016831803024</v>
      </c>
      <c r="AI33" s="92">
        <v>8.4604122745373616</v>
      </c>
    </row>
    <row r="34" spans="1:35" ht="11.45" customHeight="1" x14ac:dyDescent="0.2">
      <c r="A34" s="98">
        <f>IF(D34&lt;&gt;"",COUNTA($D$6:D34),"")</f>
        <v>28</v>
      </c>
      <c r="B34" s="56" t="s">
        <v>96</v>
      </c>
      <c r="C34" s="92" t="s">
        <v>22</v>
      </c>
      <c r="D34" s="92">
        <v>0.15594076116017702</v>
      </c>
      <c r="E34" s="92">
        <v>-3.301507907863523</v>
      </c>
      <c r="F34" s="92">
        <v>7.5092237957941022</v>
      </c>
      <c r="G34" s="92">
        <v>4.4055948524022863</v>
      </c>
      <c r="H34" s="92">
        <v>-7.3769071648230025</v>
      </c>
      <c r="I34" s="92">
        <v>6.0727565765459364</v>
      </c>
      <c r="J34" s="92">
        <v>6.2268427349765796</v>
      </c>
      <c r="K34" s="92">
        <v>4.8562017865510203</v>
      </c>
      <c r="L34" s="92">
        <v>4.5541061812992005</v>
      </c>
      <c r="M34" s="92">
        <v>-7.9183981859638681</v>
      </c>
      <c r="N34" s="92">
        <v>1.6398150653459298</v>
      </c>
      <c r="O34" s="92">
        <v>-9.8083628279741752</v>
      </c>
      <c r="P34" s="92">
        <v>-0.59222827889512353</v>
      </c>
      <c r="Q34" s="92">
        <v>-0.84565158034724497</v>
      </c>
      <c r="R34" s="92">
        <v>8.6851128369765362</v>
      </c>
      <c r="S34" s="92">
        <v>8.6904572827163875</v>
      </c>
      <c r="T34" s="92">
        <v>0.80042428325814041</v>
      </c>
      <c r="U34" s="92">
        <v>-0.32511547703840693</v>
      </c>
      <c r="V34" s="92">
        <v>2.7896074936600335</v>
      </c>
      <c r="W34" s="92">
        <v>10.220837021249524</v>
      </c>
      <c r="X34" s="92">
        <v>-7.4099379062093802E-3</v>
      </c>
      <c r="Y34" s="92">
        <v>4.9549627749409231</v>
      </c>
      <c r="Z34" s="92">
        <v>5.8286719512776592</v>
      </c>
      <c r="AA34" s="92">
        <v>2.2125193762415831</v>
      </c>
      <c r="AB34" s="92">
        <v>0.80965958171097596</v>
      </c>
      <c r="AC34" s="92">
        <v>5.6203886121041773</v>
      </c>
      <c r="AD34" s="92">
        <v>11.077296300345026</v>
      </c>
      <c r="AE34" s="92">
        <v>-1.472746601066631</v>
      </c>
      <c r="AF34" s="92">
        <v>-1.1865149285742913</v>
      </c>
      <c r="AG34" s="92">
        <v>13.387209093528044</v>
      </c>
      <c r="AH34" s="92">
        <v>7.7925778592334813</v>
      </c>
      <c r="AI34" s="92">
        <v>-0.58588578256322044</v>
      </c>
    </row>
    <row r="35" spans="1:35" ht="11.45" customHeight="1" x14ac:dyDescent="0.2">
      <c r="A35" s="98">
        <f>IF(D35&lt;&gt;"",COUNTA($D$6:D35),"")</f>
        <v>29</v>
      </c>
      <c r="B35" s="56" t="s">
        <v>97</v>
      </c>
      <c r="C35" s="92" t="s">
        <v>22</v>
      </c>
      <c r="D35" s="92">
        <v>1.70952094238828</v>
      </c>
      <c r="E35" s="92">
        <v>-9.4864926472824092</v>
      </c>
      <c r="F35" s="92">
        <v>10.336577235975749</v>
      </c>
      <c r="G35" s="92">
        <v>8.7430159997685131</v>
      </c>
      <c r="H35" s="92">
        <v>-0.25894461007985581</v>
      </c>
      <c r="I35" s="92">
        <v>3.0538629358288407</v>
      </c>
      <c r="J35" s="92">
        <v>17.97166826855738</v>
      </c>
      <c r="K35" s="92">
        <v>-2.0072644855741988</v>
      </c>
      <c r="L35" s="92">
        <v>1.8902886570648185</v>
      </c>
      <c r="M35" s="92">
        <v>-17.952094158400254</v>
      </c>
      <c r="N35" s="92">
        <v>1.6285691668125959</v>
      </c>
      <c r="O35" s="92">
        <v>0.42813621679121683</v>
      </c>
      <c r="P35" s="92">
        <v>-12.377807226565331</v>
      </c>
      <c r="Q35" s="92">
        <v>4.5823439382183797E-3</v>
      </c>
      <c r="R35" s="92">
        <v>11.335193605218537</v>
      </c>
      <c r="S35" s="92">
        <v>8.2849246028376093</v>
      </c>
      <c r="T35" s="92">
        <v>0.12966987207475689</v>
      </c>
      <c r="U35" s="92">
        <v>-17.994993603596281</v>
      </c>
      <c r="V35" s="92">
        <v>27.829044058293409</v>
      </c>
      <c r="W35" s="92">
        <v>1.4825641985819611</v>
      </c>
      <c r="X35" s="92">
        <v>-2.3301416660270102</v>
      </c>
      <c r="Y35" s="92">
        <v>3.1944790961257441</v>
      </c>
      <c r="Z35" s="92">
        <v>6.0792777328298788</v>
      </c>
      <c r="AA35" s="92">
        <v>4.8341075604560544</v>
      </c>
      <c r="AB35" s="92">
        <v>-4.0513824631822732</v>
      </c>
      <c r="AC35" s="92">
        <v>-1.1205691779951721</v>
      </c>
      <c r="AD35" s="92">
        <v>8.9338600323627251</v>
      </c>
      <c r="AE35" s="92">
        <v>8.9453507213486017</v>
      </c>
      <c r="AF35" s="92">
        <v>-11.289879683940191</v>
      </c>
      <c r="AG35" s="92">
        <v>8.7713226689477395</v>
      </c>
      <c r="AH35" s="92">
        <v>8.4779824591494855</v>
      </c>
      <c r="AI35" s="92">
        <v>9.7847254979985188</v>
      </c>
    </row>
    <row r="36" spans="1:35" ht="11.45" customHeight="1" x14ac:dyDescent="0.2">
      <c r="A36" s="98">
        <f>IF(D36&lt;&gt;"",COUNTA($D$6:D36),"")</f>
        <v>30</v>
      </c>
      <c r="B36" s="56" t="s">
        <v>98</v>
      </c>
      <c r="C36" s="92" t="s">
        <v>22</v>
      </c>
      <c r="D36" s="92">
        <v>20.49116924023755</v>
      </c>
      <c r="E36" s="92">
        <v>14.804986488842285</v>
      </c>
      <c r="F36" s="92">
        <v>36.542603110146864</v>
      </c>
      <c r="G36" s="92">
        <v>8.8142955410479278</v>
      </c>
      <c r="H36" s="92">
        <v>2.8502226077665256</v>
      </c>
      <c r="I36" s="92">
        <v>-5.4774725101735982</v>
      </c>
      <c r="J36" s="92">
        <v>-7.5850790510087478</v>
      </c>
      <c r="K36" s="92">
        <v>-4.6527732592974278</v>
      </c>
      <c r="L36" s="92">
        <v>-2.6244743620841078</v>
      </c>
      <c r="M36" s="92">
        <v>-19.85375348845719</v>
      </c>
      <c r="N36" s="92">
        <v>-12.236923668016447</v>
      </c>
      <c r="O36" s="92">
        <v>0.84110990330018975</v>
      </c>
      <c r="P36" s="92">
        <v>4.2862479016225565</v>
      </c>
      <c r="Q36" s="92">
        <v>-8.459154198624633</v>
      </c>
      <c r="R36" s="92">
        <v>3.1597745831870201</v>
      </c>
      <c r="S36" s="92">
        <v>18.16122882254221</v>
      </c>
      <c r="T36" s="92">
        <v>-5.0295785206810724</v>
      </c>
      <c r="U36" s="92">
        <v>-8.2215680444620567</v>
      </c>
      <c r="V36" s="92">
        <v>12.947978310493186</v>
      </c>
      <c r="W36" s="92">
        <v>9.9068531906891035</v>
      </c>
      <c r="X36" s="92">
        <v>-0.82945337221922488</v>
      </c>
      <c r="Y36" s="92">
        <v>-5.0021857722513552</v>
      </c>
      <c r="Z36" s="92">
        <v>2.6443767268701239</v>
      </c>
      <c r="AA36" s="92">
        <v>-3.590400109605747</v>
      </c>
      <c r="AB36" s="92">
        <v>12.455619844501523</v>
      </c>
      <c r="AC36" s="92">
        <v>-2.2860808015251695</v>
      </c>
      <c r="AD36" s="92">
        <v>5.6945939664125502</v>
      </c>
      <c r="AE36" s="92">
        <v>10.613231176916768</v>
      </c>
      <c r="AF36" s="92">
        <v>-0.4969716287489499</v>
      </c>
      <c r="AG36" s="92">
        <v>1.8027864595369292</v>
      </c>
      <c r="AH36" s="92">
        <v>9.0002541637300428</v>
      </c>
      <c r="AI36" s="92">
        <v>3.5473235751415739</v>
      </c>
    </row>
    <row r="37" spans="1:35" ht="11.45" customHeight="1" x14ac:dyDescent="0.2">
      <c r="A37" s="98">
        <f>IF(D37&lt;&gt;"",COUNTA($D$6:D37),"")</f>
        <v>31</v>
      </c>
      <c r="B37" s="56" t="s">
        <v>99</v>
      </c>
      <c r="C37" s="92" t="s">
        <v>22</v>
      </c>
      <c r="D37" s="92">
        <v>57.12253633245858</v>
      </c>
      <c r="E37" s="92">
        <v>21.247355150728762</v>
      </c>
      <c r="F37" s="92">
        <v>17.939369234850158</v>
      </c>
      <c r="G37" s="92">
        <v>2.4284490330031296</v>
      </c>
      <c r="H37" s="92">
        <v>-11.477708564341224</v>
      </c>
      <c r="I37" s="92">
        <v>-4.8187462552545348</v>
      </c>
      <c r="J37" s="92">
        <v>-0.34281775492913252</v>
      </c>
      <c r="K37" s="92">
        <v>-9.034046265590014</v>
      </c>
      <c r="L37" s="92">
        <v>-7.3278630355717205</v>
      </c>
      <c r="M37" s="92">
        <v>-22.077183030257284</v>
      </c>
      <c r="N37" s="92">
        <v>-7.429875458452706</v>
      </c>
      <c r="O37" s="92">
        <v>-3.5132626615711819</v>
      </c>
      <c r="P37" s="92">
        <v>2.5539364271473262</v>
      </c>
      <c r="Q37" s="92">
        <v>-8.1094944986353994</v>
      </c>
      <c r="R37" s="92">
        <v>-2.7048050802570236</v>
      </c>
      <c r="S37" s="92">
        <v>7.1912462052453598</v>
      </c>
      <c r="T37" s="92">
        <v>2.2801237488451398</v>
      </c>
      <c r="U37" s="92">
        <v>3.6085066011269307</v>
      </c>
      <c r="V37" s="92">
        <v>-1.2784321626468829</v>
      </c>
      <c r="W37" s="92">
        <v>-2.9363163233688541</v>
      </c>
      <c r="X37" s="92">
        <v>8.1312505204768133</v>
      </c>
      <c r="Y37" s="92">
        <v>-3.0893115742151753</v>
      </c>
      <c r="Z37" s="92">
        <v>0.65218230594431914</v>
      </c>
      <c r="AA37" s="92">
        <v>5.7435544996804504</v>
      </c>
      <c r="AB37" s="92">
        <v>3.4606157646380593</v>
      </c>
      <c r="AC37" s="92">
        <v>2.3896910950579833</v>
      </c>
      <c r="AD37" s="92">
        <v>2.1566581022311828</v>
      </c>
      <c r="AE37" s="92">
        <v>10.651730056326278</v>
      </c>
      <c r="AF37" s="92">
        <v>-2.797489059836153</v>
      </c>
      <c r="AG37" s="92">
        <v>14.298360955809221</v>
      </c>
      <c r="AH37" s="92">
        <v>3.5037688248024037</v>
      </c>
      <c r="AI37" s="92">
        <v>1.6162212564738712</v>
      </c>
    </row>
    <row r="38" spans="1:35" ht="11.45" customHeight="1" x14ac:dyDescent="0.2">
      <c r="A38" s="98">
        <f>IF(D38&lt;&gt;"",COUNTA($D$6:D38),"")</f>
        <v>32</v>
      </c>
      <c r="B38" s="56" t="s">
        <v>100</v>
      </c>
      <c r="C38" s="92" t="s">
        <v>22</v>
      </c>
      <c r="D38" s="92">
        <v>8.2086376456023604</v>
      </c>
      <c r="E38" s="92">
        <v>-2.7047888974537084</v>
      </c>
      <c r="F38" s="92">
        <v>6.7711152808077619</v>
      </c>
      <c r="G38" s="92">
        <v>7.4215615171558289</v>
      </c>
      <c r="H38" s="92">
        <v>-5.0277319637189128</v>
      </c>
      <c r="I38" s="92">
        <v>4.333304810869179</v>
      </c>
      <c r="J38" s="92">
        <v>7.2627001287626634</v>
      </c>
      <c r="K38" s="92">
        <v>4.6336654213366542</v>
      </c>
      <c r="L38" s="92">
        <v>-2.0075186588948055</v>
      </c>
      <c r="M38" s="92">
        <v>-7.105685709311099</v>
      </c>
      <c r="N38" s="92">
        <v>-11.350393256508049</v>
      </c>
      <c r="O38" s="92">
        <v>-9.4423018537101625E-2</v>
      </c>
      <c r="P38" s="92">
        <v>-3.1711808556695438</v>
      </c>
      <c r="Q38" s="92">
        <v>1.200894131075811</v>
      </c>
      <c r="R38" s="92">
        <v>17.688643898173233</v>
      </c>
      <c r="S38" s="92">
        <v>2.3055123661050603</v>
      </c>
      <c r="T38" s="92">
        <v>3.4727192744053781</v>
      </c>
      <c r="U38" s="92">
        <v>-9.7723458679288786</v>
      </c>
      <c r="V38" s="92">
        <v>17.596193960968126</v>
      </c>
      <c r="W38" s="92">
        <v>11.598814289827645</v>
      </c>
      <c r="X38" s="92">
        <v>-1.4665436807782242</v>
      </c>
      <c r="Y38" s="92">
        <v>-11.665473759371652</v>
      </c>
      <c r="Z38" s="92">
        <v>18.906046877848336</v>
      </c>
      <c r="AA38" s="92">
        <v>-1.4890438209094707</v>
      </c>
      <c r="AB38" s="92">
        <v>15.709633013974623</v>
      </c>
      <c r="AC38" s="92">
        <v>-1.3572439805791474</v>
      </c>
      <c r="AD38" s="92">
        <v>3.3769138577148574</v>
      </c>
      <c r="AE38" s="92">
        <v>11.62061063273514</v>
      </c>
      <c r="AF38" s="92">
        <v>-1.6024057736488513</v>
      </c>
      <c r="AG38" s="92">
        <v>-0.37632074352868045</v>
      </c>
      <c r="AH38" s="92">
        <v>18.351603561672562</v>
      </c>
      <c r="AI38" s="92">
        <v>0.16580991167017364</v>
      </c>
    </row>
    <row r="39" spans="1:35" ht="11.45" customHeight="1" x14ac:dyDescent="0.2">
      <c r="A39" s="98">
        <f>IF(D39&lt;&gt;"",COUNTA($D$6:D39),"")</f>
        <v>33</v>
      </c>
      <c r="B39" s="56" t="s">
        <v>101</v>
      </c>
      <c r="C39" s="92" t="s">
        <v>22</v>
      </c>
      <c r="D39" s="92">
        <v>52.289572935052576</v>
      </c>
      <c r="E39" s="92">
        <v>29.698791935840447</v>
      </c>
      <c r="F39" s="92">
        <v>16.586662396375043</v>
      </c>
      <c r="G39" s="92">
        <v>-4.8049653149469691</v>
      </c>
      <c r="H39" s="92">
        <v>-17.902806928735451</v>
      </c>
      <c r="I39" s="92">
        <v>0.953871075807461</v>
      </c>
      <c r="J39" s="92">
        <v>-2.2825068630252821</v>
      </c>
      <c r="K39" s="92">
        <v>7.470135198502577</v>
      </c>
      <c r="L39" s="92">
        <v>-9.4056754956594659</v>
      </c>
      <c r="M39" s="92">
        <v>-3.944238047552854</v>
      </c>
      <c r="N39" s="92">
        <v>-15.47513008063116</v>
      </c>
      <c r="O39" s="92">
        <v>1.7505721552059468</v>
      </c>
      <c r="P39" s="92">
        <v>-12.974817236085384</v>
      </c>
      <c r="Q39" s="92">
        <v>2.3151787214828223</v>
      </c>
      <c r="R39" s="92">
        <v>6.1448186676923218</v>
      </c>
      <c r="S39" s="92">
        <v>7.3311992906163086</v>
      </c>
      <c r="T39" s="92">
        <v>10.336822576666655</v>
      </c>
      <c r="U39" s="92">
        <v>-18.784238304582445</v>
      </c>
      <c r="V39" s="92">
        <v>2.2351999528560289</v>
      </c>
      <c r="W39" s="92">
        <v>8.9342236805368245</v>
      </c>
      <c r="X39" s="92">
        <v>8.8622407622693244E-2</v>
      </c>
      <c r="Y39" s="92">
        <v>-4.4970199134733653</v>
      </c>
      <c r="Z39" s="92">
        <v>5.3300981260228575</v>
      </c>
      <c r="AA39" s="92">
        <v>-1.8748443543626634</v>
      </c>
      <c r="AB39" s="92">
        <v>11.123366576957361</v>
      </c>
      <c r="AC39" s="92">
        <v>-5.3309751058281147</v>
      </c>
      <c r="AD39" s="92">
        <v>6.9699499584661968</v>
      </c>
      <c r="AE39" s="92">
        <v>3.1958825269559825</v>
      </c>
      <c r="AF39" s="92">
        <v>0.71257822661879477</v>
      </c>
      <c r="AG39" s="92">
        <v>2.0583461315107825</v>
      </c>
      <c r="AH39" s="92">
        <v>7.9871016107931059</v>
      </c>
      <c r="AI39" s="92">
        <v>2.5188840959437688</v>
      </c>
    </row>
    <row r="40" spans="1:35" ht="11.45" customHeight="1" x14ac:dyDescent="0.2">
      <c r="A40" s="98">
        <f>IF(D40&lt;&gt;"",COUNTA($D$6:D40),"")</f>
        <v>34</v>
      </c>
      <c r="B40" s="56" t="s">
        <v>102</v>
      </c>
      <c r="C40" s="92" t="s">
        <v>22</v>
      </c>
      <c r="D40" s="92">
        <v>8.1058117701846424</v>
      </c>
      <c r="E40" s="92">
        <v>-1.5166547897557634</v>
      </c>
      <c r="F40" s="92">
        <v>4.8001172632979836</v>
      </c>
      <c r="G40" s="92">
        <v>1.0121372101955231</v>
      </c>
      <c r="H40" s="92">
        <v>-0.63451665084221265</v>
      </c>
      <c r="I40" s="92">
        <v>0.63856847413764506</v>
      </c>
      <c r="J40" s="92">
        <v>3.4503903365333897</v>
      </c>
      <c r="K40" s="92">
        <v>3.5299166544505844</v>
      </c>
      <c r="L40" s="92">
        <v>2.5718952773000949</v>
      </c>
      <c r="M40" s="92">
        <v>-2.3747646742251005</v>
      </c>
      <c r="N40" s="92">
        <v>-6.165145736716882</v>
      </c>
      <c r="O40" s="92">
        <v>-2.4486497701387901</v>
      </c>
      <c r="P40" s="92">
        <v>0.15940072491509449</v>
      </c>
      <c r="Q40" s="92">
        <v>0.77628887870625973</v>
      </c>
      <c r="R40" s="92">
        <v>8.3820182851363398</v>
      </c>
      <c r="S40" s="92">
        <v>6.0714336875753352</v>
      </c>
      <c r="T40" s="92">
        <v>3.3273074199765782</v>
      </c>
      <c r="U40" s="92">
        <v>-8.913797256345191</v>
      </c>
      <c r="V40" s="92">
        <v>6.5089048509298433</v>
      </c>
      <c r="W40" s="92">
        <v>9.6037923229710387</v>
      </c>
      <c r="X40" s="92">
        <v>1.8639975415953289</v>
      </c>
      <c r="Y40" s="92">
        <v>0.10515609646778948</v>
      </c>
      <c r="Z40" s="92">
        <v>5.3072154296538656</v>
      </c>
      <c r="AA40" s="92">
        <v>3.5650568502368691</v>
      </c>
      <c r="AB40" s="92">
        <v>4.9021032021726771</v>
      </c>
      <c r="AC40" s="92">
        <v>4.8303194323610779</v>
      </c>
      <c r="AD40" s="92">
        <v>6.5613526750395215</v>
      </c>
      <c r="AE40" s="92">
        <v>4.3024763054568194</v>
      </c>
      <c r="AF40" s="92">
        <v>-1.0805014953138221</v>
      </c>
      <c r="AG40" s="92">
        <v>5.4907727488210458</v>
      </c>
      <c r="AH40" s="92">
        <v>9.6183914876232564</v>
      </c>
      <c r="AI40" s="92">
        <v>4.2887361244281212</v>
      </c>
    </row>
    <row r="41" spans="1:35" ht="20.100000000000001" customHeight="1" x14ac:dyDescent="0.2">
      <c r="A41" s="98" t="str">
        <f>IF(D41&lt;&gt;"",COUNTA($D$6:D41),"")</f>
        <v/>
      </c>
      <c r="B41" s="56"/>
      <c r="C41" s="131" t="s">
        <v>80</v>
      </c>
      <c r="D41" s="132"/>
      <c r="E41" s="132"/>
      <c r="F41" s="132"/>
      <c r="G41" s="132"/>
      <c r="H41" s="132"/>
      <c r="I41" s="132"/>
      <c r="J41" s="132"/>
      <c r="K41" s="132" t="s">
        <v>80</v>
      </c>
      <c r="L41" s="132"/>
      <c r="M41" s="132"/>
      <c r="N41" s="132"/>
      <c r="O41" s="132"/>
      <c r="P41" s="132"/>
      <c r="Q41" s="132"/>
      <c r="R41" s="132"/>
      <c r="S41" s="132" t="s">
        <v>80</v>
      </c>
      <c r="T41" s="132"/>
      <c r="U41" s="132"/>
      <c r="V41" s="132"/>
      <c r="W41" s="132"/>
      <c r="X41" s="132"/>
      <c r="Y41" s="132"/>
      <c r="Z41" s="132"/>
      <c r="AA41" s="132" t="s">
        <v>80</v>
      </c>
      <c r="AB41" s="132"/>
      <c r="AC41" s="132"/>
      <c r="AD41" s="132"/>
      <c r="AE41" s="132"/>
      <c r="AF41" s="132"/>
      <c r="AG41" s="132"/>
      <c r="AH41" s="132"/>
      <c r="AI41" s="132"/>
    </row>
    <row r="42" spans="1:35" ht="11.45" customHeight="1" x14ac:dyDescent="0.2">
      <c r="A42" s="98">
        <f>IF(D42&lt;&gt;"",COUNTA($D$6:D42),"")</f>
        <v>35</v>
      </c>
      <c r="B42" s="56" t="s">
        <v>86</v>
      </c>
      <c r="C42" s="94">
        <v>15.104434255309663</v>
      </c>
      <c r="D42" s="92">
        <v>14.446618746577274</v>
      </c>
      <c r="E42" s="92">
        <v>13.829431459136998</v>
      </c>
      <c r="F42" s="92">
        <v>12.959278516449727</v>
      </c>
      <c r="G42" s="92">
        <v>12.490347083025636</v>
      </c>
      <c r="H42" s="92">
        <v>12.802367812786853</v>
      </c>
      <c r="I42" s="92">
        <v>12.694027367514154</v>
      </c>
      <c r="J42" s="92">
        <v>12.949541631346255</v>
      </c>
      <c r="K42" s="92">
        <v>13.04489130033285</v>
      </c>
      <c r="L42" s="92">
        <v>13.561947947239011</v>
      </c>
      <c r="M42" s="92">
        <v>14.882170793636481</v>
      </c>
      <c r="N42" s="92">
        <v>15.221981720300949</v>
      </c>
      <c r="O42" s="92">
        <v>14.773199857613958</v>
      </c>
      <c r="P42" s="92">
        <v>15.416598231947875</v>
      </c>
      <c r="Q42" s="92">
        <v>14.912980140088454</v>
      </c>
      <c r="R42" s="92">
        <v>15.323560469785061</v>
      </c>
      <c r="S42" s="92">
        <v>15.394994183096445</v>
      </c>
      <c r="T42" s="92">
        <v>15.703749512195577</v>
      </c>
      <c r="U42" s="92">
        <v>15.471453434025387</v>
      </c>
      <c r="V42" s="92">
        <v>15.142062181471045</v>
      </c>
      <c r="W42" s="92">
        <v>15.262969050441196</v>
      </c>
      <c r="X42" s="92">
        <v>16.10897929631609</v>
      </c>
      <c r="Y42" s="92">
        <v>15.936287067332529</v>
      </c>
      <c r="Z42" s="92">
        <v>15.512096762324637</v>
      </c>
      <c r="AA42" s="92">
        <v>15.876700562117097</v>
      </c>
      <c r="AB42" s="92">
        <v>15.736736076198962</v>
      </c>
      <c r="AC42" s="92">
        <v>16.472297069309377</v>
      </c>
      <c r="AD42" s="92">
        <v>16.892488081988375</v>
      </c>
      <c r="AE42" s="92">
        <v>16.513918626507426</v>
      </c>
      <c r="AF42" s="92">
        <v>15.997001257638226</v>
      </c>
      <c r="AG42" s="92">
        <v>16.068557563152648</v>
      </c>
      <c r="AH42" s="92">
        <v>15.627580497798316</v>
      </c>
      <c r="AI42" s="92">
        <v>15.799016280535479</v>
      </c>
    </row>
    <row r="43" spans="1:35" ht="11.45" customHeight="1" x14ac:dyDescent="0.2">
      <c r="A43" s="98">
        <f>IF(D43&lt;&gt;"",COUNTA($D$6:D43),"")</f>
        <v>36</v>
      </c>
      <c r="B43" s="56" t="s">
        <v>87</v>
      </c>
      <c r="C43" s="94">
        <v>18.737198598952684</v>
      </c>
      <c r="D43" s="92">
        <v>18.088124769431353</v>
      </c>
      <c r="E43" s="92">
        <v>16.812999241511207</v>
      </c>
      <c r="F43" s="92">
        <v>16.989600451121476</v>
      </c>
      <c r="G43" s="92">
        <v>16.970693550655835</v>
      </c>
      <c r="H43" s="92">
        <v>17.141942690304244</v>
      </c>
      <c r="I43" s="92">
        <v>16.335683484544784</v>
      </c>
      <c r="J43" s="92">
        <v>17.101850470903415</v>
      </c>
      <c r="K43" s="92">
        <v>16.954954997475919</v>
      </c>
      <c r="L43" s="92">
        <v>17.728529386462441</v>
      </c>
      <c r="M43" s="92">
        <v>17.985698681678549</v>
      </c>
      <c r="N43" s="92">
        <v>18.50873669152735</v>
      </c>
      <c r="O43" s="92">
        <v>19.463118881150194</v>
      </c>
      <c r="P43" s="92">
        <v>19.198207807593011</v>
      </c>
      <c r="Q43" s="92">
        <v>18.477279098962423</v>
      </c>
      <c r="R43" s="92">
        <v>20.647252117573146</v>
      </c>
      <c r="S43" s="92">
        <v>19.748314448493876</v>
      </c>
      <c r="T43" s="92">
        <v>19.526287663636211</v>
      </c>
      <c r="U43" s="92">
        <v>19.465566884778116</v>
      </c>
      <c r="V43" s="92">
        <v>19.396500223258965</v>
      </c>
      <c r="W43" s="92">
        <v>20.277529127705343</v>
      </c>
      <c r="X43" s="92">
        <v>20.224838904307951</v>
      </c>
      <c r="Y43" s="92">
        <v>20.507042190459789</v>
      </c>
      <c r="Z43" s="92">
        <v>20.70395327046257</v>
      </c>
      <c r="AA43" s="92">
        <v>20.981724720520432</v>
      </c>
      <c r="AB43" s="92">
        <v>20.630803653407909</v>
      </c>
      <c r="AC43" s="92">
        <v>21.126955002247087</v>
      </c>
      <c r="AD43" s="92">
        <v>21.048120875182239</v>
      </c>
      <c r="AE43" s="92">
        <v>20.895048993327606</v>
      </c>
      <c r="AF43" s="92">
        <v>21.317277180591887</v>
      </c>
      <c r="AG43" s="92">
        <v>20.350098976806372</v>
      </c>
      <c r="AH43" s="92">
        <v>20.756433442993973</v>
      </c>
      <c r="AI43" s="92">
        <v>21.1056541128007</v>
      </c>
    </row>
    <row r="44" spans="1:35" ht="11.45" customHeight="1" x14ac:dyDescent="0.2">
      <c r="A44" s="98">
        <f>IF(D44&lt;&gt;"",COUNTA($D$6:D44),"")</f>
        <v>37</v>
      </c>
      <c r="B44" s="56" t="s">
        <v>88</v>
      </c>
      <c r="C44" s="94">
        <v>3.8790395295493165</v>
      </c>
      <c r="D44" s="92">
        <v>4.0425048290526808</v>
      </c>
      <c r="E44" s="92">
        <v>4.1924179040581473</v>
      </c>
      <c r="F44" s="92">
        <v>3.8531421987287788</v>
      </c>
      <c r="G44" s="92">
        <v>3.9483001898934487</v>
      </c>
      <c r="H44" s="92">
        <v>4.7020165669479432</v>
      </c>
      <c r="I44" s="92">
        <v>5.2588922442592398</v>
      </c>
      <c r="J44" s="92">
        <v>4.1915889617604751</v>
      </c>
      <c r="K44" s="92">
        <v>3.9684292826273428</v>
      </c>
      <c r="L44" s="92">
        <v>3.6417290367498336</v>
      </c>
      <c r="M44" s="92">
        <v>3.4626127889271654</v>
      </c>
      <c r="N44" s="92">
        <v>3.1654083448900927</v>
      </c>
      <c r="O44" s="92">
        <v>2.8730863517606839</v>
      </c>
      <c r="P44" s="92">
        <v>3.0944526526369907</v>
      </c>
      <c r="Q44" s="92">
        <v>3.5030220158009837</v>
      </c>
      <c r="R44" s="92">
        <v>3.3153727931500936</v>
      </c>
      <c r="S44" s="92">
        <v>3.3473978279701417</v>
      </c>
      <c r="T44" s="92">
        <v>3.2962340564975547</v>
      </c>
      <c r="U44" s="92">
        <v>3.5335766587949751</v>
      </c>
      <c r="V44" s="92">
        <v>3.4806563428641817</v>
      </c>
      <c r="W44" s="92">
        <v>3.2046646472628297</v>
      </c>
      <c r="X44" s="92">
        <v>3.5717673119688325</v>
      </c>
      <c r="Y44" s="92">
        <v>3.6480893748923711</v>
      </c>
      <c r="Z44" s="92">
        <v>3.8886698532670283</v>
      </c>
      <c r="AA44" s="92">
        <v>4.0472871534137562</v>
      </c>
      <c r="AB44" s="92">
        <v>4.035832658504499</v>
      </c>
      <c r="AC44" s="92">
        <v>3.9146205724115055</v>
      </c>
      <c r="AD44" s="92">
        <v>4.0175900150103621</v>
      </c>
      <c r="AE44" s="92">
        <v>3.9615748916462663</v>
      </c>
      <c r="AF44" s="92">
        <v>3.9712346925316142</v>
      </c>
      <c r="AG44" s="92">
        <v>3.8364914300570092</v>
      </c>
      <c r="AH44" s="92">
        <v>4.5393231081281007</v>
      </c>
      <c r="AI44" s="92">
        <v>4.4321273637314631</v>
      </c>
    </row>
    <row r="45" spans="1:35" ht="11.45" customHeight="1" x14ac:dyDescent="0.2">
      <c r="A45" s="98">
        <f>IF(D45&lt;&gt;"",COUNTA($D$6:D45),"")</f>
        <v>38</v>
      </c>
      <c r="B45" s="56" t="s">
        <v>89</v>
      </c>
      <c r="C45" s="94">
        <v>2.055675282017746</v>
      </c>
      <c r="D45" s="92">
        <v>2.5611086542581591</v>
      </c>
      <c r="E45" s="92">
        <v>3.4973880996365767</v>
      </c>
      <c r="F45" s="92">
        <v>4.0241893910970115</v>
      </c>
      <c r="G45" s="92">
        <v>3.9574047455779442</v>
      </c>
      <c r="H45" s="92">
        <v>4.2852100728812994</v>
      </c>
      <c r="I45" s="92">
        <v>4.06266769525618</v>
      </c>
      <c r="J45" s="92">
        <v>3.9290162760707132</v>
      </c>
      <c r="K45" s="92">
        <v>3.6937993786245191</v>
      </c>
      <c r="L45" s="92">
        <v>3.3831089610854694</v>
      </c>
      <c r="M45" s="92">
        <v>2.9241455912158356</v>
      </c>
      <c r="N45" s="92">
        <v>2.7834150496303658</v>
      </c>
      <c r="O45" s="92">
        <v>2.5590796846910377</v>
      </c>
      <c r="P45" s="92">
        <v>2.594347597706673</v>
      </c>
      <c r="Q45" s="92">
        <v>2.5325512689139376</v>
      </c>
      <c r="R45" s="92">
        <v>2.4753117268223201</v>
      </c>
      <c r="S45" s="92">
        <v>2.273115873104683</v>
      </c>
      <c r="T45" s="92">
        <v>2.3256927756398409</v>
      </c>
      <c r="U45" s="92">
        <v>2.2236851815408838</v>
      </c>
      <c r="V45" s="92">
        <v>2.2445519038600703</v>
      </c>
      <c r="W45" s="92">
        <v>2.1319787523596294</v>
      </c>
      <c r="X45" s="92">
        <v>2.335512248099433</v>
      </c>
      <c r="Y45" s="92">
        <v>2.2601914930256588</v>
      </c>
      <c r="Z45" s="92">
        <v>2.3201575094150795</v>
      </c>
      <c r="AA45" s="92">
        <v>2.3595607275942649</v>
      </c>
      <c r="AB45" s="92">
        <v>2.4533008913761392</v>
      </c>
      <c r="AC45" s="92">
        <v>2.456266933924133</v>
      </c>
      <c r="AD45" s="92">
        <v>2.4841600260862302</v>
      </c>
      <c r="AE45" s="92">
        <v>2.4344458295923572</v>
      </c>
      <c r="AF45" s="92">
        <v>2.6014792594169416</v>
      </c>
      <c r="AG45" s="92">
        <v>2.553526830204329</v>
      </c>
      <c r="AH45" s="92">
        <v>2.4815345487481633</v>
      </c>
      <c r="AI45" s="92">
        <v>2.5462931839200205</v>
      </c>
    </row>
    <row r="46" spans="1:35" ht="11.45" customHeight="1" x14ac:dyDescent="0.2">
      <c r="A46" s="98">
        <f>IF(D46&lt;&gt;"",COUNTA($D$6:D46),"")</f>
        <v>39</v>
      </c>
      <c r="B46" s="56" t="s">
        <v>90</v>
      </c>
      <c r="C46" s="94">
        <v>0.87526121011250979</v>
      </c>
      <c r="D46" s="92">
        <v>0.80031414620286379</v>
      </c>
      <c r="E46" s="92">
        <v>0.85019241418141378</v>
      </c>
      <c r="F46" s="92">
        <v>0.67078033803029524</v>
      </c>
      <c r="G46" s="92">
        <v>0.642495032879699</v>
      </c>
      <c r="H46" s="92">
        <v>0.69427389655058003</v>
      </c>
      <c r="I46" s="92">
        <v>0.69899448781517037</v>
      </c>
      <c r="J46" s="92">
        <v>0.73163009277848945</v>
      </c>
      <c r="K46" s="92">
        <v>0.80114814921219935</v>
      </c>
      <c r="L46" s="92">
        <v>0.81944706195394912</v>
      </c>
      <c r="M46" s="92">
        <v>0.81322481551082137</v>
      </c>
      <c r="N46" s="92">
        <v>0.8929847013988228</v>
      </c>
      <c r="O46" s="92">
        <v>0.73113575255276231</v>
      </c>
      <c r="P46" s="92">
        <v>0.86280362551270162</v>
      </c>
      <c r="Q46" s="92">
        <v>0.80855302556459019</v>
      </c>
      <c r="R46" s="92">
        <v>0.82295123902842326</v>
      </c>
      <c r="S46" s="92">
        <v>0.8122236006150676</v>
      </c>
      <c r="T46" s="92">
        <v>0.80588222113924968</v>
      </c>
      <c r="U46" s="92">
        <v>0.75294942438256418</v>
      </c>
      <c r="V46" s="92">
        <v>0.77329303124085791</v>
      </c>
      <c r="W46" s="92">
        <v>0.7146074893542298</v>
      </c>
      <c r="X46" s="92">
        <v>0.94884673067972214</v>
      </c>
      <c r="Y46" s="92">
        <v>0.85167108661959701</v>
      </c>
      <c r="Z46" s="92">
        <v>0.72103107180643611</v>
      </c>
      <c r="AA46" s="92">
        <v>0.86447830480641696</v>
      </c>
      <c r="AB46" s="92">
        <v>0.81573063642630717</v>
      </c>
      <c r="AC46" s="92">
        <v>0.68699230533974098</v>
      </c>
      <c r="AD46" s="92">
        <v>0.75026423087391569</v>
      </c>
      <c r="AE46" s="92">
        <v>0.74144880730152374</v>
      </c>
      <c r="AF46" s="92">
        <v>0.69975578572352071</v>
      </c>
      <c r="AG46" s="92">
        <v>0.73982061614454697</v>
      </c>
      <c r="AH46" s="92">
        <v>0.71653210368859543</v>
      </c>
      <c r="AI46" s="92">
        <v>0.6544279287962107</v>
      </c>
    </row>
    <row r="47" spans="1:35" ht="11.45" customHeight="1" x14ac:dyDescent="0.2">
      <c r="A47" s="98">
        <f>IF(D47&lt;&gt;"",COUNTA($D$6:D47),"")</f>
        <v>40</v>
      </c>
      <c r="B47" s="56" t="s">
        <v>91</v>
      </c>
      <c r="C47" s="94">
        <v>2.5784403192485472</v>
      </c>
      <c r="D47" s="92">
        <v>2.7067263032713824</v>
      </c>
      <c r="E47" s="92">
        <v>2.6917576000111678</v>
      </c>
      <c r="F47" s="92">
        <v>2.3554020242744205</v>
      </c>
      <c r="G47" s="92">
        <v>2.187720663220452</v>
      </c>
      <c r="H47" s="92">
        <v>2.2229674522511362</v>
      </c>
      <c r="I47" s="92">
        <v>2.413954311284594</v>
      </c>
      <c r="J47" s="92">
        <v>2.5541924532230276</v>
      </c>
      <c r="K47" s="92">
        <v>2.3665189839649008</v>
      </c>
      <c r="L47" s="92">
        <v>2.5911283433265511</v>
      </c>
      <c r="M47" s="92">
        <v>3.1232250409349773</v>
      </c>
      <c r="N47" s="92">
        <v>3.6211906919859791</v>
      </c>
      <c r="O47" s="92">
        <v>3.5698374426034256</v>
      </c>
      <c r="P47" s="92">
        <v>4.2943306101009195</v>
      </c>
      <c r="Q47" s="92">
        <v>4.5694786385070243</v>
      </c>
      <c r="R47" s="92">
        <v>4.4327578691453375</v>
      </c>
      <c r="S47" s="92">
        <v>4.7539351400783687</v>
      </c>
      <c r="T47" s="92">
        <v>4.893495816551928</v>
      </c>
      <c r="U47" s="92">
        <v>3.9634874462921053</v>
      </c>
      <c r="V47" s="92">
        <v>4.634670385083222</v>
      </c>
      <c r="W47" s="92">
        <v>3.7302334606435754</v>
      </c>
      <c r="X47" s="92">
        <v>3.7095311072419799</v>
      </c>
      <c r="Y47" s="92">
        <v>3.8921214052006201</v>
      </c>
      <c r="Z47" s="92">
        <v>3.8889947818465167</v>
      </c>
      <c r="AA47" s="92">
        <v>3.9448747868376177</v>
      </c>
      <c r="AB47" s="92">
        <v>3.5102186144384269</v>
      </c>
      <c r="AC47" s="92">
        <v>2.7877675147209375</v>
      </c>
      <c r="AD47" s="92">
        <v>3.03030247091574</v>
      </c>
      <c r="AE47" s="92">
        <v>3.0530339691377564</v>
      </c>
      <c r="AF47" s="92">
        <v>2.9554577972917029</v>
      </c>
      <c r="AG47" s="92">
        <v>2.837684598862293</v>
      </c>
      <c r="AH47" s="92">
        <v>2.8186141876698976</v>
      </c>
      <c r="AI47" s="92">
        <v>3.0793099452695047</v>
      </c>
    </row>
    <row r="48" spans="1:35" ht="11.45" customHeight="1" x14ac:dyDescent="0.2">
      <c r="A48" s="98">
        <f>IF(D48&lt;&gt;"",COUNTA($D$6:D48),"")</f>
        <v>41</v>
      </c>
      <c r="B48" s="56" t="s">
        <v>92</v>
      </c>
      <c r="C48" s="94">
        <v>8.3525360541791134</v>
      </c>
      <c r="D48" s="92">
        <v>7.9439312040438015</v>
      </c>
      <c r="E48" s="92">
        <v>7.8699605865026223</v>
      </c>
      <c r="F48" s="92">
        <v>6.9515983509201149</v>
      </c>
      <c r="G48" s="92">
        <v>7.2154457660794034</v>
      </c>
      <c r="H48" s="92">
        <v>6.9565156324305191</v>
      </c>
      <c r="I48" s="92">
        <v>7.296681040545768</v>
      </c>
      <c r="J48" s="92">
        <v>7.3355290413455965</v>
      </c>
      <c r="K48" s="92">
        <v>7.484341871431913</v>
      </c>
      <c r="L48" s="92">
        <v>7.3594991587291112</v>
      </c>
      <c r="M48" s="92">
        <v>8.0205013023368288</v>
      </c>
      <c r="N48" s="92">
        <v>7.815734736888083</v>
      </c>
      <c r="O48" s="92">
        <v>7.830707698920687</v>
      </c>
      <c r="P48" s="92">
        <v>7.9953858533477877</v>
      </c>
      <c r="Q48" s="92">
        <v>8.7201910579384201</v>
      </c>
      <c r="R48" s="92">
        <v>8.0694224279595375</v>
      </c>
      <c r="S48" s="92">
        <v>8.3049705103247629</v>
      </c>
      <c r="T48" s="92">
        <v>8.9072471399256479</v>
      </c>
      <c r="U48" s="92">
        <v>7.8478834579684476</v>
      </c>
      <c r="V48" s="92">
        <v>7.9956787842394572</v>
      </c>
      <c r="W48" s="92">
        <v>8.3130639624215288</v>
      </c>
      <c r="X48" s="92">
        <v>7.6537716561223261</v>
      </c>
      <c r="Y48" s="92">
        <v>7.8271987256759088</v>
      </c>
      <c r="Z48" s="92">
        <v>7.539353805850677</v>
      </c>
      <c r="AA48" s="92">
        <v>7.3777755321164653</v>
      </c>
      <c r="AB48" s="92">
        <v>7.6961193077309797</v>
      </c>
      <c r="AC48" s="92">
        <v>7.7325276363077693</v>
      </c>
      <c r="AD48" s="92">
        <v>7.5035861829216035</v>
      </c>
      <c r="AE48" s="92">
        <v>7.4207744627527985</v>
      </c>
      <c r="AF48" s="92">
        <v>7.7839254767728718</v>
      </c>
      <c r="AG48" s="92">
        <v>7.5514134680259728</v>
      </c>
      <c r="AH48" s="92">
        <v>8.1535902848127364</v>
      </c>
      <c r="AI48" s="92">
        <v>7.9912667283205945</v>
      </c>
    </row>
    <row r="49" spans="1:35" ht="11.45" customHeight="1" x14ac:dyDescent="0.2">
      <c r="A49" s="98">
        <f>IF(D49&lt;&gt;"",COUNTA($D$6:D49),"")</f>
        <v>42</v>
      </c>
      <c r="B49" s="54" t="s">
        <v>93</v>
      </c>
      <c r="C49" s="95">
        <v>1.7841051974495787</v>
      </c>
      <c r="D49" s="93">
        <v>2.5185715169526675</v>
      </c>
      <c r="E49" s="93">
        <v>2.9937659666544127</v>
      </c>
      <c r="F49" s="93">
        <v>3.1666183427946</v>
      </c>
      <c r="G49" s="93">
        <v>3.2692372613144847</v>
      </c>
      <c r="H49" s="93">
        <v>2.9877973037236925</v>
      </c>
      <c r="I49" s="93">
        <v>2.7402974118226253</v>
      </c>
      <c r="J49" s="93">
        <v>2.4743500513075456</v>
      </c>
      <c r="K49" s="93">
        <v>2.2729562123183378</v>
      </c>
      <c r="L49" s="93">
        <v>2.1064880891647109</v>
      </c>
      <c r="M49" s="93">
        <v>1.8779953234734175</v>
      </c>
      <c r="N49" s="93">
        <v>1.7598292147591643</v>
      </c>
      <c r="O49" s="93">
        <v>1.7552509330091588</v>
      </c>
      <c r="P49" s="93">
        <v>1.7518318674072666</v>
      </c>
      <c r="Q49" s="93">
        <v>1.8593743484644834</v>
      </c>
      <c r="R49" s="93">
        <v>1.8254644949646883</v>
      </c>
      <c r="S49" s="93">
        <v>1.5131626012652488</v>
      </c>
      <c r="T49" s="93">
        <v>1.5473522256018433</v>
      </c>
      <c r="U49" s="93">
        <v>1.4862372494998195</v>
      </c>
      <c r="V49" s="93">
        <v>1.5241223613099912</v>
      </c>
      <c r="W49" s="93">
        <v>1.5719281794635409</v>
      </c>
      <c r="X49" s="93">
        <v>1.5335339343894914</v>
      </c>
      <c r="Y49" s="93">
        <v>1.3705350439125195</v>
      </c>
      <c r="Z49" s="93">
        <v>1.4294612268792957</v>
      </c>
      <c r="AA49" s="93">
        <v>1.4360356533821765</v>
      </c>
      <c r="AB49" s="93">
        <v>1.5385156675687799</v>
      </c>
      <c r="AC49" s="93">
        <v>1.495234163774648</v>
      </c>
      <c r="AD49" s="93">
        <v>1.5666214828728269</v>
      </c>
      <c r="AE49" s="93">
        <v>1.7027840611819116</v>
      </c>
      <c r="AF49" s="93">
        <v>1.6339054303068612</v>
      </c>
      <c r="AG49" s="93">
        <v>1.3987788527603944</v>
      </c>
      <c r="AH49" s="93">
        <v>1.6370506144270938</v>
      </c>
      <c r="AI49" s="93">
        <v>1.4508656817920935</v>
      </c>
    </row>
    <row r="50" spans="1:35" ht="11.45" customHeight="1" x14ac:dyDescent="0.2">
      <c r="A50" s="98">
        <f>IF(D50&lt;&gt;"",COUNTA($D$6:D50),"")</f>
        <v>43</v>
      </c>
      <c r="B50" s="56" t="s">
        <v>94</v>
      </c>
      <c r="C50" s="94">
        <v>10.228778938711612</v>
      </c>
      <c r="D50" s="92">
        <v>9.4751210413797686</v>
      </c>
      <c r="E50" s="92">
        <v>8.9632621532705752</v>
      </c>
      <c r="F50" s="92">
        <v>8.804245914486728</v>
      </c>
      <c r="G50" s="92">
        <v>8.7190662692970431</v>
      </c>
      <c r="H50" s="92">
        <v>8.6642240187567054</v>
      </c>
      <c r="I50" s="92">
        <v>9.067992843830222</v>
      </c>
      <c r="J50" s="92">
        <v>9.4689063525752566</v>
      </c>
      <c r="K50" s="92">
        <v>9.9247378443934604</v>
      </c>
      <c r="L50" s="92">
        <v>10.077861071264948</v>
      </c>
      <c r="M50" s="92">
        <v>10.060284362326295</v>
      </c>
      <c r="N50" s="92">
        <v>10.096910359588106</v>
      </c>
      <c r="O50" s="92">
        <v>10.812218781972494</v>
      </c>
      <c r="P50" s="92">
        <v>9.7167401678643675</v>
      </c>
      <c r="Q50" s="92">
        <v>9.0497615657257935</v>
      </c>
      <c r="R50" s="92">
        <v>9.1242016252975038</v>
      </c>
      <c r="S50" s="92">
        <v>9.3336709002405858</v>
      </c>
      <c r="T50" s="92">
        <v>8.9788624307504445</v>
      </c>
      <c r="U50" s="92">
        <v>10.367751074157892</v>
      </c>
      <c r="V50" s="92">
        <v>10.125753883936133</v>
      </c>
      <c r="W50" s="92">
        <v>10.512106940603188</v>
      </c>
      <c r="X50" s="92">
        <v>10.709059283904221</v>
      </c>
      <c r="Y50" s="92">
        <v>10.845018426037541</v>
      </c>
      <c r="Z50" s="92">
        <v>10.8332037107596</v>
      </c>
      <c r="AA50" s="92">
        <v>10.821632981746983</v>
      </c>
      <c r="AB50" s="92">
        <v>10.956234063754016</v>
      </c>
      <c r="AC50" s="92">
        <v>11.060909575178368</v>
      </c>
      <c r="AD50" s="92">
        <v>10.608056279424487</v>
      </c>
      <c r="AE50" s="92">
        <v>11.479426290394466</v>
      </c>
      <c r="AF50" s="92">
        <v>11.362660812489144</v>
      </c>
      <c r="AG50" s="92">
        <v>12.492372162695833</v>
      </c>
      <c r="AH50" s="92">
        <v>12.090596176672213</v>
      </c>
      <c r="AI50" s="92">
        <v>11.53409588557493</v>
      </c>
    </row>
    <row r="51" spans="1:35" ht="11.45" customHeight="1" x14ac:dyDescent="0.2">
      <c r="A51" s="98">
        <f>IF(D51&lt;&gt;"",COUNTA($D$6:D51),"")</f>
        <v>44</v>
      </c>
      <c r="B51" s="56" t="s">
        <v>95</v>
      </c>
      <c r="C51" s="94">
        <v>19.771227254036432</v>
      </c>
      <c r="D51" s="92">
        <v>18.915518272493763</v>
      </c>
      <c r="E51" s="92">
        <v>17.636491454204496</v>
      </c>
      <c r="F51" s="92">
        <v>16.885355646677752</v>
      </c>
      <c r="G51" s="92">
        <v>16.512536044589794</v>
      </c>
      <c r="H51" s="92">
        <v>16.790287212041452</v>
      </c>
      <c r="I51" s="92">
        <v>16.988815847311599</v>
      </c>
      <c r="J51" s="92">
        <v>17.50056937566259</v>
      </c>
      <c r="K51" s="92">
        <v>18.533612965980307</v>
      </c>
      <c r="L51" s="92">
        <v>18.805295105023816</v>
      </c>
      <c r="M51" s="92">
        <v>19.139340613850472</v>
      </c>
      <c r="N51" s="92">
        <v>18.727818120270374</v>
      </c>
      <c r="O51" s="92">
        <v>18.258956104353743</v>
      </c>
      <c r="P51" s="92">
        <v>18.068384724566091</v>
      </c>
      <c r="Q51" s="92">
        <v>19.212141738640547</v>
      </c>
      <c r="R51" s="92">
        <v>17.802924389490208</v>
      </c>
      <c r="S51" s="92">
        <v>17.8425249413004</v>
      </c>
      <c r="T51" s="92">
        <v>17.695096001777568</v>
      </c>
      <c r="U51" s="92">
        <v>18.260301051198795</v>
      </c>
      <c r="V51" s="92">
        <v>17.745837567555082</v>
      </c>
      <c r="W51" s="92">
        <v>17.574959041222179</v>
      </c>
      <c r="X51" s="92">
        <v>16.763029702287575</v>
      </c>
      <c r="Y51" s="92">
        <v>16.897467539176855</v>
      </c>
      <c r="Z51" s="92">
        <v>17.005613398766023</v>
      </c>
      <c r="AA51" s="92">
        <v>16.657132887008146</v>
      </c>
      <c r="AB51" s="92">
        <v>16.623348425416111</v>
      </c>
      <c r="AC51" s="92">
        <v>16.956252001200362</v>
      </c>
      <c r="AD51" s="92">
        <v>16.764035900904663</v>
      </c>
      <c r="AE51" s="92">
        <v>16.178233139771471</v>
      </c>
      <c r="AF51" s="92">
        <v>16.152830861371179</v>
      </c>
      <c r="AG51" s="92">
        <v>16.510750651488983</v>
      </c>
      <c r="AH51" s="92">
        <v>15.524355164948348</v>
      </c>
      <c r="AI51" s="92">
        <v>16.14534823279195</v>
      </c>
    </row>
    <row r="52" spans="1:35" ht="11.45" customHeight="1" x14ac:dyDescent="0.2">
      <c r="A52" s="98">
        <f>IF(D52&lt;&gt;"",COUNTA($D$6:D52),"")</f>
        <v>45</v>
      </c>
      <c r="B52" s="56" t="s">
        <v>96</v>
      </c>
      <c r="C52" s="94">
        <v>4.5425971889878074</v>
      </c>
      <c r="D52" s="92">
        <v>4.2085442726174955</v>
      </c>
      <c r="E52" s="92">
        <v>4.132271138803449</v>
      </c>
      <c r="F52" s="92">
        <v>4.2390912743959701</v>
      </c>
      <c r="G52" s="92">
        <v>4.3815016527763122</v>
      </c>
      <c r="H52" s="92">
        <v>4.0841972550624304</v>
      </c>
      <c r="I52" s="92">
        <v>4.3047319513310125</v>
      </c>
      <c r="J52" s="92">
        <v>4.4202644622480562</v>
      </c>
      <c r="K52" s="92">
        <v>4.4768909063299036</v>
      </c>
      <c r="L52" s="92">
        <v>4.5634072171239142</v>
      </c>
      <c r="M52" s="92">
        <v>4.3042748617227735</v>
      </c>
      <c r="N52" s="92">
        <v>4.6622942441879509</v>
      </c>
      <c r="O52" s="92">
        <v>4.310549775786761</v>
      </c>
      <c r="P52" s="92">
        <v>4.2782019960436761</v>
      </c>
      <c r="Q52" s="92">
        <v>4.2093466235488783</v>
      </c>
      <c r="R52" s="92">
        <v>4.2211182259658777</v>
      </c>
      <c r="S52" s="92">
        <v>4.3253424062880441</v>
      </c>
      <c r="T52" s="92">
        <v>4.2195655786527446</v>
      </c>
      <c r="U52" s="92">
        <v>4.6174360015087412</v>
      </c>
      <c r="V52" s="92">
        <v>4.4561948588849374</v>
      </c>
      <c r="W52" s="92">
        <v>4.4812822336362439</v>
      </c>
      <c r="X52" s="92">
        <v>4.3989537830336669</v>
      </c>
      <c r="Y52" s="92">
        <v>4.6120704322369557</v>
      </c>
      <c r="Z52" s="92">
        <v>4.6349083184659836</v>
      </c>
      <c r="AA52" s="92">
        <v>4.5743774079454305</v>
      </c>
      <c r="AB52" s="92">
        <v>4.3959216757028505</v>
      </c>
      <c r="AC52" s="92">
        <v>4.4290521884337437</v>
      </c>
      <c r="AD52" s="92">
        <v>4.6167501623652232</v>
      </c>
      <c r="AE52" s="92">
        <v>4.3611209363312815</v>
      </c>
      <c r="AF52" s="92">
        <v>4.356447061005249</v>
      </c>
      <c r="AG52" s="92">
        <v>4.6825457899265253</v>
      </c>
      <c r="AH52" s="92">
        <v>4.6045528929063906</v>
      </c>
      <c r="AI52" s="92">
        <v>4.3893287446639393</v>
      </c>
    </row>
    <row r="53" spans="1:35" ht="11.45" customHeight="1" x14ac:dyDescent="0.2">
      <c r="A53" s="98">
        <f>IF(D53&lt;&gt;"",COUNTA($D$6:D53),"")</f>
        <v>46</v>
      </c>
      <c r="B53" s="56" t="s">
        <v>97</v>
      </c>
      <c r="C53" s="94">
        <v>1.1293231574097469</v>
      </c>
      <c r="D53" s="92">
        <v>1.0625045540888272</v>
      </c>
      <c r="E53" s="92">
        <v>0.9765205838967711</v>
      </c>
      <c r="F53" s="92">
        <v>1.0281089529408369</v>
      </c>
      <c r="G53" s="92">
        <v>1.1067944051763547</v>
      </c>
      <c r="H53" s="92">
        <v>1.1109777595912453</v>
      </c>
      <c r="I53" s="92">
        <v>1.1376408815979182</v>
      </c>
      <c r="J53" s="92">
        <v>1.2973309453548081</v>
      </c>
      <c r="K53" s="92">
        <v>1.2279446590027621</v>
      </c>
      <c r="L53" s="92">
        <v>1.2197847706961642</v>
      </c>
      <c r="M53" s="92">
        <v>1.0251528273312445</v>
      </c>
      <c r="N53" s="92">
        <v>1.1102997477532568</v>
      </c>
      <c r="O53" s="92">
        <v>1.1430424493981055</v>
      </c>
      <c r="P53" s="92">
        <v>0.99996490718285147</v>
      </c>
      <c r="Q53" s="92">
        <v>0.9923075558158001</v>
      </c>
      <c r="R53" s="92">
        <v>1.0193457880810153</v>
      </c>
      <c r="S53" s="92">
        <v>1.0406174213849826</v>
      </c>
      <c r="T53" s="92">
        <v>1.008413762713257</v>
      </c>
      <c r="U53" s="92">
        <v>0.90787599626094662</v>
      </c>
      <c r="V53" s="92">
        <v>1.089607680108396</v>
      </c>
      <c r="W53" s="92">
        <v>1.0088718556565257</v>
      </c>
      <c r="X53" s="92">
        <v>0.96733265527762935</v>
      </c>
      <c r="Y53" s="92">
        <v>0.99718529361115893</v>
      </c>
      <c r="Z53" s="92">
        <v>1.0044961808218551</v>
      </c>
      <c r="AA53" s="92">
        <v>1.016804932735426</v>
      </c>
      <c r="AB53" s="92">
        <v>0.93001974815086863</v>
      </c>
      <c r="AC53" s="92">
        <v>0.87722544248962964</v>
      </c>
      <c r="AD53" s="92">
        <v>0.89675619884821745</v>
      </c>
      <c r="AE53" s="92">
        <v>0.93667400866829875</v>
      </c>
      <c r="AF53" s="92">
        <v>0.84000086193274048</v>
      </c>
      <c r="AG53" s="92">
        <v>0.8661231917698835</v>
      </c>
      <c r="AH53" s="92">
        <v>0.85711252581994202</v>
      </c>
      <c r="AI53" s="92">
        <v>0.90228213386121803</v>
      </c>
    </row>
    <row r="54" spans="1:35" ht="11.45" customHeight="1" x14ac:dyDescent="0.2">
      <c r="A54" s="98">
        <f>IF(D54&lt;&gt;"",COUNTA($D$6:D54),"")</f>
        <v>47</v>
      </c>
      <c r="B54" s="56" t="s">
        <v>98</v>
      </c>
      <c r="C54" s="94">
        <v>3.9564959449885806</v>
      </c>
      <c r="D54" s="92">
        <v>4.4097797768668325</v>
      </c>
      <c r="E54" s="92">
        <v>5.1406124215336364</v>
      </c>
      <c r="F54" s="92">
        <v>6.6976318342572592</v>
      </c>
      <c r="G54" s="92">
        <v>7.2149556475718253</v>
      </c>
      <c r="H54" s="92">
        <v>7.4679835436458344</v>
      </c>
      <c r="I54" s="92">
        <v>7.0141367320744097</v>
      </c>
      <c r="J54" s="92">
        <v>6.2659105442848917</v>
      </c>
      <c r="K54" s="92">
        <v>5.7706720212761589</v>
      </c>
      <c r="L54" s="92">
        <v>5.4783254207854926</v>
      </c>
      <c r="M54" s="92">
        <v>4.497476683969678</v>
      </c>
      <c r="N54" s="92">
        <v>4.2064581718116996</v>
      </c>
      <c r="O54" s="92">
        <v>4.3483140910688576</v>
      </c>
      <c r="P54" s="92">
        <v>4.5274767817427941</v>
      </c>
      <c r="Q54" s="92">
        <v>4.1125651535516727</v>
      </c>
      <c r="R54" s="92">
        <v>3.9144066599952114</v>
      </c>
      <c r="S54" s="92">
        <v>4.3605623585566358</v>
      </c>
      <c r="T54" s="92">
        <v>4.007889641368056</v>
      </c>
      <c r="U54" s="92">
        <v>4.0383484617402994</v>
      </c>
      <c r="V54" s="92">
        <v>4.2824897608819503</v>
      </c>
      <c r="W54" s="92">
        <v>4.2943310944290793</v>
      </c>
      <c r="X54" s="92">
        <v>4.1807819476288159</v>
      </c>
      <c r="Y54" s="92">
        <v>3.96747942138798</v>
      </c>
      <c r="Z54" s="92">
        <v>3.8671562126442516</v>
      </c>
      <c r="AA54" s="92">
        <v>3.5999688940819805</v>
      </c>
      <c r="AB54" s="92">
        <v>3.8591860510622156</v>
      </c>
      <c r="AC54" s="92">
        <v>3.5972054268964202</v>
      </c>
      <c r="AD54" s="92">
        <v>3.5679461405584285</v>
      </c>
      <c r="AE54" s="92">
        <v>3.7838224484391247</v>
      </c>
      <c r="AF54" s="92">
        <v>3.8061433603100867</v>
      </c>
      <c r="AG54" s="92">
        <v>3.6730795466503254</v>
      </c>
      <c r="AH54" s="92">
        <v>3.6523670774140871</v>
      </c>
      <c r="AI54" s="92">
        <v>3.6264015619957681</v>
      </c>
    </row>
    <row r="55" spans="1:35" ht="11.45" customHeight="1" x14ac:dyDescent="0.2">
      <c r="A55" s="98">
        <f>IF(D55&lt;&gt;"",COUNTA($D$6:D55),"")</f>
        <v>48</v>
      </c>
      <c r="B55" s="56" t="s">
        <v>99</v>
      </c>
      <c r="C55" s="94">
        <v>2.2239716322597585</v>
      </c>
      <c r="D55" s="92">
        <v>3.2323522470275261</v>
      </c>
      <c r="E55" s="92">
        <v>3.9794968380789295</v>
      </c>
      <c r="F55" s="92">
        <v>4.4784238721408069</v>
      </c>
      <c r="G55" s="92">
        <v>4.5412167686464819</v>
      </c>
      <c r="H55" s="92">
        <v>4.0456595259950676</v>
      </c>
      <c r="I55" s="92">
        <v>3.8262760663923761</v>
      </c>
      <c r="J55" s="92">
        <v>3.6859782744943073</v>
      </c>
      <c r="K55" s="92">
        <v>3.2386631808350401</v>
      </c>
      <c r="L55" s="92">
        <v>2.9260825985967482</v>
      </c>
      <c r="M55" s="92">
        <v>2.3355497992700358</v>
      </c>
      <c r="N55" s="92">
        <v>2.3040706727671796</v>
      </c>
      <c r="O55" s="92">
        <v>2.2789255226978127</v>
      </c>
      <c r="P55" s="92">
        <v>2.3334083619254109</v>
      </c>
      <c r="Q55" s="92">
        <v>2.1276639207910253</v>
      </c>
      <c r="R55" s="92">
        <v>1.9100168014259724</v>
      </c>
      <c r="S55" s="92">
        <v>1.9301811439717393</v>
      </c>
      <c r="T55" s="92">
        <v>1.9106194789408528</v>
      </c>
      <c r="U55" s="92">
        <v>2.1732866771622552</v>
      </c>
      <c r="V55" s="92">
        <v>2.0143880779712688</v>
      </c>
      <c r="W55" s="92">
        <v>1.7839157118398525</v>
      </c>
      <c r="X55" s="92">
        <v>1.8936723611853332</v>
      </c>
      <c r="Y55" s="92">
        <v>1.8332431548131565</v>
      </c>
      <c r="Z55" s="92">
        <v>1.7522059003890313</v>
      </c>
      <c r="AA55" s="92">
        <v>1.7890636644981999</v>
      </c>
      <c r="AB55" s="92">
        <v>1.7644796693388884</v>
      </c>
      <c r="AC55" s="92">
        <v>1.7233995781505533</v>
      </c>
      <c r="AD55" s="92">
        <v>1.6521631629015001</v>
      </c>
      <c r="AE55" s="92">
        <v>1.752736069036346</v>
      </c>
      <c r="AF55" s="92">
        <v>1.7223130879262813</v>
      </c>
      <c r="AG55" s="92">
        <v>1.8661116785203617</v>
      </c>
      <c r="AH55" s="92">
        <v>1.7620181171573162</v>
      </c>
      <c r="AI55" s="92">
        <v>1.7168644429379902</v>
      </c>
    </row>
    <row r="56" spans="1:35" ht="11.45" customHeight="1" x14ac:dyDescent="0.2">
      <c r="A56" s="98">
        <f>IF(D56&lt;&gt;"",COUNTA($D$6:D56),"")</f>
        <v>49</v>
      </c>
      <c r="B56" s="56" t="s">
        <v>100</v>
      </c>
      <c r="C56" s="94">
        <v>2.8120617392209026</v>
      </c>
      <c r="D56" s="92">
        <v>2.8147364586030461</v>
      </c>
      <c r="E56" s="92">
        <v>2.7807785910721683</v>
      </c>
      <c r="F56" s="92">
        <v>2.8330772834139593</v>
      </c>
      <c r="G56" s="92">
        <v>3.0128417642507999</v>
      </c>
      <c r="H56" s="92">
        <v>2.8796359252828436</v>
      </c>
      <c r="I56" s="92">
        <v>2.9853557864753664</v>
      </c>
      <c r="J56" s="92">
        <v>3.0953708483909828</v>
      </c>
      <c r="K56" s="92">
        <v>3.1283710851087405</v>
      </c>
      <c r="L56" s="92">
        <v>2.9887021620961951</v>
      </c>
      <c r="M56" s="92">
        <v>2.8438695900764186</v>
      </c>
      <c r="N56" s="92">
        <v>2.6867193727682714</v>
      </c>
      <c r="O56" s="92">
        <v>2.7515585226776635</v>
      </c>
      <c r="P56" s="92">
        <v>2.6600614683102921</v>
      </c>
      <c r="Q56" s="92">
        <v>2.6712692244564806</v>
      </c>
      <c r="R56" s="92">
        <v>2.9006477041803014</v>
      </c>
      <c r="S56" s="92">
        <v>2.797664170768082</v>
      </c>
      <c r="T56" s="92">
        <v>2.8016013055420186</v>
      </c>
      <c r="U56" s="92">
        <v>2.7751943323821706</v>
      </c>
      <c r="V56" s="92">
        <v>3.0640845612576411</v>
      </c>
      <c r="W56" s="92">
        <v>3.1198574125290839</v>
      </c>
      <c r="X56" s="92">
        <v>3.0178506783430157</v>
      </c>
      <c r="Y56" s="92">
        <v>2.6630037885310833</v>
      </c>
      <c r="Z56" s="92">
        <v>3.0068903828008615</v>
      </c>
      <c r="AA56" s="92">
        <v>2.8601504768521444</v>
      </c>
      <c r="AB56" s="92">
        <v>3.1548172242408552</v>
      </c>
      <c r="AC56" s="92">
        <v>2.9686055276923056</v>
      </c>
      <c r="AD56" s="92">
        <v>2.8798928524268548</v>
      </c>
      <c r="AE56" s="92">
        <v>3.0819536614196115</v>
      </c>
      <c r="AF56" s="92">
        <v>3.0656931179894507</v>
      </c>
      <c r="AG56" s="92">
        <v>2.8951880806917853</v>
      </c>
      <c r="AH56" s="92">
        <v>3.1258454654591574</v>
      </c>
      <c r="AI56" s="92">
        <v>3.0022690305966644</v>
      </c>
    </row>
    <row r="57" spans="1:35" ht="11.45" customHeight="1" x14ac:dyDescent="0.2">
      <c r="A57" s="98">
        <f>IF(D57&lt;&gt;"",COUNTA($D$6:D57),"")</f>
        <v>50</v>
      </c>
      <c r="B57" s="56" t="s">
        <v>101</v>
      </c>
      <c r="C57" s="94">
        <v>1.968855183825533</v>
      </c>
      <c r="D57" s="92">
        <v>2.7735429779960175</v>
      </c>
      <c r="E57" s="92">
        <v>3.6526498248030488</v>
      </c>
      <c r="F57" s="92">
        <v>4.0634520561326548</v>
      </c>
      <c r="G57" s="92">
        <v>3.8294453528853256</v>
      </c>
      <c r="H57" s="92">
        <v>3.1639428893730437</v>
      </c>
      <c r="I57" s="92">
        <v>3.1738555842740093</v>
      </c>
      <c r="J57" s="92">
        <v>2.9979704307071944</v>
      </c>
      <c r="K57" s="92">
        <v>3.1120694183941917</v>
      </c>
      <c r="L57" s="92">
        <v>2.7486654702814306</v>
      </c>
      <c r="M57" s="92">
        <v>2.704476513876906</v>
      </c>
      <c r="N57" s="92">
        <v>2.436147285890562</v>
      </c>
      <c r="O57" s="92">
        <v>2.5410143438264683</v>
      </c>
      <c r="P57" s="92">
        <v>2.2078031225901626</v>
      </c>
      <c r="Q57" s="92">
        <v>2.24151706302206</v>
      </c>
      <c r="R57" s="92">
        <v>2.1952481228857526</v>
      </c>
      <c r="S57" s="92">
        <v>2.2213201573554406</v>
      </c>
      <c r="T57" s="92">
        <v>2.3720100156284136</v>
      </c>
      <c r="U57" s="92">
        <v>2.1149701531699958</v>
      </c>
      <c r="V57" s="92">
        <v>2.0301062789659259</v>
      </c>
      <c r="W57" s="92">
        <v>2.0177043768383158</v>
      </c>
      <c r="X57" s="92">
        <v>1.9825380544398283</v>
      </c>
      <c r="Y57" s="92">
        <v>1.8913940072326503</v>
      </c>
      <c r="Z57" s="92">
        <v>1.8918049970646864</v>
      </c>
      <c r="AA57" s="92">
        <v>1.7924352617949852</v>
      </c>
      <c r="AB57" s="92">
        <v>1.8987363892794031</v>
      </c>
      <c r="AC57" s="92">
        <v>1.7146902105944803</v>
      </c>
      <c r="AD57" s="92">
        <v>1.7212649935188653</v>
      </c>
      <c r="AE57" s="92">
        <v>1.7030032877526369</v>
      </c>
      <c r="AF57" s="92">
        <v>1.7338730425311568</v>
      </c>
      <c r="AG57" s="92">
        <v>1.6774568098394953</v>
      </c>
      <c r="AH57" s="92">
        <v>1.6524936784198929</v>
      </c>
      <c r="AI57" s="92">
        <v>1.6244497170344605</v>
      </c>
    </row>
    <row r="58" spans="1:35" ht="11.45" customHeight="1" x14ac:dyDescent="0.2">
      <c r="A58" s="98">
        <f>IF(D58&lt;&gt;"",COUNTA($D$6:D58),"")</f>
        <v>51</v>
      </c>
      <c r="B58" s="56" t="s">
        <v>102</v>
      </c>
      <c r="C58" s="96">
        <v>100</v>
      </c>
      <c r="D58" s="97">
        <v>100</v>
      </c>
      <c r="E58" s="97">
        <v>100</v>
      </c>
      <c r="F58" s="97">
        <v>100</v>
      </c>
      <c r="G58" s="97">
        <v>100</v>
      </c>
      <c r="H58" s="97">
        <v>100</v>
      </c>
      <c r="I58" s="97">
        <v>100</v>
      </c>
      <c r="J58" s="97">
        <v>100</v>
      </c>
      <c r="K58" s="97">
        <v>100</v>
      </c>
      <c r="L58" s="97">
        <v>100</v>
      </c>
      <c r="M58" s="97">
        <v>100</v>
      </c>
      <c r="N58" s="97">
        <v>100</v>
      </c>
      <c r="O58" s="97">
        <v>100</v>
      </c>
      <c r="P58" s="97">
        <v>100</v>
      </c>
      <c r="Q58" s="97">
        <v>100</v>
      </c>
      <c r="R58" s="97">
        <v>100</v>
      </c>
      <c r="S58" s="97">
        <v>100</v>
      </c>
      <c r="T58" s="97">
        <v>100</v>
      </c>
      <c r="U58" s="97">
        <v>100</v>
      </c>
      <c r="V58" s="97">
        <v>100</v>
      </c>
      <c r="W58" s="97">
        <v>100</v>
      </c>
      <c r="X58" s="97">
        <v>100</v>
      </c>
      <c r="Y58" s="97">
        <v>100</v>
      </c>
      <c r="Z58" s="97">
        <v>100</v>
      </c>
      <c r="AA58" s="97">
        <v>100</v>
      </c>
      <c r="AB58" s="97">
        <v>100</v>
      </c>
      <c r="AC58" s="97">
        <v>100</v>
      </c>
      <c r="AD58" s="97">
        <v>100</v>
      </c>
      <c r="AE58" s="97">
        <v>100</v>
      </c>
      <c r="AF58" s="97">
        <v>100</v>
      </c>
      <c r="AG58" s="97">
        <v>100</v>
      </c>
      <c r="AH58" s="97">
        <v>100</v>
      </c>
      <c r="AI58" s="97">
        <v>100</v>
      </c>
    </row>
    <row r="60" spans="1:35" ht="11.45" customHeight="1" x14ac:dyDescent="0.2">
      <c r="F60" s="61"/>
      <c r="L60" s="61"/>
      <c r="Q60" s="61"/>
      <c r="V60" s="61"/>
    </row>
    <row r="61" spans="1:35" ht="11.45" customHeight="1" x14ac:dyDescent="0.2">
      <c r="F61" s="61"/>
      <c r="L61" s="61"/>
      <c r="Q61" s="61"/>
      <c r="V61" s="61"/>
    </row>
    <row r="62" spans="1:35" ht="11.45" customHeight="1" x14ac:dyDescent="0.2">
      <c r="F62" s="61"/>
      <c r="L62" s="61"/>
      <c r="Q62" s="61"/>
      <c r="V62" s="61"/>
    </row>
    <row r="63" spans="1:35" ht="11.45" customHeight="1" x14ac:dyDescent="0.2">
      <c r="F63" s="61"/>
      <c r="L63" s="61"/>
      <c r="Q63" s="61"/>
      <c r="V63" s="61"/>
    </row>
    <row r="64" spans="1:35" ht="11.45" customHeight="1" x14ac:dyDescent="0.2">
      <c r="F64" s="61"/>
      <c r="L64" s="61"/>
      <c r="Q64" s="61"/>
      <c r="V64" s="61"/>
    </row>
  </sheetData>
  <mergeCells count="52">
    <mergeCell ref="K1:R1"/>
    <mergeCell ref="S1:Z1"/>
    <mergeCell ref="AA1:AI1"/>
    <mergeCell ref="C23:J23"/>
    <mergeCell ref="K23:R23"/>
    <mergeCell ref="S23:Z23"/>
    <mergeCell ref="AA23:AI23"/>
    <mergeCell ref="AD2:AD3"/>
    <mergeCell ref="S2:S3"/>
    <mergeCell ref="T2:T3"/>
    <mergeCell ref="U2:U3"/>
    <mergeCell ref="V2:V3"/>
    <mergeCell ref="W2:W3"/>
    <mergeCell ref="X2:X3"/>
    <mergeCell ref="Y2:Y3"/>
    <mergeCell ref="C41:J41"/>
    <mergeCell ref="K41:R41"/>
    <mergeCell ref="S41:Z41"/>
    <mergeCell ref="AA41:AI41"/>
    <mergeCell ref="AE2:AE3"/>
    <mergeCell ref="AF2:AF3"/>
    <mergeCell ref="AG2:AG3"/>
    <mergeCell ref="AH2:AH3"/>
    <mergeCell ref="AI2:AI3"/>
    <mergeCell ref="C5:J5"/>
    <mergeCell ref="K5:R5"/>
    <mergeCell ref="S5:Z5"/>
    <mergeCell ref="AA5:AI5"/>
    <mergeCell ref="O2:O3"/>
    <mergeCell ref="P2:P3"/>
    <mergeCell ref="Q2:Q3"/>
    <mergeCell ref="Z2:Z3"/>
    <mergeCell ref="AA2:AA3"/>
    <mergeCell ref="AB2:AB3"/>
    <mergeCell ref="AC2:AC3"/>
    <mergeCell ref="J2:J3"/>
    <mergeCell ref="K2:K3"/>
    <mergeCell ref="L2:L3"/>
    <mergeCell ref="M2:M3"/>
    <mergeCell ref="N2:N3"/>
    <mergeCell ref="R2:R3"/>
    <mergeCell ref="G2:G3"/>
    <mergeCell ref="H2:H3"/>
    <mergeCell ref="I2:I3"/>
    <mergeCell ref="F2:F3"/>
    <mergeCell ref="A1:B1"/>
    <mergeCell ref="A2:A3"/>
    <mergeCell ref="B2:B3"/>
    <mergeCell ref="C2:C3"/>
    <mergeCell ref="D2:D3"/>
    <mergeCell ref="E2:E3"/>
    <mergeCell ref="C1:J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P153 2023 00&amp;R&amp;7&amp;P</oddFooter>
    <evenFooter>&amp;L&amp;7&amp;P&amp;R&amp;7StatA MV, Statistischer Bericht P153 2023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Deckblatt</vt:lpstr>
      <vt:lpstr>Inhalt</vt:lpstr>
      <vt:lpstr>Vorbemerkungen-Definitionen</vt:lpstr>
      <vt:lpstr>Grafik 1 u. 2</vt:lpstr>
      <vt:lpstr>Grafik 3</vt:lpstr>
      <vt:lpstr>Tab1</vt:lpstr>
      <vt:lpstr>Tab2</vt:lpstr>
      <vt:lpstr>Tab3</vt:lpstr>
      <vt:lpstr>Tab4</vt:lpstr>
      <vt:lpstr>Tab5</vt:lpstr>
      <vt:lpstr>Tab6</vt:lpstr>
      <vt:lpstr>Tab7</vt:lpstr>
      <vt:lpstr>Tab8</vt:lpstr>
      <vt:lpstr>Tab9</vt:lpstr>
      <vt:lpstr>'Tab1'!Drucktitel</vt:lpstr>
      <vt:lpstr>'Tab2'!Drucktitel</vt:lpstr>
      <vt:lpstr>'Tab3'!Drucktitel</vt:lpstr>
      <vt:lpstr>'Tab4'!Drucktitel</vt:lpstr>
      <vt:lpstr>'Tab5'!Drucktitel</vt:lpstr>
      <vt:lpstr>'Tab6'!Drucktitel</vt:lpstr>
      <vt:lpstr>'Tab7'!Drucktitel</vt:lpstr>
      <vt:lpstr>'Tab8'!Drucktitel</vt:lpstr>
      <vt:lpstr>'Tab9'!Drucktitel</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P153 Anlageinvestitionen der Wirtschaftsbereiche 1991 - 2023</dc:title>
  <dc:creator>FB 420</dc:creator>
  <cp:lastModifiedBy>Doll-Enderle, Daniela</cp:lastModifiedBy>
  <cp:lastPrinted>2026-07-13T05:26:18Z</cp:lastPrinted>
  <dcterms:created xsi:type="dcterms:W3CDTF">2026-07-10T07:04:18Z</dcterms:created>
  <dcterms:modified xsi:type="dcterms:W3CDTF">2026-07-13T05:26:22Z</dcterms:modified>
</cp:coreProperties>
</file>