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codeName="DieseArbeitsmappe" defaultThemeVersion="166925"/>
  <mc:AlternateContent xmlns:mc="http://schemas.openxmlformats.org/markup-compatibility/2006">
    <mc:Choice Requires="x15">
      <x15ac:absPath xmlns:x15ac="http://schemas.microsoft.com/office/spreadsheetml/2010/11/ac" url="P:\Pdf-Uebergabe\Doc\"/>
    </mc:Choice>
  </mc:AlternateContent>
  <xr:revisionPtr revIDLastSave="0" documentId="13_ncr:1_{7A89EC39-6B89-4985-90E1-47BD46C83EDB}" xr6:coauthVersionLast="47" xr6:coauthVersionMax="47" xr10:uidLastSave="{00000000-0000-0000-0000-000000000000}"/>
  <bookViews>
    <workbookView xWindow="-120" yWindow="-120" windowWidth="29040" windowHeight="15720" xr2:uid="{649714E3-C22F-4E8A-8D72-78852822C267}"/>
  </bookViews>
  <sheets>
    <sheet name="Deckblatt" sheetId="1" r:id="rId1"/>
    <sheet name="Inhalt" sheetId="2" r:id="rId2"/>
    <sheet name="Vorbemerkungen und Schema" sheetId="3" r:id="rId3"/>
    <sheet name="Definitionen und Begriffe" sheetId="4" r:id="rId4"/>
    <sheet name="Grafik 1" sheetId="5" r:id="rId5"/>
    <sheet name="Grafik 2" sheetId="17" r:id="rId6"/>
    <sheet name="Grafik 3" sheetId="6" r:id="rId7"/>
    <sheet name="Grafik 4" sheetId="7" r:id="rId8"/>
    <sheet name="Grafik 5" sheetId="8" r:id="rId9"/>
    <sheet name="Tab1" sheetId="9" r:id="rId10"/>
    <sheet name="Tab2" sheetId="10" r:id="rId11"/>
    <sheet name="Tab3" sheetId="11" r:id="rId12"/>
    <sheet name="Tab4" sheetId="12" r:id="rId13"/>
    <sheet name="Tab5" sheetId="13" r:id="rId14"/>
    <sheet name="Tab6" sheetId="14" r:id="rId15"/>
    <sheet name="Tab7" sheetId="15" r:id="rId16"/>
    <sheet name="Fußnotenerläut." sheetId="16" r:id="rId17"/>
  </sheets>
  <definedNames>
    <definedName name="_xlnm.Print_Area" localSheetId="2">'Vorbemerkungen und Schema'!$A$1:$A$185</definedName>
    <definedName name="_xlnm.Print_Titles" localSheetId="9">'Tab1'!$A:$C,'Tab1'!$1:$4</definedName>
    <definedName name="_xlnm.Print_Titles" localSheetId="10">'Tab2'!$A:$C,'Tab2'!$1:$5</definedName>
    <definedName name="_xlnm.Print_Titles" localSheetId="11">'Tab3'!$A:$B,'Tab3'!$1:$4</definedName>
    <definedName name="_xlnm.Print_Titles" localSheetId="12">'Tab4'!$A:$B,'Tab4'!$1:$4</definedName>
    <definedName name="_xlnm.Print_Titles" localSheetId="13">'Tab5'!$A:$B,'Tab5'!$1:$4</definedName>
    <definedName name="_xlnm.Print_Titles" localSheetId="14">'Tab6'!$A:$B,'Tab6'!$1:$4</definedName>
    <definedName name="_xlnm.Print_Titles" localSheetId="15">'Tab7'!$A:$B,'Tab7'!$1:$4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7" i="10" l="1"/>
  <c r="A8" i="10"/>
  <c r="A9" i="10"/>
  <c r="A10" i="10"/>
  <c r="A11" i="10"/>
  <c r="A12" i="10"/>
  <c r="A13" i="10"/>
  <c r="A14" i="10"/>
  <c r="A15" i="10"/>
  <c r="A16" i="10"/>
  <c r="A17" i="10"/>
  <c r="A18" i="10"/>
  <c r="A19" i="10"/>
  <c r="A20" i="10"/>
  <c r="A21" i="10"/>
  <c r="A22" i="10"/>
  <c r="A6" i="10"/>
  <c r="A7" i="9"/>
  <c r="A8" i="9"/>
  <c r="A9" i="9"/>
  <c r="A10" i="9"/>
  <c r="A11" i="9"/>
  <c r="A12" i="9"/>
  <c r="A13" i="9"/>
  <c r="A14" i="9"/>
  <c r="A15" i="9"/>
  <c r="A16" i="9"/>
  <c r="A17" i="9"/>
  <c r="A18" i="9"/>
  <c r="A19" i="9"/>
  <c r="A20" i="9"/>
  <c r="A21" i="9"/>
  <c r="A22" i="9"/>
  <c r="A23" i="9"/>
  <c r="A24" i="9"/>
  <c r="A25" i="9"/>
  <c r="A26" i="9"/>
  <c r="A27" i="9"/>
  <c r="A28" i="9"/>
  <c r="A29" i="9"/>
  <c r="A30" i="9"/>
  <c r="A31" i="9"/>
  <c r="A32" i="9"/>
  <c r="A33" i="9"/>
  <c r="A34" i="9"/>
  <c r="A35" i="9"/>
  <c r="A36" i="9"/>
  <c r="A37" i="9"/>
  <c r="A38" i="9"/>
  <c r="A39" i="9"/>
  <c r="A40" i="9"/>
  <c r="A41" i="9"/>
  <c r="A42" i="9"/>
  <c r="A43" i="9"/>
  <c r="A44" i="9"/>
  <c r="A45" i="9"/>
  <c r="A46" i="9"/>
  <c r="A47" i="9"/>
  <c r="A48" i="9"/>
  <c r="A49" i="9"/>
  <c r="A50" i="9"/>
  <c r="A51" i="9"/>
  <c r="A52" i="9"/>
  <c r="A53" i="9"/>
  <c r="A54" i="9"/>
  <c r="A55" i="9"/>
  <c r="A56" i="9"/>
  <c r="A6" i="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Angelika Etzien</author>
  </authors>
  <commentList>
    <comment ref="B11" authorId="0" shapeId="0" xr:uid="{A373721C-0318-49F4-AF8D-D5C1CEEB6AFB}">
      <text>
        <r>
          <rPr>
            <sz val="7"/>
            <color indexed="81"/>
            <rFont val="Calibri"/>
            <family val="2"/>
            <scheme val="minor"/>
          </rPr>
          <t>Sparen = (Verfügbares Einkommen + Zunahme betrieblicher Versorgungsansprüche) - Private Konsumausgaben.</t>
        </r>
      </text>
    </comment>
    <comment ref="B12" authorId="0" shapeId="0" xr:uid="{6A662C89-6B91-49CB-B563-A8C201A2FD0B}">
      <text>
        <r>
          <rPr>
            <sz val="7"/>
            <color indexed="81"/>
            <rFont val="Calibri"/>
            <family val="2"/>
            <scheme val="minor"/>
          </rPr>
          <t>Sparquote = Sparen / (Verfügbares Einkommen + Zunahme betrieblicher Versorgungsansprüche).</t>
        </r>
      </text>
    </comment>
    <comment ref="B17" authorId="0" shapeId="0" xr:uid="{AEAE858C-A6C4-47AB-A211-657DF8916564}">
      <text>
        <r>
          <rPr>
            <sz val="7"/>
            <color indexed="81"/>
            <rFont val="Calibri"/>
            <family val="2"/>
            <scheme val="minor"/>
          </rPr>
          <t>Sparen = (Verfügbares Einkommen + Zunahme betrieblicher Versorgungsansprüche) - Private Konsumausgaben.</t>
        </r>
      </text>
    </comment>
    <comment ref="B22" authorId="0" shapeId="0" xr:uid="{8F5D5173-9F89-477B-85AF-5D1CC53CFC6F}">
      <text>
        <r>
          <rPr>
            <sz val="7"/>
            <color indexed="81"/>
            <rFont val="Calibri"/>
            <family val="2"/>
            <scheme val="minor"/>
          </rPr>
          <t>Sparen = (Verfügbares Einkommen + Zunahme betrieblicher Versorgungsansprüche) - Private Konsumausgaben.</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Angelika Etzien</author>
  </authors>
  <commentList>
    <comment ref="C1" authorId="0" shapeId="0" xr:uid="{E2CF0BF6-0960-4F1A-9320-1439F43E826B}">
      <text>
        <r>
          <rPr>
            <sz val="7"/>
            <color indexed="81"/>
            <rFont val="Calibri"/>
            <family val="2"/>
            <scheme val="minor"/>
          </rPr>
          <t>Sparen = (Verfügbares Einkommen + Zunahme betrieblicher Versorgungsansprüche) - Private Konsumausgaben.</t>
        </r>
      </text>
    </comment>
    <comment ref="L1" authorId="0" shapeId="0" xr:uid="{9616FBA7-6C6D-44DB-A4CE-DA1212A1B95E}">
      <text>
        <r>
          <rPr>
            <sz val="7"/>
            <color indexed="81"/>
            <rFont val="Calibri"/>
            <family val="2"/>
            <scheme val="minor"/>
          </rPr>
          <t>Sparen = (Verfügbares Einkommen + Zunahme betrieblicher Versorgungsansprüche) - Private Konsumausgaben.</t>
        </r>
      </text>
    </comment>
    <comment ref="U1" authorId="0" shapeId="0" xr:uid="{E99250D9-4C74-423F-B10E-476416287BAA}">
      <text>
        <r>
          <rPr>
            <sz val="7"/>
            <color indexed="81"/>
            <rFont val="Calibri"/>
            <family val="2"/>
            <scheme val="minor"/>
          </rPr>
          <t>Sparen = (Verfügbares Einkommen + Zunahme betrieblicher Versorgungsansprüche) - Private Konsumausgaben.</t>
        </r>
      </text>
    </comment>
    <comment ref="AD1" authorId="0" shapeId="0" xr:uid="{E7EC7354-152E-4237-AF91-6B00306997CE}">
      <text>
        <r>
          <rPr>
            <sz val="7"/>
            <color indexed="81"/>
            <rFont val="Calibri"/>
            <family val="2"/>
            <scheme val="minor"/>
          </rPr>
          <t>Sparen = (Verfügbares Einkommen + Zunahme betrieblicher Versorgungsansprüche) - Private Konsumausgaben.</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Angelika Etzien</author>
  </authors>
  <commentList>
    <comment ref="C1" authorId="0" shapeId="0" xr:uid="{FF53AAEF-E5FF-457D-AB1C-3F735209F5C0}">
      <text>
        <r>
          <rPr>
            <sz val="7"/>
            <color indexed="81"/>
            <rFont val="Calibri"/>
            <family val="2"/>
            <scheme val="minor"/>
          </rPr>
          <t>Sparquote = Sparen / (Verfügbares Einkommen + Zunahme betrieblicher Versorgungsansprüche).</t>
        </r>
      </text>
    </comment>
    <comment ref="L1" authorId="0" shapeId="0" xr:uid="{240DEE0E-41EF-4D36-8518-3863321C5539}">
      <text>
        <r>
          <rPr>
            <sz val="7"/>
            <color indexed="81"/>
            <rFont val="Calibri"/>
            <family val="2"/>
            <scheme val="minor"/>
          </rPr>
          <t>Sparquote = Sparen / (Verfügbares Einkommen + Zunahme betrieblicher Versorgungsansprüche).</t>
        </r>
      </text>
    </comment>
    <comment ref="U1" authorId="0" shapeId="0" xr:uid="{3D552929-F7DD-4FEF-804A-0BCCF1D71FD9}">
      <text>
        <r>
          <rPr>
            <sz val="7"/>
            <color indexed="81"/>
            <rFont val="Calibri"/>
            <family val="2"/>
            <scheme val="minor"/>
          </rPr>
          <t>Sparquote = Sparen / (Verfügbares Einkommen + Zunahme betrieblicher Versorgungsansprüche).</t>
        </r>
      </text>
    </comment>
    <comment ref="AD1" authorId="0" shapeId="0" xr:uid="{D12DAC3E-BE16-4D11-9F31-8E81B783391A}">
      <text>
        <r>
          <rPr>
            <sz val="7"/>
            <color indexed="81"/>
            <rFont val="Calibri"/>
            <family val="2"/>
            <scheme val="minor"/>
          </rPr>
          <t>Sparquote = Sparen / (Verfügbares Einkommen + Zunahme betrieblicher Versorgungsansprüche).</t>
        </r>
      </text>
    </comment>
  </commentList>
</comments>
</file>

<file path=xl/sharedStrings.xml><?xml version="1.0" encoding="utf-8"?>
<sst xmlns="http://schemas.openxmlformats.org/spreadsheetml/2006/main" count="713" uniqueCount="129">
  <si>
    <t>Statistische Berichte</t>
  </si>
  <si>
    <t>VGR der Länder</t>
  </si>
  <si>
    <t>P I - j</t>
  </si>
  <si>
    <t>Einkommen der privaten Haushalte einschließlich</t>
  </si>
  <si>
    <t>privater Organisationen ohne Erwerbszweck</t>
  </si>
  <si>
    <t>in Mecklenburg-Vorpommern</t>
  </si>
  <si>
    <t>1991 bis 2024</t>
  </si>
  <si>
    <t>Kennziffer:</t>
  </si>
  <si>
    <t>P133 2024 00</t>
  </si>
  <si>
    <t>Herausgabe:</t>
  </si>
  <si>
    <t>Herausgeber: Statistisches Amt Mecklenburg-Vorpommern, Lübecker Straße 287, 19059 Schwerin,</t>
  </si>
  <si>
    <t>Telefon: 0385 588-0, Telefax: 0385 509-56909, www.statistik-mv.de, statistik.post@statistik-mv.de</t>
  </si>
  <si>
    <t>Zuständige Fachbereichsleitung: Martin Axnick, Telefon: 0385 588-56420</t>
  </si>
  <si>
    <t>©  Statistisches Amt Mecklenburg-Vorpommern, Schwerin, 2026</t>
  </si>
  <si>
    <t xml:space="preserve">     Auszugsweise Vervielfältigung und Verbreitung mit Quellenangabe gestattet.</t>
  </si>
  <si>
    <t>Zeichenerklärungen und Abkürzungen</t>
  </si>
  <si>
    <t>-</t>
  </si>
  <si>
    <t>Nichts vorhanden</t>
  </si>
  <si>
    <t>Weniger als die Hälfte von 1 in der letzten besetzten Stelle, jedoch mehr als nichts</t>
  </si>
  <si>
    <t>.</t>
  </si>
  <si>
    <t>Zahlenwert unbekannt oder geheim zu halten</t>
  </si>
  <si>
    <t>…</t>
  </si>
  <si>
    <t>Zahl lag bei Redaktionsschluss noch nicht vor</t>
  </si>
  <si>
    <t>x</t>
  </si>
  <si>
    <t>Aussage nicht sinnvoll oder Fragestellung nicht zutreffend</t>
  </si>
  <si>
    <t>/</t>
  </si>
  <si>
    <t>Keine Angabe, da Zahlenwert nicht ausreichend genau oder nicht repräsentativ</t>
  </si>
  <si>
    <t>( )</t>
  </si>
  <si>
    <t>Zahl hat eingeschränkte Aussagefähigkeit</t>
  </si>
  <si>
    <t>[rot]</t>
  </si>
  <si>
    <t>Berichtigte Zahl</t>
  </si>
  <si>
    <t>Abweichungen in den Summen erklären sich aus dem Auf- und Abrunden der Einzelwerte.</t>
  </si>
  <si>
    <t>Um die Lesbarkeit der Texte, Tabellen und Grafiken zu erhalten, wird – soweit keine geschlechtsneutrale Formu-
lierung vorhanden ist – von der Benennung der Geschlechter abgesehen. Die verwendeten Bezeichnungen gelten
demnach gleichermaßen für weiblich, männlich und divers.</t>
  </si>
  <si>
    <t xml:space="preserve">Inhaltsverzeichnis  </t>
  </si>
  <si>
    <t>Seite</t>
  </si>
  <si>
    <t xml:space="preserve">Vorbemerkungen  </t>
  </si>
  <si>
    <t xml:space="preserve">Definitionen und Begriffe  </t>
  </si>
  <si>
    <t>Grafiken</t>
  </si>
  <si>
    <t xml:space="preserve">Anteil des Sparens am Verfügbaren Einkommen der privaten Haushalte (Sparquote)  </t>
  </si>
  <si>
    <t xml:space="preserve">Verfügbares Einkommen der privaten Haushalte in EUR je Einwohner 2024 im Ländervergleich  </t>
  </si>
  <si>
    <t xml:space="preserve">Private Konsumausgaben in EUR je Einwohner 2024 im Ländervergleich  </t>
  </si>
  <si>
    <t xml:space="preserve">Sparen der privaten Haushalte in EUR je Einwohner 2024 im Ländervergleich  </t>
  </si>
  <si>
    <t>Tabelle 1</t>
  </si>
  <si>
    <t xml:space="preserve">Bestandteile des Primäreinkommens und des Verfügbaren Einkommens der privaten Haushalte 
  einschließlich privater Organisationen ohne Erwerbszweck in Mecklenburg-Vorpommern  </t>
  </si>
  <si>
    <t>Tabelle 2</t>
  </si>
  <si>
    <t xml:space="preserve">Verfügbares Einkommen, Konsumausgaben und Sparen der privaten Haushalte einschließlich 
   privater Organisationen ohne Erwerbszweck in Mecklenburg-Vorpommern  </t>
  </si>
  <si>
    <t>Tabelle 3</t>
  </si>
  <si>
    <t xml:space="preserve">Primäreinkommen der privaten Haushalte einschließlich privater Organisationen ohne 
   Erwerbszweck in den Ländern  </t>
  </si>
  <si>
    <t>Tabelle 4</t>
  </si>
  <si>
    <t xml:space="preserve">Verfügbares Einkommen der privaten Haushalte einschließlich privater Organisationen ohne 
   Erwerbszweck in den Ländern  </t>
  </si>
  <si>
    <t>Tabelle 5</t>
  </si>
  <si>
    <t xml:space="preserve">Konsumausgaben der privaten Haushalte einschließlich privater Organisationen ohne 
   Erwerbszweck in den Ländern  </t>
  </si>
  <si>
    <t>Tabelle 6</t>
  </si>
  <si>
    <t xml:space="preserve">Sparen der privaten Haushalte einschließlich privater Organisationen ohne Erwerbszweck in 
   den Ländern  </t>
  </si>
  <si>
    <t>Tabelle 7</t>
  </si>
  <si>
    <t xml:space="preserve">Sparquote der privaten Haushalte einschließlich privater Organisationen ohne Erwerbszweck in 
   den Ländern  </t>
  </si>
  <si>
    <t xml:space="preserve">Fußnotenerläuterungen  </t>
  </si>
  <si>
    <t>Lfd.
Nr.</t>
  </si>
  <si>
    <t>Gegenstand der Nachweisung</t>
  </si>
  <si>
    <t>Mill. EUR</t>
  </si>
  <si>
    <t xml:space="preserve">Empfangenes Arbeitnehmerentgelt </t>
  </si>
  <si>
    <t>+</t>
  </si>
  <si>
    <t>Betriebsüberschuss, Selbständigeneinkommen</t>
  </si>
  <si>
    <t>Empfangene Vermögenseinkommen</t>
  </si>
  <si>
    <t>./.</t>
  </si>
  <si>
    <t xml:space="preserve">Geleistete Vermögenseinkommen </t>
  </si>
  <si>
    <t xml:space="preserve">   Saldo Vermögenseinkommen (+/-)</t>
  </si>
  <si>
    <t>=</t>
  </si>
  <si>
    <t>Primäreinkommen</t>
  </si>
  <si>
    <t>Empfangene monetäre Sozialleistungen</t>
  </si>
  <si>
    <t xml:space="preserve">   darunter für</t>
  </si>
  <si>
    <t xml:space="preserve">   Alters- und Hinterbliebenenversorgung</t>
  </si>
  <si>
    <t xml:space="preserve">   Arbeitslosigkeit, Sozialhilfe</t>
  </si>
  <si>
    <t>Empfangene sonstige laufende Transfers</t>
  </si>
  <si>
    <t>Geleistete Einkommen- und Vermögenssteuern</t>
  </si>
  <si>
    <t>Nettosozialbeiträge</t>
  </si>
  <si>
    <t>Geleistete sonstige laufende Transfers</t>
  </si>
  <si>
    <t>Verfügbares Einkommen (Ausgabenkonzept)</t>
  </si>
  <si>
    <t>Veränderung gegenüber dem Vorjahr in Prozent</t>
  </si>
  <si>
    <t>Anteil an Deutschland in Prozent</t>
  </si>
  <si>
    <t>Anteil am Primäreinkommen in Prozent</t>
  </si>
  <si>
    <t>Saldo Vermögenseinkommen</t>
  </si>
  <si>
    <t>Verfügbares Einkommen, Konsumausgaben und Sparen der 
privaten Haushalte einschließlich privater Organisationen
ohne Erwerbszweck in Mecklenburg-Vorpommern</t>
  </si>
  <si>
    <t>Merkmal</t>
  </si>
  <si>
    <t>Verfügbares Einkommen</t>
  </si>
  <si>
    <t xml:space="preserve">   darunter</t>
  </si>
  <si>
    <t xml:space="preserve">   Anteil der empfangenen monetären
      Sozialleistungen</t>
  </si>
  <si>
    <t>Prozent</t>
  </si>
  <si>
    <t>Konsumausgaben</t>
  </si>
  <si>
    <t>Entwicklung gegenüber dem Vorjahr</t>
  </si>
  <si>
    <t>empfangene monetäre Sozialleistungen</t>
  </si>
  <si>
    <t>Anteil an Deutschland</t>
  </si>
  <si>
    <t xml:space="preserve">Primäreinkommen der privaten Haushalte einschließlich privater Organisationen
ohne Erwerbszweck in den Ländern </t>
  </si>
  <si>
    <t>Land</t>
  </si>
  <si>
    <t>Baden-Württemberg</t>
  </si>
  <si>
    <t>Bayern</t>
  </si>
  <si>
    <t>Berlin</t>
  </si>
  <si>
    <t>Brandenburg</t>
  </si>
  <si>
    <t>Bremen</t>
  </si>
  <si>
    <t>Hamburg</t>
  </si>
  <si>
    <t>Hessen</t>
  </si>
  <si>
    <t>Mecklenburg-Vorpommern</t>
  </si>
  <si>
    <t>Niedersachsen</t>
  </si>
  <si>
    <t>Nordrhein-Westfalen</t>
  </si>
  <si>
    <t>Rheinland-Pfalz</t>
  </si>
  <si>
    <t>Saarland</t>
  </si>
  <si>
    <t>Sachsen</t>
  </si>
  <si>
    <t>Sachsen-Anhalt</t>
  </si>
  <si>
    <t>Schleswig-Holstein</t>
  </si>
  <si>
    <t>Thüringen</t>
  </si>
  <si>
    <t>Deutschland</t>
  </si>
  <si>
    <t>EUR je Einwohner</t>
  </si>
  <si>
    <t>Deutschland = 100</t>
  </si>
  <si>
    <t xml:space="preserve">Verfügbares Einkommen der privaten Haushalte einschließlich privater
Organisationen ohne Erwerbszweck in den Ländern </t>
  </si>
  <si>
    <t xml:space="preserve">Konsumausgaben der privaten Haushalte einschließlich privater Organisationen
ohne Erwerbszweck in den Ländern </t>
  </si>
  <si>
    <t>%</t>
  </si>
  <si>
    <t xml:space="preserve">1)  </t>
  </si>
  <si>
    <t xml:space="preserve">Sparen = (Verfügbares Einkommen + Zunahme betrieblicher Versorgungsansprüche) - Private Konsumausgaben.  </t>
  </si>
  <si>
    <t xml:space="preserve">2)  </t>
  </si>
  <si>
    <t xml:space="preserve">Sparquote = Sparen / (Verfügbares Einkommen + Zunahme betrieblicher Versorgungsansprüche).  </t>
  </si>
  <si>
    <t xml:space="preserve">Struktur des Primäreinkommens im Zeitvergleich </t>
  </si>
  <si>
    <t xml:space="preserve">Definitionen und Begriffe </t>
  </si>
  <si>
    <r>
      <t xml:space="preserve">Sparen </t>
    </r>
    <r>
      <rPr>
        <sz val="6"/>
        <rFont val="Calibri"/>
        <family val="2"/>
        <scheme val="minor"/>
      </rPr>
      <t>1)</t>
    </r>
  </si>
  <si>
    <r>
      <t xml:space="preserve">Sparquote </t>
    </r>
    <r>
      <rPr>
        <sz val="6"/>
        <rFont val="Calibri"/>
        <family val="2"/>
        <scheme val="minor"/>
      </rPr>
      <t>2)</t>
    </r>
  </si>
  <si>
    <t xml:space="preserve">Bestandteile des Primäreinkommens und des Verfügbaren Einkommens 
der privaten Haushalte einschließlich privater Organisationen 
ohne Erwerbszweck in Mecklenburg-Vorpommern </t>
  </si>
  <si>
    <r>
      <t xml:space="preserve">Sparen </t>
    </r>
    <r>
      <rPr>
        <b/>
        <sz val="6"/>
        <rFont val="Calibri"/>
        <family val="2"/>
        <scheme val="minor"/>
      </rPr>
      <t>1)</t>
    </r>
    <r>
      <rPr>
        <b/>
        <sz val="8.5"/>
        <rFont val="Calibri"/>
        <family val="2"/>
        <scheme val="minor"/>
      </rPr>
      <t xml:space="preserve"> der privaten Haushalte einschließlich privater Organisationen
ohne Erwerbszweck in den Ländern </t>
    </r>
  </si>
  <si>
    <r>
      <t xml:space="preserve">Sparquote </t>
    </r>
    <r>
      <rPr>
        <b/>
        <sz val="6"/>
        <rFont val="Calibri"/>
        <family val="2"/>
        <scheme val="minor"/>
      </rPr>
      <t>2)</t>
    </r>
    <r>
      <rPr>
        <b/>
        <sz val="8.5"/>
        <rFont val="Calibri"/>
        <family val="2"/>
        <scheme val="minor"/>
      </rPr>
      <t xml:space="preserve"> der privaten Haushalte einschließlich privater Organisationen
ohne Erwerbszweck in den Ländern </t>
    </r>
  </si>
  <si>
    <t>https://www.statistikportal.de/de/vgrdl/methoden-und-informationen#revisionen</t>
  </si>
  <si>
    <t>6. Oktober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</si>
</sst>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64" formatCode="0&quot;  &quot;"/>
    <numFmt numFmtId="165" formatCode="#,##0&quot; &quot;;\-#,##0&quot; &quot;;0&quot; &quot;;@&quot; &quot;"/>
    <numFmt numFmtId="166" formatCode="#,##0&quot; &quot;;\-\ #,##0&quot; &quot;;0&quot; &quot;;@&quot; &quot;"/>
    <numFmt numFmtId="167" formatCode="#,##0.0&quot; &quot;;\-#,##0.0&quot; &quot;;0.0&quot; &quot;;@&quot; &quot;"/>
    <numFmt numFmtId="168" formatCode="###\ ##0.0\ \ ;\ * \–###\ ##0.0\ \ ;\ * \–\ \ ;\ * @"/>
    <numFmt numFmtId="169" formatCode="#,##0.0&quot; &quot;;\-\ #,##0.0&quot; &quot;;0.0&quot; &quot;;@&quot; &quot;"/>
    <numFmt numFmtId="170" formatCode="###\ ##0.0\ \ ;\ * \–###\ ##0.0\ \ ;\ * \–\ \ ;\ * @\ \ "/>
    <numFmt numFmtId="171" formatCode="###\ ##0.0\ \ ;\ * \–###\ ##0.0\ \ ;\ * \X\ \ ;\ * @"/>
    <numFmt numFmtId="172" formatCode="###\ ##0.0\ \ ;\ * \–###\ ##0.0\ \ ;\ * \X\ \ ;\ * @\ \ "/>
    <numFmt numFmtId="173" formatCode="#\ ###\ ##0,;\-#\ ###\ ##0,\ \ ;\ \-\ \ "/>
    <numFmt numFmtId="174" formatCode="#,##0&quot;    &quot;;\-#,##0&quot;    &quot;;0&quot;    &quot;;@&quot;    &quot;"/>
    <numFmt numFmtId="175" formatCode="0\ \ ;"/>
    <numFmt numFmtId="176" formatCode="#,##0&quot;  &quot;;\-\ #,##0&quot;  &quot;;0&quot;  &quot;;@&quot;  &quot;"/>
  </numFmts>
  <fonts count="43" x14ac:knownFonts="1">
    <font>
      <sz val="10"/>
      <name val="Arial"/>
    </font>
    <font>
      <b/>
      <sz val="11"/>
      <color theme="1"/>
      <name val="Calibri"/>
      <family val="2"/>
      <scheme val="minor"/>
    </font>
    <font>
      <sz val="10"/>
      <color theme="1"/>
      <name val="Arial"/>
      <family val="2"/>
    </font>
    <font>
      <b/>
      <sz val="35"/>
      <color theme="1"/>
      <name val="Calibri"/>
      <family val="2"/>
      <scheme val="minor"/>
    </font>
    <font>
      <sz val="10"/>
      <color theme="1"/>
      <name val="Calibri"/>
      <family val="2"/>
      <scheme val="minor"/>
    </font>
    <font>
      <b/>
      <sz val="13"/>
      <color theme="1"/>
      <name val="Calibri"/>
      <family val="2"/>
      <scheme val="minor"/>
    </font>
    <font>
      <sz val="13"/>
      <color theme="1"/>
      <name val="Calibri"/>
      <family val="2"/>
      <scheme val="minor"/>
    </font>
    <font>
      <b/>
      <sz val="12"/>
      <color theme="1"/>
      <name val="Calibri"/>
      <family val="2"/>
      <scheme val="minor"/>
    </font>
    <font>
      <b/>
      <sz val="21"/>
      <color theme="1"/>
      <name val="Calibri"/>
      <family val="2"/>
      <scheme val="minor"/>
    </font>
    <font>
      <sz val="21"/>
      <color theme="1"/>
      <name val="Calibri"/>
      <family val="2"/>
      <scheme val="minor"/>
    </font>
    <font>
      <sz val="20"/>
      <color theme="1"/>
      <name val="Calibri"/>
      <family val="2"/>
      <scheme val="minor"/>
    </font>
    <font>
      <sz val="20"/>
      <name val="Calibri"/>
      <family val="2"/>
      <scheme val="minor"/>
    </font>
    <font>
      <b/>
      <sz val="20"/>
      <color theme="1"/>
      <name val="Calibri"/>
      <family val="2"/>
      <scheme val="minor"/>
    </font>
    <font>
      <b/>
      <sz val="10"/>
      <color theme="1"/>
      <name val="Calibri"/>
      <family val="2"/>
      <scheme val="minor"/>
    </font>
    <font>
      <sz val="10"/>
      <name val="Arial"/>
      <family val="2"/>
    </font>
    <font>
      <sz val="11"/>
      <name val="Calibri"/>
      <family val="2"/>
      <scheme val="minor"/>
    </font>
    <font>
      <sz val="9"/>
      <name val="Calibri"/>
      <family val="2"/>
      <scheme val="minor"/>
    </font>
    <font>
      <i/>
      <sz val="9"/>
      <name val="Calibri"/>
      <family val="2"/>
      <scheme val="minor"/>
    </font>
    <font>
      <i/>
      <sz val="9"/>
      <color rgb="FFFF0000"/>
      <name val="Calibri"/>
      <family val="2"/>
      <scheme val="minor"/>
    </font>
    <font>
      <sz val="9"/>
      <color rgb="FFFF0000"/>
      <name val="Calibri"/>
      <family val="2"/>
      <scheme val="minor"/>
    </font>
    <font>
      <b/>
      <sz val="11"/>
      <name val="Calibri"/>
      <family val="2"/>
      <scheme val="minor"/>
    </font>
    <font>
      <sz val="10"/>
      <name val="Calibri"/>
      <family val="2"/>
      <scheme val="minor"/>
    </font>
    <font>
      <b/>
      <sz val="9"/>
      <name val="Arial"/>
      <family val="2"/>
    </font>
    <font>
      <sz val="9"/>
      <name val="Arial"/>
      <family val="2"/>
    </font>
    <font>
      <b/>
      <sz val="8.5"/>
      <name val="Calibri"/>
      <family val="2"/>
      <scheme val="minor"/>
    </font>
    <font>
      <sz val="8.5"/>
      <name val="Calibri"/>
      <family val="2"/>
      <scheme val="minor"/>
    </font>
    <font>
      <i/>
      <sz val="8.5"/>
      <name val="Calibri"/>
      <family val="2"/>
      <scheme val="minor"/>
    </font>
    <font>
      <sz val="6"/>
      <name val="Calibri"/>
      <family val="2"/>
      <scheme val="minor"/>
    </font>
    <font>
      <i/>
      <sz val="6"/>
      <name val="Calibri"/>
      <family val="2"/>
      <scheme val="minor"/>
    </font>
    <font>
      <sz val="8.5"/>
      <color rgb="FFFF0000"/>
      <name val="Calibri"/>
      <family val="2"/>
      <scheme val="minor"/>
    </font>
    <font>
      <sz val="8"/>
      <name val="Arial"/>
      <family val="2"/>
    </font>
    <font>
      <sz val="7"/>
      <name val="Arial"/>
      <family val="2"/>
    </font>
    <font>
      <sz val="6"/>
      <color theme="1"/>
      <name val="Calibri"/>
      <family val="2"/>
      <scheme val="minor"/>
    </font>
    <font>
      <sz val="7"/>
      <color indexed="81"/>
      <name val="Calibri"/>
      <family val="2"/>
      <scheme val="minor"/>
    </font>
    <font>
      <b/>
      <sz val="8.6"/>
      <name val="Calibri"/>
      <family val="2"/>
      <scheme val="minor"/>
    </font>
    <font>
      <i/>
      <sz val="8.6"/>
      <name val="Calibri"/>
      <family val="2"/>
      <scheme val="minor"/>
    </font>
    <font>
      <sz val="8.6"/>
      <name val="Calibri"/>
      <family val="2"/>
      <scheme val="minor"/>
    </font>
    <font>
      <b/>
      <sz val="9"/>
      <name val="Calibri"/>
      <family val="2"/>
      <scheme val="minor"/>
    </font>
    <font>
      <u/>
      <sz val="9"/>
      <name val="Calibri"/>
      <family val="2"/>
      <scheme val="minor"/>
    </font>
    <font>
      <b/>
      <sz val="6"/>
      <name val="Calibri"/>
      <family val="2"/>
      <scheme val="minor"/>
    </font>
    <font>
      <u/>
      <sz val="10"/>
      <color theme="10"/>
      <name val="Arial"/>
      <family val="2"/>
    </font>
    <font>
      <u/>
      <sz val="9.5"/>
      <color rgb="FF0000FE"/>
      <name val="Calibri"/>
      <family val="2"/>
      <scheme val="minor"/>
    </font>
    <font>
      <b/>
      <sz val="31"/>
      <name val="Calibri"/>
      <family val="2"/>
      <scheme val="minor"/>
    </font>
  </fonts>
  <fills count="2">
    <fill>
      <patternFill patternType="none"/>
    </fill>
    <fill>
      <patternFill patternType="gray125"/>
    </fill>
  </fills>
  <borders count="15">
    <border>
      <left/>
      <right/>
      <top/>
      <bottom/>
      <diagonal/>
    </border>
    <border>
      <left/>
      <right/>
      <top/>
      <bottom style="thick">
        <color indexed="64"/>
      </bottom>
      <diagonal/>
    </border>
    <border>
      <left/>
      <right/>
      <top style="thick">
        <color indexed="64"/>
      </top>
      <bottom/>
      <diagonal/>
    </border>
    <border>
      <left/>
      <right/>
      <top/>
      <bottom style="thin">
        <color indexed="64"/>
      </bottom>
      <diagonal/>
    </border>
    <border>
      <left/>
      <right/>
      <top style="thin">
        <color indexed="64"/>
      </top>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top style="hair">
        <color indexed="64"/>
      </top>
      <bottom/>
      <diagonal/>
    </border>
    <border>
      <left/>
      <right style="hair">
        <color indexed="64"/>
      </right>
      <top style="hair">
        <color indexed="64"/>
      </top>
      <bottom/>
      <diagonal/>
    </border>
    <border>
      <left/>
      <right/>
      <top style="hair">
        <color indexed="64"/>
      </top>
      <bottom/>
      <diagonal/>
    </border>
    <border>
      <left style="hair">
        <color indexed="64"/>
      </left>
      <right/>
      <top/>
      <bottom/>
      <diagonal/>
    </border>
    <border>
      <left/>
      <right style="hair">
        <color indexed="64"/>
      </right>
      <top/>
      <bottom/>
      <diagonal/>
    </border>
    <border>
      <left style="hair">
        <color indexed="64"/>
      </left>
      <right style="hair">
        <color indexed="64"/>
      </right>
      <top style="hair">
        <color indexed="64"/>
      </top>
      <bottom/>
      <diagonal/>
    </border>
    <border>
      <left style="hair">
        <color indexed="64"/>
      </left>
      <right style="hair">
        <color indexed="64"/>
      </right>
      <top/>
      <bottom/>
      <diagonal/>
    </border>
  </borders>
  <cellStyleXfs count="6">
    <xf numFmtId="0" fontId="0" fillId="0" borderId="0"/>
    <xf numFmtId="0" fontId="2" fillId="0" borderId="0"/>
    <xf numFmtId="0" fontId="14" fillId="0" borderId="0"/>
    <xf numFmtId="0" fontId="2" fillId="0" borderId="0"/>
    <xf numFmtId="0" fontId="30" fillId="0" borderId="0"/>
    <xf numFmtId="0" fontId="40" fillId="0" borderId="0" applyNumberFormat="0" applyFill="0" applyBorder="0" applyAlignment="0" applyProtection="0"/>
  </cellStyleXfs>
  <cellXfs count="205">
    <xf numFmtId="0" fontId="0" fillId="0" borderId="0" xfId="0"/>
    <xf numFmtId="0" fontId="4" fillId="0" borderId="0" xfId="1" applyFont="1"/>
    <xf numFmtId="0" fontId="4" fillId="0" borderId="0" xfId="1" applyFont="1" applyAlignment="1">
      <alignment horizontal="left" vertical="center" indent="33"/>
    </xf>
    <xf numFmtId="49" fontId="4" fillId="0" borderId="0" xfId="1" applyNumberFormat="1" applyFont="1" applyAlignment="1">
      <alignment horizontal="right"/>
    </xf>
    <xf numFmtId="0" fontId="13" fillId="0" borderId="0" xfId="1" applyFont="1" applyAlignment="1">
      <alignment vertical="center"/>
    </xf>
    <xf numFmtId="49" fontId="4" fillId="0" borderId="0" xfId="1" applyNumberFormat="1" applyFont="1" applyAlignment="1">
      <alignment horizontal="left" vertical="center"/>
    </xf>
    <xf numFmtId="0" fontId="4" fillId="0" borderId="0" xfId="1" applyFont="1" applyAlignment="1">
      <alignment horizontal="left" vertical="center"/>
    </xf>
    <xf numFmtId="0" fontId="15" fillId="0" borderId="0" xfId="2" applyFont="1"/>
    <xf numFmtId="0" fontId="16" fillId="0" borderId="0" xfId="2" applyFont="1" applyAlignment="1">
      <alignment horizontal="right" vertical="center"/>
    </xf>
    <xf numFmtId="0" fontId="16" fillId="0" borderId="0" xfId="2" applyFont="1" applyAlignment="1">
      <alignment vertical="center"/>
    </xf>
    <xf numFmtId="0" fontId="17" fillId="0" borderId="0" xfId="2" applyFont="1" applyAlignment="1">
      <alignment horizontal="left" vertical="top"/>
    </xf>
    <xf numFmtId="0" fontId="17" fillId="0" borderId="0" xfId="0" applyFont="1" applyAlignment="1">
      <alignment horizontal="left" vertical="center" wrapText="1"/>
    </xf>
    <xf numFmtId="0" fontId="16" fillId="0" borderId="0" xfId="2" applyFont="1" applyAlignment="1">
      <alignment horizontal="right"/>
    </xf>
    <xf numFmtId="0" fontId="17" fillId="0" borderId="0" xfId="2" applyFont="1" applyAlignment="1">
      <alignment vertical="center"/>
    </xf>
    <xf numFmtId="0" fontId="18" fillId="0" borderId="0" xfId="2" applyFont="1" applyAlignment="1">
      <alignment horizontal="left" vertical="center"/>
    </xf>
    <xf numFmtId="0" fontId="17" fillId="0" borderId="0" xfId="2" applyFont="1" applyAlignment="1">
      <alignment horizontal="left" vertical="center"/>
    </xf>
    <xf numFmtId="0" fontId="16" fillId="0" borderId="0" xfId="2" applyFont="1" applyAlignment="1">
      <alignment horizontal="left" vertical="top"/>
    </xf>
    <xf numFmtId="0" fontId="16" fillId="0" borderId="0" xfId="0" applyFont="1" applyAlignment="1">
      <alignment horizontal="left" vertical="center" wrapText="1"/>
    </xf>
    <xf numFmtId="0" fontId="19" fillId="0" borderId="0" xfId="0" applyFont="1" applyAlignment="1">
      <alignment horizontal="left" vertical="center" wrapText="1"/>
    </xf>
    <xf numFmtId="0" fontId="16" fillId="0" borderId="0" xfId="2" applyFont="1"/>
    <xf numFmtId="0" fontId="16" fillId="0" borderId="0" xfId="2" applyFont="1" applyAlignment="1">
      <alignment horizontal="left" vertical="center"/>
    </xf>
    <xf numFmtId="0" fontId="20" fillId="0" borderId="0" xfId="0" applyFont="1" applyAlignment="1">
      <alignment vertical="center"/>
    </xf>
    <xf numFmtId="0" fontId="15" fillId="0" borderId="0" xfId="0" applyFont="1"/>
    <xf numFmtId="0" fontId="21" fillId="0" borderId="0" xfId="0" applyFont="1"/>
    <xf numFmtId="0" fontId="22" fillId="0" borderId="0" xfId="2" applyFont="1" applyAlignment="1">
      <alignment vertical="center"/>
    </xf>
    <xf numFmtId="0" fontId="23" fillId="0" borderId="0" xfId="2" applyFont="1" applyAlignment="1">
      <alignment vertical="center"/>
    </xf>
    <xf numFmtId="0" fontId="2" fillId="0" borderId="0" xfId="3"/>
    <xf numFmtId="0" fontId="23" fillId="0" borderId="0" xfId="2" applyFont="1"/>
    <xf numFmtId="0" fontId="23" fillId="0" borderId="0" xfId="2" applyFont="1" applyAlignment="1">
      <alignment vertical="top" wrapText="1"/>
    </xf>
    <xf numFmtId="0" fontId="23" fillId="0" borderId="0" xfId="2" applyFont="1" applyAlignment="1">
      <alignment wrapText="1"/>
    </xf>
    <xf numFmtId="0" fontId="20" fillId="0" borderId="0" xfId="2" applyFont="1" applyAlignment="1">
      <alignment vertical="center"/>
    </xf>
    <xf numFmtId="0" fontId="15" fillId="0" borderId="0" xfId="2" applyFont="1" applyAlignment="1">
      <alignment vertical="center"/>
    </xf>
    <xf numFmtId="0" fontId="16" fillId="0" borderId="0" xfId="2" applyFont="1" applyAlignment="1">
      <alignment vertical="top" wrapText="1"/>
    </xf>
    <xf numFmtId="0" fontId="16" fillId="0" borderId="0" xfId="2" applyFont="1" applyAlignment="1">
      <alignment wrapText="1"/>
    </xf>
    <xf numFmtId="0" fontId="24" fillId="0" borderId="0" xfId="2" applyFont="1" applyAlignment="1">
      <alignment vertical="center"/>
    </xf>
    <xf numFmtId="0" fontId="26" fillId="0" borderId="0" xfId="2" applyFont="1" applyAlignment="1">
      <alignment vertical="center"/>
    </xf>
    <xf numFmtId="0" fontId="27" fillId="0" borderId="5" xfId="0" applyFont="1" applyBorder="1" applyAlignment="1">
      <alignment horizontal="center" vertical="center" wrapText="1"/>
    </xf>
    <xf numFmtId="0" fontId="27" fillId="0" borderId="7" xfId="0" applyFont="1" applyBorder="1" applyAlignment="1">
      <alignment horizontal="center" vertical="center" wrapText="1"/>
    </xf>
    <xf numFmtId="0" fontId="28" fillId="0" borderId="0" xfId="2" applyFont="1" applyAlignment="1">
      <alignment vertical="center"/>
    </xf>
    <xf numFmtId="0" fontId="27" fillId="0" borderId="0" xfId="0" applyFont="1" applyAlignment="1">
      <alignment horizontal="center" vertical="center" wrapText="1"/>
    </xf>
    <xf numFmtId="0" fontId="25" fillId="0" borderId="8" xfId="0" applyFont="1" applyBorder="1" applyAlignment="1">
      <alignment horizontal="center" vertical="center" wrapText="1"/>
    </xf>
    <xf numFmtId="0" fontId="25" fillId="0" borderId="9" xfId="0" applyFont="1" applyBorder="1" applyAlignment="1">
      <alignment vertical="center" wrapText="1"/>
    </xf>
    <xf numFmtId="164" fontId="27" fillId="0" borderId="0" xfId="0" applyNumberFormat="1" applyFont="1" applyAlignment="1">
      <alignment horizontal="right"/>
    </xf>
    <xf numFmtId="0" fontId="25" fillId="0" borderId="11" xfId="0" applyFont="1" applyBorder="1" applyAlignment="1">
      <alignment horizontal="center" vertical="center" wrapText="1"/>
    </xf>
    <xf numFmtId="0" fontId="25" fillId="0" borderId="12" xfId="0" applyFont="1" applyBorder="1" applyAlignment="1">
      <alignment vertical="center" wrapText="1"/>
    </xf>
    <xf numFmtId="165" fontId="25" fillId="0" borderId="11" xfId="0" applyNumberFormat="1" applyFont="1" applyBorder="1" applyAlignment="1">
      <alignment horizontal="right"/>
    </xf>
    <xf numFmtId="0" fontId="25" fillId="0" borderId="0" xfId="2" applyFont="1" applyAlignment="1">
      <alignment vertical="center"/>
    </xf>
    <xf numFmtId="0" fontId="25" fillId="0" borderId="12" xfId="0" applyFont="1" applyBorder="1" applyAlignment="1">
      <alignment horizontal="left" vertical="center" wrapText="1"/>
    </xf>
    <xf numFmtId="165" fontId="29" fillId="0" borderId="11" xfId="0" applyNumberFormat="1" applyFont="1" applyBorder="1" applyAlignment="1">
      <alignment horizontal="right"/>
    </xf>
    <xf numFmtId="0" fontId="25" fillId="0" borderId="12" xfId="0" applyFont="1" applyBorder="1" applyAlignment="1">
      <alignment horizontal="center" vertical="center" wrapText="1"/>
    </xf>
    <xf numFmtId="0" fontId="25" fillId="0" borderId="0" xfId="2" applyFont="1"/>
    <xf numFmtId="167" fontId="25" fillId="0" borderId="11" xfId="0" applyNumberFormat="1" applyFont="1" applyBorder="1" applyAlignment="1">
      <alignment horizontal="right"/>
    </xf>
    <xf numFmtId="168" fontId="25" fillId="0" borderId="0" xfId="0" applyNumberFormat="1" applyFont="1" applyAlignment="1">
      <alignment horizontal="right"/>
    </xf>
    <xf numFmtId="0" fontId="27" fillId="0" borderId="0" xfId="2" applyFont="1"/>
    <xf numFmtId="172" fontId="25" fillId="0" borderId="0" xfId="0" applyNumberFormat="1" applyFont="1" applyAlignment="1">
      <alignment horizontal="right"/>
    </xf>
    <xf numFmtId="172" fontId="31" fillId="0" borderId="0" xfId="0" applyNumberFormat="1" applyFont="1" applyAlignment="1">
      <alignment horizontal="right"/>
    </xf>
    <xf numFmtId="173" fontId="25" fillId="0" borderId="0" xfId="0" applyNumberFormat="1" applyFont="1" applyAlignment="1">
      <alignment vertical="center"/>
    </xf>
    <xf numFmtId="0" fontId="32" fillId="0" borderId="5" xfId="0" applyFont="1" applyBorder="1" applyAlignment="1">
      <alignment horizontal="center" vertical="center" wrapText="1"/>
    </xf>
    <xf numFmtId="0" fontId="32" fillId="0" borderId="7" xfId="0" applyFont="1" applyBorder="1" applyAlignment="1">
      <alignment horizontal="center" vertical="center" wrapText="1"/>
    </xf>
    <xf numFmtId="0" fontId="27" fillId="0" borderId="0" xfId="2" applyFont="1" applyAlignment="1">
      <alignment vertical="center"/>
    </xf>
    <xf numFmtId="0" fontId="25" fillId="0" borderId="9" xfId="0" applyFont="1" applyBorder="1" applyAlignment="1">
      <alignment horizontal="center" vertical="center" wrapText="1"/>
    </xf>
    <xf numFmtId="165" fontId="25" fillId="0" borderId="8" xfId="0" applyNumberFormat="1" applyFont="1" applyBorder="1" applyAlignment="1">
      <alignment horizontal="right"/>
    </xf>
    <xf numFmtId="165" fontId="25" fillId="0" borderId="10" xfId="0" applyNumberFormat="1" applyFont="1" applyBorder="1" applyAlignment="1">
      <alignment horizontal="right"/>
    </xf>
    <xf numFmtId="0" fontId="25" fillId="0" borderId="11" xfId="0" applyFont="1" applyBorder="1" applyAlignment="1">
      <alignment wrapText="1"/>
    </xf>
    <xf numFmtId="0" fontId="25" fillId="0" borderId="12" xfId="0" applyFont="1" applyBorder="1" applyAlignment="1">
      <alignment horizontal="center" wrapText="1"/>
    </xf>
    <xf numFmtId="0" fontId="25" fillId="0" borderId="11" xfId="0" applyFont="1" applyBorder="1" applyAlignment="1">
      <alignment horizontal="left" wrapText="1"/>
    </xf>
    <xf numFmtId="166" fontId="29" fillId="0" borderId="11" xfId="0" applyNumberFormat="1" applyFont="1" applyBorder="1" applyAlignment="1">
      <alignment horizontal="right"/>
    </xf>
    <xf numFmtId="0" fontId="25" fillId="0" borderId="11" xfId="0" applyFont="1" applyBorder="1" applyAlignment="1">
      <alignment horizontal="center" wrapText="1"/>
    </xf>
    <xf numFmtId="0" fontId="25" fillId="0" borderId="0" xfId="0" applyFont="1" applyAlignment="1">
      <alignment vertical="center" wrapText="1"/>
    </xf>
    <xf numFmtId="1" fontId="25" fillId="0" borderId="0" xfId="2" applyNumberFormat="1" applyFont="1"/>
    <xf numFmtId="0" fontId="25" fillId="0" borderId="13" xfId="0" applyFont="1" applyBorder="1" applyAlignment="1">
      <alignment horizontal="center" vertical="center" wrapText="1"/>
    </xf>
    <xf numFmtId="0" fontId="25" fillId="0" borderId="14" xfId="0" applyFont="1" applyBorder="1" applyAlignment="1">
      <alignment vertical="center" wrapText="1"/>
    </xf>
    <xf numFmtId="0" fontId="24" fillId="0" borderId="14" xfId="0" applyFont="1" applyBorder="1" applyAlignment="1">
      <alignment vertical="center" wrapText="1"/>
    </xf>
    <xf numFmtId="167" fontId="24" fillId="0" borderId="11" xfId="0" applyNumberFormat="1" applyFont="1" applyBorder="1" applyAlignment="1">
      <alignment horizontal="right"/>
    </xf>
    <xf numFmtId="0" fontId="25" fillId="0" borderId="14" xfId="2" applyFont="1" applyBorder="1"/>
    <xf numFmtId="0" fontId="24" fillId="0" borderId="0" xfId="2" applyFont="1"/>
    <xf numFmtId="171" fontId="25" fillId="0" borderId="0" xfId="2" applyNumberFormat="1" applyFont="1"/>
    <xf numFmtId="0" fontId="35" fillId="0" borderId="0" xfId="2" applyFont="1" applyAlignment="1">
      <alignment vertical="center"/>
    </xf>
    <xf numFmtId="0" fontId="36" fillId="0" borderId="0" xfId="2" applyFont="1" applyAlignment="1">
      <alignment vertical="center"/>
    </xf>
    <xf numFmtId="0" fontId="36" fillId="0" borderId="13" xfId="0" applyFont="1" applyBorder="1" applyAlignment="1">
      <alignment horizontal="center" vertical="center" wrapText="1"/>
    </xf>
    <xf numFmtId="0" fontId="36" fillId="0" borderId="14" xfId="0" applyFont="1" applyBorder="1" applyAlignment="1">
      <alignment vertical="center" wrapText="1"/>
    </xf>
    <xf numFmtId="0" fontId="36" fillId="0" borderId="0" xfId="2" applyFont="1"/>
    <xf numFmtId="0" fontId="34" fillId="0" borderId="14" xfId="0" applyFont="1" applyBorder="1" applyAlignment="1">
      <alignment vertical="center" wrapText="1"/>
    </xf>
    <xf numFmtId="167" fontId="36" fillId="0" borderId="11" xfId="0" applyNumberFormat="1" applyFont="1" applyBorder="1" applyAlignment="1">
      <alignment horizontal="right"/>
    </xf>
    <xf numFmtId="167" fontId="34" fillId="0" borderId="11" xfId="0" applyNumberFormat="1" applyFont="1" applyBorder="1" applyAlignment="1">
      <alignment horizontal="right"/>
    </xf>
    <xf numFmtId="0" fontId="36" fillId="0" borderId="14" xfId="2" applyFont="1" applyBorder="1"/>
    <xf numFmtId="175" fontId="36" fillId="0" borderId="0" xfId="2" applyNumberFormat="1" applyFont="1"/>
    <xf numFmtId="0" fontId="32" fillId="0" borderId="5" xfId="2" applyFont="1" applyBorder="1" applyAlignment="1">
      <alignment horizontal="center" vertical="center" wrapText="1"/>
    </xf>
    <xf numFmtId="0" fontId="32" fillId="0" borderId="6" xfId="2" applyFont="1" applyBorder="1" applyAlignment="1">
      <alignment horizontal="center" vertical="center" wrapText="1"/>
    </xf>
    <xf numFmtId="0" fontId="32" fillId="0" borderId="7" xfId="2" applyFont="1" applyBorder="1" applyAlignment="1">
      <alignment horizontal="center" vertical="center" wrapText="1"/>
    </xf>
    <xf numFmtId="0" fontId="27" fillId="0" borderId="0" xfId="2" applyFont="1" applyAlignment="1">
      <alignment horizontal="center" vertical="center"/>
    </xf>
    <xf numFmtId="0" fontId="25" fillId="0" borderId="13" xfId="2" applyFont="1" applyBorder="1" applyAlignment="1">
      <alignment horizontal="center" vertical="center" wrapText="1"/>
    </xf>
    <xf numFmtId="164" fontId="27" fillId="0" borderId="0" xfId="2" applyNumberFormat="1" applyFont="1" applyAlignment="1">
      <alignment horizontal="right"/>
    </xf>
    <xf numFmtId="0" fontId="25" fillId="0" borderId="14" xfId="2" applyFont="1" applyBorder="1" applyAlignment="1">
      <alignment vertical="center" wrapText="1"/>
    </xf>
    <xf numFmtId="0" fontId="24" fillId="0" borderId="14" xfId="2" applyFont="1" applyBorder="1" applyAlignment="1">
      <alignment vertical="center" wrapText="1"/>
    </xf>
    <xf numFmtId="0" fontId="16" fillId="0" borderId="0" xfId="2" applyFont="1" applyAlignment="1">
      <alignment horizontal="right" vertical="top"/>
    </xf>
    <xf numFmtId="0" fontId="16" fillId="0" borderId="0" xfId="2" applyFont="1" applyAlignment="1">
      <alignment vertical="center" wrapText="1"/>
    </xf>
    <xf numFmtId="0" fontId="37" fillId="0" borderId="0" xfId="2" applyFont="1" applyAlignment="1">
      <alignment horizontal="right" vertical="center"/>
    </xf>
    <xf numFmtId="0" fontId="38" fillId="0" borderId="0" xfId="2" applyFont="1" applyAlignment="1">
      <alignment horizontal="right" vertical="center"/>
    </xf>
    <xf numFmtId="0" fontId="27" fillId="0" borderId="6" xfId="0" applyFont="1" applyBorder="1" applyAlignment="1">
      <alignment horizontal="center" vertical="center" wrapText="1"/>
    </xf>
    <xf numFmtId="0" fontId="32" fillId="0" borderId="6" xfId="0" applyFont="1" applyBorder="1" applyAlignment="1">
      <alignment horizontal="center" vertical="center" wrapText="1"/>
    </xf>
    <xf numFmtId="0" fontId="17" fillId="0" borderId="0" xfId="0" applyFont="1" applyAlignment="1">
      <alignment horizontal="left" vertical="top" wrapText="1"/>
    </xf>
    <xf numFmtId="165" fontId="25" fillId="0" borderId="0" xfId="0" applyNumberFormat="1" applyFont="1" applyBorder="1" applyAlignment="1">
      <alignment horizontal="right"/>
    </xf>
    <xf numFmtId="165" fontId="29" fillId="0" borderId="0" xfId="0" applyNumberFormat="1" applyFont="1" applyBorder="1" applyAlignment="1">
      <alignment horizontal="right"/>
    </xf>
    <xf numFmtId="0" fontId="30" fillId="0" borderId="0" xfId="0" applyFont="1" applyBorder="1"/>
    <xf numFmtId="167" fontId="25" fillId="0" borderId="0" xfId="0" applyNumberFormat="1" applyFont="1" applyBorder="1" applyAlignment="1">
      <alignment horizontal="right"/>
    </xf>
    <xf numFmtId="0" fontId="25" fillId="0" borderId="0" xfId="2" applyFont="1" applyBorder="1"/>
    <xf numFmtId="169" fontId="25" fillId="0" borderId="0" xfId="2" applyNumberFormat="1" applyFont="1" applyBorder="1"/>
    <xf numFmtId="170" fontId="31" fillId="0" borderId="0" xfId="0" applyNumberFormat="1" applyFont="1" applyBorder="1" applyAlignment="1">
      <alignment horizontal="right"/>
    </xf>
    <xf numFmtId="167" fontId="29" fillId="0" borderId="11" xfId="0" applyNumberFormat="1" applyFont="1" applyBorder="1" applyAlignment="1">
      <alignment horizontal="right"/>
    </xf>
    <xf numFmtId="167" fontId="29" fillId="0" borderId="0" xfId="0" applyNumberFormat="1" applyFont="1" applyBorder="1" applyAlignment="1">
      <alignment horizontal="right"/>
    </xf>
    <xf numFmtId="0" fontId="25" fillId="0" borderId="10" xfId="2" applyFont="1" applyBorder="1" applyAlignment="1">
      <alignment vertical="center"/>
    </xf>
    <xf numFmtId="166" fontId="29" fillId="0" borderId="0" xfId="0" applyNumberFormat="1" applyFont="1" applyBorder="1" applyAlignment="1">
      <alignment horizontal="right"/>
    </xf>
    <xf numFmtId="0" fontId="25" fillId="0" borderId="0" xfId="2" applyFont="1" applyBorder="1" applyAlignment="1">
      <alignment vertical="center"/>
    </xf>
    <xf numFmtId="176" fontId="27" fillId="0" borderId="12" xfId="0" applyNumberFormat="1" applyFont="1" applyBorder="1" applyAlignment="1">
      <alignment horizontal="right"/>
    </xf>
    <xf numFmtId="165" fontId="24" fillId="0" borderId="11" xfId="0" applyNumberFormat="1" applyFont="1" applyBorder="1" applyAlignment="1">
      <alignment horizontal="right"/>
    </xf>
    <xf numFmtId="165" fontId="24" fillId="0" borderId="0" xfId="0" applyNumberFormat="1" applyFont="1" applyBorder="1" applyAlignment="1">
      <alignment horizontal="right"/>
    </xf>
    <xf numFmtId="167" fontId="24" fillId="0" borderId="0" xfId="0" applyNumberFormat="1" applyFont="1" applyBorder="1" applyAlignment="1">
      <alignment horizontal="right"/>
    </xf>
    <xf numFmtId="174" fontId="25" fillId="0" borderId="11" xfId="0" applyNumberFormat="1" applyFont="1" applyBorder="1" applyAlignment="1">
      <alignment horizontal="right"/>
    </xf>
    <xf numFmtId="174" fontId="25" fillId="0" borderId="0" xfId="0" applyNumberFormat="1" applyFont="1" applyBorder="1" applyAlignment="1">
      <alignment horizontal="right"/>
    </xf>
    <xf numFmtId="165" fontId="36" fillId="0" borderId="11" xfId="0" applyNumberFormat="1" applyFont="1" applyBorder="1" applyAlignment="1">
      <alignment horizontal="right"/>
    </xf>
    <xf numFmtId="165" fontId="36" fillId="0" borderId="0" xfId="0" applyNumberFormat="1" applyFont="1" applyBorder="1" applyAlignment="1">
      <alignment horizontal="right"/>
    </xf>
    <xf numFmtId="165" fontId="34" fillId="0" borderId="11" xfId="0" applyNumberFormat="1" applyFont="1" applyBorder="1" applyAlignment="1">
      <alignment horizontal="right"/>
    </xf>
    <xf numFmtId="165" fontId="34" fillId="0" borderId="0" xfId="0" applyNumberFormat="1" applyFont="1" applyBorder="1" applyAlignment="1">
      <alignment horizontal="right"/>
    </xf>
    <xf numFmtId="167" fontId="36" fillId="0" borderId="0" xfId="0" applyNumberFormat="1" applyFont="1" applyBorder="1" applyAlignment="1">
      <alignment horizontal="right"/>
    </xf>
    <xf numFmtId="167" fontId="34" fillId="0" borderId="0" xfId="0" applyNumberFormat="1" applyFont="1" applyBorder="1" applyAlignment="1">
      <alignment horizontal="right"/>
    </xf>
    <xf numFmtId="166" fontId="36" fillId="0" borderId="11" xfId="0" applyNumberFormat="1" applyFont="1" applyBorder="1" applyAlignment="1">
      <alignment horizontal="right"/>
    </xf>
    <xf numFmtId="166" fontId="36" fillId="0" borderId="0" xfId="0" applyNumberFormat="1" applyFont="1" applyBorder="1" applyAlignment="1">
      <alignment horizontal="right"/>
    </xf>
    <xf numFmtId="166" fontId="34" fillId="0" borderId="11" xfId="0" applyNumberFormat="1" applyFont="1" applyBorder="1" applyAlignment="1">
      <alignment horizontal="right"/>
    </xf>
    <xf numFmtId="166" fontId="34" fillId="0" borderId="0" xfId="0" applyNumberFormat="1" applyFont="1" applyBorder="1" applyAlignment="1">
      <alignment horizontal="right"/>
    </xf>
    <xf numFmtId="174" fontId="36" fillId="0" borderId="11" xfId="0" applyNumberFormat="1" applyFont="1" applyBorder="1" applyAlignment="1">
      <alignment horizontal="right"/>
    </xf>
    <xf numFmtId="174" fontId="36" fillId="0" borderId="0" xfId="0" applyNumberFormat="1" applyFont="1" applyBorder="1" applyAlignment="1">
      <alignment horizontal="right"/>
    </xf>
    <xf numFmtId="0" fontId="41" fillId="0" borderId="0" xfId="5" applyFont="1" applyFill="1"/>
    <xf numFmtId="0" fontId="4" fillId="0" borderId="0" xfId="1" applyFont="1" applyAlignment="1">
      <alignment horizontal="left" vertical="center"/>
    </xf>
    <xf numFmtId="49" fontId="4" fillId="0" borderId="0" xfId="1" applyNumberFormat="1" applyFont="1" applyAlignment="1">
      <alignment horizontal="left" vertical="center"/>
    </xf>
    <xf numFmtId="0" fontId="4" fillId="0" borderId="0" xfId="1" applyFont="1" applyAlignment="1">
      <alignment horizontal="left" wrapText="1"/>
    </xf>
    <xf numFmtId="0" fontId="4" fillId="0" borderId="0" xfId="0" applyFont="1" applyAlignment="1">
      <alignment horizontal="center" vertical="center"/>
    </xf>
    <xf numFmtId="0" fontId="4" fillId="0" borderId="0" xfId="1" applyFont="1" applyAlignment="1">
      <alignment horizontal="center" vertical="center"/>
    </xf>
    <xf numFmtId="0" fontId="4" fillId="0" borderId="3" xfId="1" applyFont="1" applyBorder="1" applyAlignment="1">
      <alignment horizontal="center" vertical="center"/>
    </xf>
    <xf numFmtId="0" fontId="4" fillId="0" borderId="4" xfId="1" applyFont="1" applyBorder="1" applyAlignment="1">
      <alignment horizontal="center" vertical="center"/>
    </xf>
    <xf numFmtId="0" fontId="13" fillId="0" borderId="0" xfId="1" applyFont="1" applyAlignment="1">
      <alignment horizontal="center" vertical="center"/>
    </xf>
    <xf numFmtId="0" fontId="10" fillId="0" borderId="0" xfId="1" applyFont="1" applyAlignment="1">
      <alignment horizontal="left" vertical="center"/>
    </xf>
    <xf numFmtId="0" fontId="12" fillId="0" borderId="0" xfId="1" applyFont="1" applyAlignment="1">
      <alignment horizontal="left" vertical="center"/>
    </xf>
    <xf numFmtId="0" fontId="4" fillId="0" borderId="0" xfId="1" applyFont="1" applyAlignment="1">
      <alignment horizontal="right"/>
    </xf>
    <xf numFmtId="0" fontId="13" fillId="0" borderId="3" xfId="1" applyFont="1" applyBorder="1" applyAlignment="1">
      <alignment horizontal="right"/>
    </xf>
    <xf numFmtId="49" fontId="11" fillId="0" borderId="0" xfId="1" quotePrefix="1" applyNumberFormat="1" applyFont="1" applyAlignment="1">
      <alignment horizontal="center"/>
    </xf>
    <xf numFmtId="0" fontId="3" fillId="0" borderId="1" xfId="1" applyFont="1" applyBorder="1" applyAlignment="1">
      <alignment horizontal="center" vertical="center" wrapText="1"/>
    </xf>
    <xf numFmtId="0" fontId="5" fillId="0" borderId="2" xfId="0" applyFont="1" applyBorder="1" applyAlignment="1">
      <alignment horizontal="left" vertical="center" wrapText="1"/>
    </xf>
    <xf numFmtId="0" fontId="6" fillId="0" borderId="2" xfId="0" applyFont="1" applyBorder="1" applyAlignment="1">
      <alignment horizontal="right" vertical="center" wrapText="1"/>
    </xf>
    <xf numFmtId="0" fontId="7" fillId="0" borderId="0" xfId="0" applyFont="1" applyAlignment="1">
      <alignment horizontal="center" vertical="center" wrapText="1"/>
    </xf>
    <xf numFmtId="0" fontId="8" fillId="0" borderId="0" xfId="0" applyFont="1" applyAlignment="1">
      <alignment vertical="center" wrapText="1"/>
    </xf>
    <xf numFmtId="0" fontId="8" fillId="0" borderId="0" xfId="0" applyFont="1" applyAlignment="1">
      <alignment vertical="center"/>
    </xf>
    <xf numFmtId="0" fontId="8" fillId="0" borderId="0" xfId="0" applyFont="1" applyAlignment="1">
      <alignment horizontal="left" vertical="center" wrapText="1"/>
    </xf>
    <xf numFmtId="49" fontId="9" fillId="0" borderId="0" xfId="1" quotePrefix="1" applyNumberFormat="1" applyFont="1" applyAlignment="1">
      <alignment horizontal="left"/>
    </xf>
    <xf numFmtId="49" fontId="9" fillId="0" borderId="0" xfId="1" applyNumberFormat="1" applyFont="1" applyAlignment="1">
      <alignment horizontal="left"/>
    </xf>
    <xf numFmtId="49" fontId="10" fillId="0" borderId="0" xfId="1" quotePrefix="1" applyNumberFormat="1" applyFont="1" applyAlignment="1">
      <alignment horizontal="left"/>
    </xf>
    <xf numFmtId="49" fontId="11" fillId="0" borderId="0" xfId="1" quotePrefix="1" applyNumberFormat="1" applyFont="1" applyAlignment="1">
      <alignment horizontal="left"/>
    </xf>
    <xf numFmtId="0" fontId="1" fillId="0" borderId="0" xfId="2" applyFont="1" applyAlignment="1">
      <alignment horizontal="left" vertical="center"/>
    </xf>
    <xf numFmtId="0" fontId="16" fillId="0" borderId="0" xfId="2" applyFont="1" applyAlignment="1">
      <alignment horizontal="left" vertical="center"/>
    </xf>
    <xf numFmtId="0" fontId="24" fillId="0" borderId="0" xfId="0" applyFont="1" applyBorder="1" applyAlignment="1">
      <alignment horizontal="center" vertical="center" wrapText="1"/>
    </xf>
    <xf numFmtId="0" fontId="24" fillId="0" borderId="10" xfId="0" applyFont="1" applyBorder="1" applyAlignment="1">
      <alignment horizontal="center" vertical="center" wrapText="1"/>
    </xf>
    <xf numFmtId="0" fontId="24" fillId="0" borderId="11" xfId="0" applyFont="1" applyBorder="1" applyAlignment="1">
      <alignment horizontal="center" vertical="center" wrapText="1"/>
    </xf>
    <xf numFmtId="0" fontId="24" fillId="0" borderId="8" xfId="0" applyFont="1" applyBorder="1" applyAlignment="1">
      <alignment horizontal="center" vertical="center" wrapText="1"/>
    </xf>
    <xf numFmtId="0" fontId="25" fillId="0" borderId="7" xfId="0" applyFont="1" applyBorder="1" applyAlignment="1">
      <alignment horizontal="center" vertical="center" wrapText="1"/>
    </xf>
    <xf numFmtId="0" fontId="27" fillId="0" borderId="6" xfId="0" applyFont="1" applyBorder="1" applyAlignment="1">
      <alignment horizontal="center" vertical="center" wrapText="1"/>
    </xf>
    <xf numFmtId="0" fontId="25" fillId="0" borderId="5" xfId="0" applyFont="1" applyBorder="1" applyAlignment="1">
      <alignment horizontal="center" vertical="center" wrapText="1"/>
    </xf>
    <xf numFmtId="0" fontId="25" fillId="0" borderId="6" xfId="0" applyFont="1" applyBorder="1" applyAlignment="1">
      <alignment horizontal="center" vertical="center" wrapText="1"/>
    </xf>
    <xf numFmtId="0" fontId="24" fillId="0" borderId="5" xfId="0" applyFont="1" applyBorder="1" applyAlignment="1">
      <alignment horizontal="left" vertical="center"/>
    </xf>
    <xf numFmtId="0" fontId="24" fillId="0" borderId="6" xfId="0" applyFont="1" applyBorder="1" applyAlignment="1">
      <alignment horizontal="left" vertical="center"/>
    </xf>
    <xf numFmtId="0" fontId="24" fillId="0" borderId="5" xfId="0" applyFont="1" applyBorder="1" applyAlignment="1">
      <alignment horizontal="center" vertical="center" wrapText="1"/>
    </xf>
    <xf numFmtId="0" fontId="24" fillId="0" borderId="6" xfId="0" applyFont="1" applyBorder="1" applyAlignment="1">
      <alignment horizontal="center" vertical="center" wrapText="1"/>
    </xf>
    <xf numFmtId="0" fontId="24" fillId="0" borderId="7" xfId="0" applyFont="1" applyBorder="1" applyAlignment="1">
      <alignment horizontal="center" vertical="center" wrapText="1"/>
    </xf>
    <xf numFmtId="0" fontId="32" fillId="0" borderId="6" xfId="0" applyFont="1" applyBorder="1" applyAlignment="1">
      <alignment horizontal="center" vertical="center" wrapText="1"/>
    </xf>
    <xf numFmtId="0" fontId="24" fillId="0" borderId="5" xfId="2" applyFont="1" applyBorder="1" applyAlignment="1">
      <alignment vertical="center"/>
    </xf>
    <xf numFmtId="0" fontId="24" fillId="0" borderId="6" xfId="2" applyFont="1" applyBorder="1" applyAlignment="1">
      <alignment vertical="center"/>
    </xf>
    <xf numFmtId="0" fontId="25" fillId="0" borderId="5" xfId="2" applyFont="1" applyBorder="1" applyAlignment="1">
      <alignment horizontal="center" vertical="center" wrapText="1"/>
    </xf>
    <xf numFmtId="0" fontId="24" fillId="0" borderId="0" xfId="2" applyFont="1" applyBorder="1" applyAlignment="1">
      <alignment horizontal="center" vertical="center"/>
    </xf>
    <xf numFmtId="0" fontId="24" fillId="0" borderId="11" xfId="2" applyFont="1" applyBorder="1" applyAlignment="1">
      <alignment horizontal="center" vertical="center"/>
    </xf>
    <xf numFmtId="0" fontId="24" fillId="0" borderId="5" xfId="2" applyFont="1" applyBorder="1" applyAlignment="1">
      <alignment horizontal="left" vertical="center"/>
    </xf>
    <xf numFmtId="0" fontId="24" fillId="0" borderId="6" xfId="2" applyFont="1" applyBorder="1" applyAlignment="1">
      <alignment horizontal="left" vertical="center"/>
    </xf>
    <xf numFmtId="0" fontId="34" fillId="0" borderId="0" xfId="2" applyFont="1" applyBorder="1" applyAlignment="1">
      <alignment horizontal="center" vertical="center"/>
    </xf>
    <xf numFmtId="0" fontId="34" fillId="0" borderId="8" xfId="0" applyFont="1" applyBorder="1" applyAlignment="1">
      <alignment horizontal="center" vertical="center" wrapText="1"/>
    </xf>
    <xf numFmtId="0" fontId="34" fillId="0" borderId="10" xfId="0" applyFont="1" applyBorder="1" applyAlignment="1">
      <alignment horizontal="center" vertical="center" wrapText="1"/>
    </xf>
    <xf numFmtId="0" fontId="34" fillId="0" borderId="11" xfId="0" applyFont="1" applyBorder="1" applyAlignment="1">
      <alignment horizontal="center" vertical="center" wrapText="1"/>
    </xf>
    <xf numFmtId="0" fontId="34" fillId="0" borderId="0" xfId="0" applyFont="1" applyBorder="1" applyAlignment="1">
      <alignment horizontal="center" vertical="center" wrapText="1"/>
    </xf>
    <xf numFmtId="0" fontId="34" fillId="0" borderId="11" xfId="2" applyFont="1" applyBorder="1" applyAlignment="1">
      <alignment horizontal="center" vertical="center"/>
    </xf>
    <xf numFmtId="0" fontId="36" fillId="0" borderId="7" xfId="0" applyFont="1" applyBorder="1" applyAlignment="1">
      <alignment horizontal="center" vertical="center" wrapText="1"/>
    </xf>
    <xf numFmtId="0" fontId="36" fillId="0" borderId="6" xfId="0" applyFont="1" applyBorder="1" applyAlignment="1">
      <alignment horizontal="center" vertical="center" wrapText="1"/>
    </xf>
    <xf numFmtId="0" fontId="36" fillId="0" borderId="5" xfId="0" applyFont="1" applyBorder="1" applyAlignment="1">
      <alignment horizontal="center" vertical="center" wrapText="1"/>
    </xf>
    <xf numFmtId="0" fontId="34" fillId="0" borderId="5" xfId="2" applyFont="1" applyBorder="1" applyAlignment="1">
      <alignment horizontal="left" vertical="center"/>
    </xf>
    <xf numFmtId="0" fontId="34" fillId="0" borderId="6" xfId="2" applyFont="1" applyBorder="1" applyAlignment="1">
      <alignment horizontal="left" vertical="center"/>
    </xf>
    <xf numFmtId="0" fontId="34" fillId="0" borderId="6" xfId="0" applyFont="1" applyBorder="1" applyAlignment="1">
      <alignment horizontal="center" vertical="center" wrapText="1"/>
    </xf>
    <xf numFmtId="0" fontId="34" fillId="0" borderId="7" xfId="0" applyFont="1" applyBorder="1" applyAlignment="1">
      <alignment horizontal="center" vertical="center" wrapText="1"/>
    </xf>
    <xf numFmtId="0" fontId="34" fillId="0" borderId="5" xfId="0" applyFont="1" applyBorder="1" applyAlignment="1">
      <alignment horizontal="center" vertical="center" wrapText="1"/>
    </xf>
    <xf numFmtId="0" fontId="24" fillId="0" borderId="11" xfId="2" applyFont="1" applyBorder="1" applyAlignment="1">
      <alignment horizontal="center" vertical="center" wrapText="1"/>
    </xf>
    <xf numFmtId="0" fontId="24" fillId="0" borderId="0" xfId="2" applyFont="1" applyBorder="1" applyAlignment="1">
      <alignment horizontal="center" vertical="center" wrapText="1"/>
    </xf>
    <xf numFmtId="0" fontId="24" fillId="0" borderId="8" xfId="2" applyFont="1" applyBorder="1" applyAlignment="1">
      <alignment horizontal="center" vertical="center" wrapText="1"/>
    </xf>
    <xf numFmtId="0" fontId="24" fillId="0" borderId="10" xfId="2" applyFont="1" applyBorder="1" applyAlignment="1">
      <alignment horizontal="center" vertical="center" wrapText="1"/>
    </xf>
    <xf numFmtId="0" fontId="25" fillId="0" borderId="7" xfId="2" applyFont="1" applyBorder="1" applyAlignment="1">
      <alignment horizontal="center" vertical="center" wrapText="1"/>
    </xf>
    <xf numFmtId="0" fontId="25" fillId="0" borderId="6" xfId="2" applyFont="1" applyBorder="1" applyAlignment="1">
      <alignment horizontal="center" vertical="center" wrapText="1"/>
    </xf>
    <xf numFmtId="0" fontId="24" fillId="0" borderId="6" xfId="2" applyFont="1" applyBorder="1" applyAlignment="1">
      <alignment horizontal="center" vertical="center" wrapText="1"/>
    </xf>
    <xf numFmtId="0" fontId="24" fillId="0" borderId="7" xfId="2" applyFont="1" applyBorder="1" applyAlignment="1">
      <alignment horizontal="center" vertical="center" wrapText="1"/>
    </xf>
    <xf numFmtId="0" fontId="24" fillId="0" borderId="5" xfId="2" applyFont="1" applyBorder="1" applyAlignment="1">
      <alignment horizontal="center" vertical="center" wrapText="1"/>
    </xf>
    <xf numFmtId="0" fontId="20" fillId="0" borderId="0" xfId="2" applyFont="1" applyAlignment="1">
      <alignment horizontal="left" vertical="center"/>
    </xf>
    <xf numFmtId="0" fontId="42" fillId="0" borderId="1" xfId="1" applyFont="1" applyBorder="1" applyAlignment="1">
      <alignment horizontal="left" wrapText="1"/>
    </xf>
  </cellXfs>
  <cellStyles count="6">
    <cellStyle name="Link" xfId="5" builtinId="8"/>
    <cellStyle name="Standard" xfId="0" builtinId="0"/>
    <cellStyle name="Standard 2 2 2" xfId="2" xr:uid="{F040AA6E-050E-4873-BA8D-4D576342AE7D}"/>
    <cellStyle name="Standard 2 3" xfId="1" xr:uid="{75B9743E-1D22-4B05-86F2-A4F1A4B2296B}"/>
    <cellStyle name="Standard 4" xfId="4" xr:uid="{AC835EAC-58E0-4414-B15D-24680C38B387}"/>
    <cellStyle name="Standard 5" xfId="3" xr:uid="{4322CBA1-9632-4D20-B1A1-0B94BB036D6F}"/>
  </cellStyles>
  <dxfs count="0"/>
  <tableStyles count="0" defaultTableStyle="TableStyleMedium2" defaultPivotStyle="PivotStyleLight16"/>
  <colors>
    <mruColors>
      <color rgb="FF0000F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3" Type="http://schemas.openxmlformats.org/officeDocument/2006/relationships/image" Target="../media/image4.emf"/><Relationship Id="rId2" Type="http://schemas.openxmlformats.org/officeDocument/2006/relationships/image" Target="../media/image3.emf"/><Relationship Id="rId1" Type="http://schemas.openxmlformats.org/officeDocument/2006/relationships/image" Target="../media/image2.emf"/><Relationship Id="rId5" Type="http://schemas.openxmlformats.org/officeDocument/2006/relationships/image" Target="../media/image6.emf"/><Relationship Id="rId4" Type="http://schemas.openxmlformats.org/officeDocument/2006/relationships/image" Target="../media/image5.emf"/></Relationships>
</file>

<file path=xl/drawings/_rels/drawing4.xml.rels><?xml version="1.0" encoding="UTF-8" standalone="yes"?>
<Relationships xmlns="http://schemas.openxmlformats.org/package/2006/relationships"><Relationship Id="rId1" Type="http://schemas.openxmlformats.org/officeDocument/2006/relationships/image" Target="../media/image7.emf"/></Relationships>
</file>

<file path=xl/drawings/_rels/drawing5.xml.rels><?xml version="1.0" encoding="UTF-8" standalone="yes"?>
<Relationships xmlns="http://schemas.openxmlformats.org/package/2006/relationships"><Relationship Id="rId1" Type="http://schemas.openxmlformats.org/officeDocument/2006/relationships/image" Target="../media/image8.emf"/></Relationships>
</file>

<file path=xl/drawings/_rels/drawing6.xml.rels><?xml version="1.0" encoding="UTF-8" standalone="yes"?>
<Relationships xmlns="http://schemas.openxmlformats.org/package/2006/relationships"><Relationship Id="rId1" Type="http://schemas.openxmlformats.org/officeDocument/2006/relationships/image" Target="../media/image9.emf"/></Relationships>
</file>

<file path=xl/drawings/_rels/drawing7.xml.rels><?xml version="1.0" encoding="UTF-8" standalone="yes"?>
<Relationships xmlns="http://schemas.openxmlformats.org/package/2006/relationships"><Relationship Id="rId1" Type="http://schemas.openxmlformats.org/officeDocument/2006/relationships/image" Target="../media/image10.emf"/></Relationships>
</file>

<file path=xl/drawings/_rels/drawing8.xml.rels><?xml version="1.0" encoding="UTF-8" standalone="yes"?>
<Relationships xmlns="http://schemas.openxmlformats.org/package/2006/relationships"><Relationship Id="rId1" Type="http://schemas.openxmlformats.org/officeDocument/2006/relationships/image" Target="../media/image11.emf"/></Relationships>
</file>

<file path=xl/drawings/drawing1.xml><?xml version="1.0" encoding="utf-8"?>
<xdr:wsDr xmlns:xdr="http://schemas.openxmlformats.org/drawingml/2006/spreadsheetDrawing" xmlns:a="http://schemas.openxmlformats.org/drawingml/2006/main">
  <xdr:twoCellAnchor>
    <xdr:from>
      <xdr:col>1</xdr:col>
      <xdr:colOff>3705225</xdr:colOff>
      <xdr:row>0</xdr:row>
      <xdr:rowOff>47625</xdr:rowOff>
    </xdr:from>
    <xdr:to>
      <xdr:col>3</xdr:col>
      <xdr:colOff>1104900</xdr:colOff>
      <xdr:row>0</xdr:row>
      <xdr:rowOff>609600</xdr:rowOff>
    </xdr:to>
    <xdr:pic>
      <xdr:nvPicPr>
        <xdr:cNvPr id="2" name="Grafik 3" descr="Logo_Stala-Schwarzweiß">
          <a:extLst>
            <a:ext uri="{FF2B5EF4-FFF2-40B4-BE49-F238E27FC236}">
              <a16:creationId xmlns:a16="http://schemas.microsoft.com/office/drawing/2014/main" id="{1CFD0920-D414-403E-87C8-39BA545852B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19600" y="47625"/>
          <a:ext cx="1695450" cy="561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1</xdr:row>
      <xdr:rowOff>13608</xdr:rowOff>
    </xdr:from>
    <xdr:to>
      <xdr:col>0</xdr:col>
      <xdr:colOff>6120000</xdr:colOff>
      <xdr:row>25</xdr:row>
      <xdr:rowOff>8</xdr:rowOff>
    </xdr:to>
    <xdr:sp macro="" textlink="">
      <xdr:nvSpPr>
        <xdr:cNvPr id="2" name="Textfeld 1">
          <a:extLst>
            <a:ext uri="{FF2B5EF4-FFF2-40B4-BE49-F238E27FC236}">
              <a16:creationId xmlns:a16="http://schemas.microsoft.com/office/drawing/2014/main" id="{FA4DD7C8-B219-4B37-B1EC-9237F1C8729B}"/>
            </a:ext>
          </a:extLst>
        </xdr:cNvPr>
        <xdr:cNvSpPr txBox="1"/>
      </xdr:nvSpPr>
      <xdr:spPr>
        <a:xfrm>
          <a:off x="0" y="394608"/>
          <a:ext cx="6120000" cy="357868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t"/>
        <a:lstStyle/>
        <a:p>
          <a:pPr>
            <a:lnSpc>
              <a:spcPts val="1100"/>
            </a:lnSpc>
            <a:spcAft>
              <a:spcPts val="0"/>
            </a:spcAft>
          </a:pPr>
          <a:r>
            <a:rPr lang="de-DE" sz="950">
              <a:effectLst/>
              <a:latin typeface="+mn-lt"/>
              <a:ea typeface="Calibri"/>
              <a:cs typeface="Times New Roman"/>
            </a:rPr>
            <a:t>Der vorliegende Statistische Bericht "Einkommen der privaten Haushalte einschließlich privater Organisationen ohne Er­werbs­zweck in Mecklenburg-Vorpommern 1991 bis 2024" enthält eine umfassende Darstellung der Ergebnisse der Einkom­mens­rechnungen für den Sektor Private Haushalte und den Sektor Private Organisationen ohne Erwerbszweck nach dem Europäischen System Volkswirtschaftlicher Gesamtrechnungen 2010 (ESVG 2010) für Mecklenburg-Vorpommern und zum Teil Vergleichsdaten aus anderen Ländern und Deutschland insgesamt. </a:t>
          </a:r>
        </a:p>
        <a:p>
          <a:pPr>
            <a:lnSpc>
              <a:spcPts val="1100"/>
            </a:lnSpc>
            <a:spcAft>
              <a:spcPts val="0"/>
            </a:spcAft>
          </a:pPr>
          <a:endParaRPr lang="de-DE" sz="950">
            <a:effectLst/>
            <a:latin typeface="+mn-lt"/>
            <a:ea typeface="Calibri"/>
            <a:cs typeface="Times New Roman"/>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950" b="0" i="0" u="none" strike="noStrike" kern="0" cap="none" spc="0" normalizeH="0" baseline="0" noProof="0">
              <a:ln>
                <a:noFill/>
              </a:ln>
              <a:solidFill>
                <a:sysClr val="windowText" lastClr="000000"/>
              </a:solidFill>
              <a:effectLst/>
              <a:uLnTx/>
              <a:uFillTx/>
              <a:latin typeface="+mn-lt"/>
              <a:ea typeface="+mn-ea"/>
              <a:cs typeface="+mn-cs"/>
            </a:rPr>
            <a:t>Im Jahr 2024 fand in Deutschland – wie in den meisten Mitgliedstaaten der Europäischen Union – eine umfassende Revision (Generalrevision) der Volkswirtschaftlichen Gesamtrechnungen (VGR) einschließlich der Erwerbstätigenrechnung (ETR) statt. In den regionalen VGR brachte die Generalrevision 2024 keine grundlegenden methodischen Änderungen mit sich. Die mit der Generalrevision 2014 eingeführten Konzepte des ESVG 2010 sind weiterhin gültig und werden erst mit der nächsten Generalrevision überarbeitet.</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600" b="0" i="0" u="none" strike="noStrike" kern="0" cap="none" spc="0" normalizeH="0" baseline="0" noProof="0">
            <a:ln>
              <a:noFill/>
            </a:ln>
            <a:solidFill>
              <a:sysClr val="windowText" lastClr="000000"/>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950" b="0" i="0" u="none" strike="noStrike" kern="0" cap="none" spc="0" normalizeH="0" baseline="0" noProof="0">
              <a:ln>
                <a:noFill/>
              </a:ln>
              <a:solidFill>
                <a:sysClr val="windowText" lastClr="000000"/>
              </a:solidFill>
              <a:effectLst/>
              <a:uLnTx/>
              <a:uFillTx/>
              <a:latin typeface="+mn-lt"/>
              <a:ea typeface="+mn-ea"/>
              <a:cs typeface="+mn-cs"/>
            </a:rPr>
            <a:t>Wichtige Neuerungen und Anpassungen in den regionalen VGR im Zuge der Generalrevision 2024 umfassten insbesondere:</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800" b="0" i="0" u="none" strike="noStrike" kern="0" cap="none" spc="0" normalizeH="0" baseline="0" noProof="0">
            <a:ln>
              <a:noFill/>
            </a:ln>
            <a:solidFill>
              <a:sysClr val="windowText" lastClr="000000"/>
            </a:solidFill>
            <a:effectLst/>
            <a:uLnTx/>
            <a:uFillTx/>
            <a:latin typeface="+mn-lt"/>
            <a:ea typeface="+mn-ea"/>
            <a:cs typeface="+mn-cs"/>
          </a:endParaRPr>
        </a:p>
        <a:p>
          <a:pPr marL="360680" marR="0" lvl="0" indent="-180340" defTabSz="914400" eaLnBrk="1" fontAlgn="auto" latinLnBrk="0" hangingPunct="1">
            <a:lnSpc>
              <a:spcPts val="1100"/>
            </a:lnSpc>
            <a:spcBef>
              <a:spcPts val="0"/>
            </a:spcBef>
            <a:spcAft>
              <a:spcPts val="0"/>
            </a:spcAft>
            <a:buClrTx/>
            <a:buSzTx/>
            <a:buFontTx/>
            <a:buNone/>
            <a:tabLst/>
            <a:defRPr/>
          </a:pPr>
          <a:r>
            <a:rPr kumimoji="0" lang="de-DE" sz="950" b="0" i="0" u="none" strike="noStrike" kern="0" cap="none" spc="0" normalizeH="0" baseline="0" noProof="0">
              <a:ln>
                <a:noFill/>
              </a:ln>
              <a:solidFill>
                <a:prstClr val="black"/>
              </a:solidFill>
              <a:effectLst/>
              <a:uLnTx/>
              <a:uFillTx/>
              <a:latin typeface="Calibri" panose="020F0502020204030204" pitchFamily="34" charset="0"/>
              <a:ea typeface="Calibri" panose="020F0502020204030204" pitchFamily="34" charset="0"/>
              <a:cs typeface="Times New Roman" panose="02020603050405020304" pitchFamily="18" charset="0"/>
            </a:rPr>
            <a:t>-	die Integration der neuen Strukturstatistik im Handels- und Dienstleistungsbereich (SHD), die vormals ge­trennte Statistiken im Handel, Gastgewerbe und Dienstleistungsbereich ersetzt,</a:t>
          </a:r>
          <a:endParaRPr kumimoji="0" lang="de-DE" sz="1100" b="0" i="0" u="none" strike="noStrike" kern="0" cap="none" spc="0" normalizeH="0" baseline="0" noProof="0">
            <a:ln>
              <a:noFill/>
            </a:ln>
            <a:solidFill>
              <a:prstClr val="black"/>
            </a:solidFill>
            <a:effectLst/>
            <a:uLnTx/>
            <a:uFillTx/>
            <a:latin typeface="Calibri" panose="020F0502020204030204" pitchFamily="34" charset="0"/>
            <a:ea typeface="Calibri" panose="020F0502020204030204" pitchFamily="34" charset="0"/>
            <a:cs typeface="Times New Roman" panose="02020603050405020304" pitchFamily="18" charset="0"/>
          </a:endParaRPr>
        </a:p>
        <a:p>
          <a:pPr marL="360680" marR="0" lvl="0" indent="-180340" defTabSz="914400" eaLnBrk="1" fontAlgn="auto" latinLnBrk="0" hangingPunct="1">
            <a:lnSpc>
              <a:spcPts val="1100"/>
            </a:lnSpc>
            <a:spcBef>
              <a:spcPts val="0"/>
            </a:spcBef>
            <a:spcAft>
              <a:spcPts val="0"/>
            </a:spcAft>
            <a:buClrTx/>
            <a:buSzTx/>
            <a:buFontTx/>
            <a:buNone/>
            <a:tabLst/>
            <a:defRPr/>
          </a:pPr>
          <a:r>
            <a:rPr kumimoji="0" lang="de-DE" sz="950" b="0" i="0" u="none" strike="noStrike" kern="0" cap="none" spc="0" normalizeH="0" baseline="0" noProof="0">
              <a:ln>
                <a:noFill/>
              </a:ln>
              <a:solidFill>
                <a:prstClr val="black"/>
              </a:solidFill>
              <a:effectLst/>
              <a:uLnTx/>
              <a:uFillTx/>
              <a:latin typeface="Calibri" panose="020F0502020204030204" pitchFamily="34" charset="0"/>
              <a:ea typeface="Calibri" panose="020F0502020204030204" pitchFamily="34" charset="0"/>
              <a:cs typeface="Times New Roman" panose="02020603050405020304" pitchFamily="18" charset="0"/>
            </a:rPr>
            <a:t>-	die erweiterte Nutzung des Statistischen Unternehmensregisters zur verbesserten Regionalisierung der Brutto­wertschöpfung auf Länder- und Kreisebene,</a:t>
          </a:r>
          <a:endParaRPr kumimoji="0" lang="de-DE" sz="1100" b="0" i="0" u="none" strike="noStrike" kern="0" cap="none" spc="0" normalizeH="0" baseline="0" noProof="0">
            <a:ln>
              <a:noFill/>
            </a:ln>
            <a:solidFill>
              <a:prstClr val="black"/>
            </a:solidFill>
            <a:effectLst/>
            <a:uLnTx/>
            <a:uFillTx/>
            <a:latin typeface="Calibri" panose="020F0502020204030204" pitchFamily="34" charset="0"/>
            <a:ea typeface="Calibri" panose="020F0502020204030204" pitchFamily="34" charset="0"/>
            <a:cs typeface="Times New Roman" panose="02020603050405020304" pitchFamily="18" charset="0"/>
          </a:endParaRPr>
        </a:p>
        <a:p>
          <a:pPr marL="360680" marR="0" lvl="0" indent="-180340" defTabSz="914400" eaLnBrk="1" fontAlgn="auto" latinLnBrk="0" hangingPunct="1">
            <a:lnSpc>
              <a:spcPts val="1100"/>
            </a:lnSpc>
            <a:spcBef>
              <a:spcPts val="0"/>
            </a:spcBef>
            <a:spcAft>
              <a:spcPts val="0"/>
            </a:spcAft>
            <a:buClrTx/>
            <a:buSzTx/>
            <a:buFontTx/>
            <a:buNone/>
            <a:tabLst/>
            <a:defRPr/>
          </a:pPr>
          <a:r>
            <a:rPr kumimoji="0" lang="de-DE" sz="950" b="0" i="0" u="none" strike="noStrike" kern="0" cap="none" spc="0" normalizeH="0" baseline="0" noProof="0">
              <a:ln>
                <a:noFill/>
              </a:ln>
              <a:solidFill>
                <a:prstClr val="black"/>
              </a:solidFill>
              <a:effectLst/>
              <a:uLnTx/>
              <a:uFillTx/>
              <a:latin typeface="Calibri" panose="020F0502020204030204" pitchFamily="34" charset="0"/>
              <a:ea typeface="Calibri" panose="020F0502020204030204" pitchFamily="34" charset="0"/>
              <a:cs typeface="Times New Roman" panose="02020603050405020304" pitchFamily="18" charset="0"/>
            </a:rPr>
            <a:t>-	die Einbeziehung der Bruttolöhne und -gehälter aus Nebenerwerbstätigkeit sowie die Überarbeitung der Durch­schnittsverdienste der Arbeiterinnen und Arbeiter/Angestellten, </a:t>
          </a:r>
          <a:endParaRPr kumimoji="0" lang="de-DE" sz="1100" b="0" i="0" u="none" strike="noStrike" kern="0" cap="none" spc="0" normalizeH="0" baseline="0" noProof="0">
            <a:ln>
              <a:noFill/>
            </a:ln>
            <a:solidFill>
              <a:prstClr val="black"/>
            </a:solidFill>
            <a:effectLst/>
            <a:uLnTx/>
            <a:uFillTx/>
            <a:latin typeface="Calibri" panose="020F0502020204030204" pitchFamily="34" charset="0"/>
            <a:ea typeface="Calibri" panose="020F0502020204030204" pitchFamily="34" charset="0"/>
            <a:cs typeface="Times New Roman" panose="02020603050405020304" pitchFamily="18" charset="0"/>
          </a:endParaRPr>
        </a:p>
        <a:p>
          <a:pPr marL="360680" marR="0" lvl="0" indent="-180340" defTabSz="914400" eaLnBrk="1" fontAlgn="auto" latinLnBrk="0" hangingPunct="1">
            <a:lnSpc>
              <a:spcPts val="1100"/>
            </a:lnSpc>
            <a:spcBef>
              <a:spcPts val="0"/>
            </a:spcBef>
            <a:spcAft>
              <a:spcPts val="0"/>
            </a:spcAft>
            <a:buClrTx/>
            <a:buSzTx/>
            <a:buFontTx/>
            <a:buNone/>
            <a:tabLst/>
            <a:defRPr/>
          </a:pPr>
          <a:r>
            <a:rPr kumimoji="0" lang="de-DE" sz="950" b="0" i="0" u="none" strike="noStrike" kern="0" cap="none" spc="0" normalizeH="0" baseline="0" noProof="0">
              <a:ln>
                <a:noFill/>
              </a:ln>
              <a:solidFill>
                <a:prstClr val="black"/>
              </a:solidFill>
              <a:effectLst/>
              <a:uLnTx/>
              <a:uFillTx/>
              <a:latin typeface="Calibri" panose="020F0502020204030204" pitchFamily="34" charset="0"/>
              <a:ea typeface="Calibri" panose="020F0502020204030204" pitchFamily="34" charset="0"/>
              <a:cs typeface="Times New Roman" panose="02020603050405020304" pitchFamily="18" charset="0"/>
            </a:rPr>
            <a:t>-	die Reklassifizierung des ÖPNV und des Schienennetzes zum Staatssektor.</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600" b="0" i="0" u="none" strike="noStrike" kern="0" cap="none" spc="0" normalizeH="0" baseline="0" noProof="0">
            <a:ln>
              <a:noFill/>
            </a:ln>
            <a:solidFill>
              <a:sysClr val="windowText" lastClr="000000"/>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950" b="0" i="0" u="none" strike="noStrike" kern="0" cap="none" spc="0" normalizeH="0" baseline="0" noProof="0">
              <a:ln>
                <a:noFill/>
              </a:ln>
              <a:solidFill>
                <a:sysClr val="windowText" lastClr="000000"/>
              </a:solidFill>
              <a:effectLst/>
              <a:uLnTx/>
              <a:uFillTx/>
              <a:latin typeface="+mn-lt"/>
              <a:ea typeface="+mn-ea"/>
              <a:cs typeface="+mn-cs"/>
            </a:rPr>
            <a:t>Abweichend vom üblichen Vorgehen wurden mit der Sommerüberarbeitung 2025 einzelne Zeitreihen auch vor dem Jahr 2021 überarbeitet. Weiterführende Informationen diesbezüglich finden Sie auf der Homepage des Arbeitskreises »VGR der Länder« (AK VGRdL).</a:t>
          </a:r>
          <a:endParaRPr lang="de-DE" sz="950">
            <a:latin typeface="+mn-lt"/>
            <a:cs typeface="Arial" pitchFamily="34" charset="0"/>
          </a:endParaRPr>
        </a:p>
      </xdr:txBody>
    </xdr:sp>
    <xdr:clientData/>
  </xdr:twoCellAnchor>
  <xdr:twoCellAnchor editAs="oneCell">
    <xdr:from>
      <xdr:col>0</xdr:col>
      <xdr:colOff>510246</xdr:colOff>
      <xdr:row>52</xdr:row>
      <xdr:rowOff>31302</xdr:rowOff>
    </xdr:from>
    <xdr:to>
      <xdr:col>0</xdr:col>
      <xdr:colOff>5882346</xdr:colOff>
      <xdr:row>62</xdr:row>
      <xdr:rowOff>136077</xdr:rowOff>
    </xdr:to>
    <xdr:pic>
      <xdr:nvPicPr>
        <xdr:cNvPr id="6" name="Grafik 15">
          <a:extLst>
            <a:ext uri="{FF2B5EF4-FFF2-40B4-BE49-F238E27FC236}">
              <a16:creationId xmlns:a16="http://schemas.microsoft.com/office/drawing/2014/main" id="{33F74BD3-1311-4850-82CA-242F45DC0F9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r="18237"/>
        <a:stretch>
          <a:fillRect/>
        </a:stretch>
      </xdr:blipFill>
      <xdr:spPr bwMode="auto">
        <a:xfrm>
          <a:off x="510246" y="8045909"/>
          <a:ext cx="5372100" cy="1601561"/>
        </a:xfrm>
        <a:prstGeom prst="rect">
          <a:avLst/>
        </a:prstGeom>
        <a:solidFill>
          <a:schemeClr val="bg1"/>
        </a:solidFill>
        <a:ln>
          <a:noFill/>
        </a:ln>
      </xdr:spPr>
    </xdr:pic>
    <xdr:clientData/>
  </xdr:twoCellAnchor>
  <xdr:twoCellAnchor>
    <xdr:from>
      <xdr:col>0</xdr:col>
      <xdr:colOff>6779</xdr:colOff>
      <xdr:row>64</xdr:row>
      <xdr:rowOff>6805</xdr:rowOff>
    </xdr:from>
    <xdr:to>
      <xdr:col>0</xdr:col>
      <xdr:colOff>6126779</xdr:colOff>
      <xdr:row>124</xdr:row>
      <xdr:rowOff>74839</xdr:rowOff>
    </xdr:to>
    <xdr:sp macro="" textlink="">
      <xdr:nvSpPr>
        <xdr:cNvPr id="8" name="Textfeld 7">
          <a:extLst>
            <a:ext uri="{FF2B5EF4-FFF2-40B4-BE49-F238E27FC236}">
              <a16:creationId xmlns:a16="http://schemas.microsoft.com/office/drawing/2014/main" id="{6CB6DCA8-125F-411D-B464-14249DC83ED8}"/>
            </a:ext>
          </a:extLst>
        </xdr:cNvPr>
        <xdr:cNvSpPr txBox="1"/>
      </xdr:nvSpPr>
      <xdr:spPr>
        <a:xfrm>
          <a:off x="6779" y="10048876"/>
          <a:ext cx="6120000" cy="904874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t"/>
        <a:lstStyle/>
        <a:p>
          <a:r>
            <a:rPr lang="de-DE" sz="950" u="sng">
              <a:latin typeface="+mn-lt"/>
              <a:cs typeface="Arial" pitchFamily="34" charset="0"/>
            </a:rPr>
            <a:t>Einkommensverteilung</a:t>
          </a:r>
        </a:p>
        <a:p>
          <a:endParaRPr lang="de-DE" sz="950">
            <a:latin typeface="+mn-lt"/>
            <a:cs typeface="Arial" pitchFamily="34" charset="0"/>
          </a:endParaRPr>
        </a:p>
        <a:p>
          <a:r>
            <a:rPr lang="de-DE" sz="950">
              <a:latin typeface="+mn-lt"/>
              <a:cs typeface="Arial" pitchFamily="34" charset="0"/>
            </a:rPr>
            <a:t>Nettobetriebsüberschuss und Selbstständigeneinkommen der privaten Haushalte und privaten Organisationen ohne Er­werbs­zweck bilden die Ausgangsgröße der Einkommensverteilung (primäre Einkommensverteilung).</a:t>
          </a:r>
        </a:p>
        <a:p>
          <a:r>
            <a:rPr lang="de-DE" sz="950">
              <a:latin typeface="+mn-lt"/>
              <a:cs typeface="Arial" pitchFamily="34" charset="0"/>
            </a:rPr>
            <a:t>Das empfangene Arbeitnehmerentgelt umfasst das von Inländern bei inländischen sowie ausländischen Arbeitgebern ver­diente Entgelt. Die Vermögenseinkommen können auf Basis einer Vielzahl verschiedener Anlage- und Kreditformen empfan­gen oder geleistet werden. Zu den Vermögenseinkommen zählen Zinsen, Ausschüttungen, Gewinnentnahmen, Einkommen aus Ver­sicherungsverträgen und Pachteinkommen.</a:t>
          </a:r>
        </a:p>
        <a:p>
          <a:endParaRPr lang="de-DE" sz="950">
            <a:latin typeface="+mn-lt"/>
            <a:cs typeface="Arial" pitchFamily="34" charset="0"/>
          </a:endParaRPr>
        </a:p>
        <a:p>
          <a:endParaRPr lang="de-DE" sz="950">
            <a:latin typeface="+mn-lt"/>
            <a:cs typeface="Arial" pitchFamily="34" charset="0"/>
          </a:endParaRPr>
        </a:p>
        <a:p>
          <a:endParaRPr lang="de-DE" sz="950">
            <a:latin typeface="+mn-lt"/>
            <a:cs typeface="Arial" pitchFamily="34" charset="0"/>
          </a:endParaRPr>
        </a:p>
        <a:p>
          <a:endParaRPr lang="de-DE" sz="950">
            <a:latin typeface="+mn-lt"/>
            <a:cs typeface="Arial" pitchFamily="34" charset="0"/>
          </a:endParaRPr>
        </a:p>
        <a:p>
          <a:endParaRPr lang="de-DE" sz="950">
            <a:latin typeface="+mn-lt"/>
            <a:cs typeface="Arial" pitchFamily="34" charset="0"/>
          </a:endParaRPr>
        </a:p>
        <a:p>
          <a:endParaRPr lang="de-DE" sz="950">
            <a:latin typeface="+mn-lt"/>
            <a:cs typeface="Arial" pitchFamily="34" charset="0"/>
          </a:endParaRPr>
        </a:p>
        <a:p>
          <a:endParaRPr lang="de-DE" sz="950">
            <a:latin typeface="+mn-lt"/>
            <a:cs typeface="Arial" pitchFamily="34" charset="0"/>
          </a:endParaRPr>
        </a:p>
        <a:p>
          <a:endParaRPr lang="de-DE" sz="950">
            <a:latin typeface="+mn-lt"/>
            <a:cs typeface="Arial" pitchFamily="34" charset="0"/>
          </a:endParaRPr>
        </a:p>
        <a:p>
          <a:endParaRPr lang="de-DE" sz="950">
            <a:latin typeface="+mn-lt"/>
            <a:cs typeface="Arial" pitchFamily="34" charset="0"/>
          </a:endParaRPr>
        </a:p>
        <a:p>
          <a:endParaRPr lang="de-DE" sz="950">
            <a:latin typeface="+mn-lt"/>
            <a:cs typeface="Arial" pitchFamily="34" charset="0"/>
          </a:endParaRPr>
        </a:p>
        <a:p>
          <a:endParaRPr lang="de-DE" sz="950" u="sng">
            <a:latin typeface="+mn-lt"/>
            <a:cs typeface="Arial" pitchFamily="34" charset="0"/>
          </a:endParaRPr>
        </a:p>
        <a:p>
          <a:r>
            <a:rPr lang="de-DE" sz="950" u="sng">
              <a:latin typeface="+mn-lt"/>
              <a:cs typeface="Arial" pitchFamily="34" charset="0"/>
            </a:rPr>
            <a:t>Einkommensumverteilung</a:t>
          </a:r>
        </a:p>
        <a:p>
          <a:r>
            <a:rPr lang="de-DE" sz="950">
              <a:latin typeface="+mn-lt"/>
              <a:cs typeface="Arial" pitchFamily="34" charset="0"/>
            </a:rPr>
            <a:t> </a:t>
          </a:r>
        </a:p>
        <a:p>
          <a:r>
            <a:rPr lang="de-DE" sz="950">
              <a:latin typeface="+mn-lt"/>
              <a:cs typeface="Arial" pitchFamily="34" charset="0"/>
            </a:rPr>
            <a:t>Ausgangspunkt der Einkommensumverteilung oder sekundären Einkommensverteilung ist das Primäreinkommen der pri­vaten Haushalte und privaten Organisationen ohne Erwerbszweck. Anhand der Einkommenstransfers (empfangene und geleistete Einkommen- und Vermögensteuer, Sozialbeiträge und soziale Leistungen, sonstige laufende Transfers) wird das verfügbare Einkommen der Inländer berechnet.</a:t>
          </a:r>
        </a:p>
        <a:p>
          <a:endParaRPr lang="de-DE" sz="950">
            <a:latin typeface="+mn-lt"/>
            <a:cs typeface="Arial" pitchFamily="34" charset="0"/>
          </a:endParaRPr>
        </a:p>
        <a:p>
          <a:endParaRPr lang="de-DE" sz="950">
            <a:latin typeface="+mn-lt"/>
            <a:cs typeface="Arial" pitchFamily="34" charset="0"/>
          </a:endParaRPr>
        </a:p>
        <a:p>
          <a:endParaRPr lang="de-DE" sz="950">
            <a:latin typeface="+mn-lt"/>
            <a:cs typeface="Arial" pitchFamily="34" charset="0"/>
          </a:endParaRPr>
        </a:p>
        <a:p>
          <a:endParaRPr lang="de-DE" sz="950">
            <a:latin typeface="+mn-lt"/>
            <a:cs typeface="Arial" pitchFamily="34" charset="0"/>
          </a:endParaRPr>
        </a:p>
        <a:p>
          <a:endParaRPr lang="de-DE" sz="950">
            <a:latin typeface="+mn-lt"/>
            <a:cs typeface="Arial" pitchFamily="34" charset="0"/>
          </a:endParaRPr>
        </a:p>
        <a:p>
          <a:endParaRPr lang="de-DE" sz="950">
            <a:latin typeface="+mn-lt"/>
            <a:cs typeface="Arial" pitchFamily="34" charset="0"/>
          </a:endParaRPr>
        </a:p>
        <a:p>
          <a:endParaRPr lang="de-DE" sz="950">
            <a:latin typeface="+mn-lt"/>
            <a:cs typeface="Arial" pitchFamily="34" charset="0"/>
          </a:endParaRPr>
        </a:p>
        <a:p>
          <a:endParaRPr lang="de-DE" sz="950">
            <a:latin typeface="+mn-lt"/>
            <a:cs typeface="Arial" pitchFamily="34" charset="0"/>
          </a:endParaRPr>
        </a:p>
        <a:p>
          <a:endParaRPr lang="de-DE" sz="950">
            <a:latin typeface="+mn-lt"/>
            <a:cs typeface="Arial" pitchFamily="34" charset="0"/>
          </a:endParaRPr>
        </a:p>
        <a:p>
          <a:endParaRPr lang="de-DE" sz="950">
            <a:latin typeface="+mn-lt"/>
            <a:cs typeface="Arial" pitchFamily="34" charset="0"/>
          </a:endParaRPr>
        </a:p>
        <a:p>
          <a:endParaRPr lang="de-DE" sz="950">
            <a:latin typeface="+mn-lt"/>
            <a:cs typeface="Arial" pitchFamily="34" charset="0"/>
          </a:endParaRPr>
        </a:p>
        <a:p>
          <a:endParaRPr lang="de-DE" sz="950">
            <a:latin typeface="+mn-lt"/>
            <a:cs typeface="Arial" pitchFamily="34" charset="0"/>
          </a:endParaRPr>
        </a:p>
        <a:p>
          <a:endParaRPr lang="de-DE" sz="950">
            <a:latin typeface="+mn-lt"/>
            <a:cs typeface="Arial" pitchFamily="34" charset="0"/>
          </a:endParaRPr>
        </a:p>
        <a:p>
          <a:r>
            <a:rPr lang="de-DE" sz="950" u="sng">
              <a:latin typeface="+mn-lt"/>
              <a:cs typeface="Arial" pitchFamily="34" charset="0"/>
            </a:rPr>
            <a:t>Einkommensverwendung</a:t>
          </a:r>
        </a:p>
        <a:p>
          <a:r>
            <a:rPr lang="de-DE" sz="950">
              <a:latin typeface="+mn-lt"/>
              <a:cs typeface="Arial" pitchFamily="34" charset="0"/>
            </a:rPr>
            <a:t> </a:t>
          </a:r>
        </a:p>
        <a:p>
          <a:r>
            <a:rPr lang="de-DE" sz="950">
              <a:latin typeface="+mn-lt"/>
              <a:cs typeface="Arial" pitchFamily="34" charset="0"/>
            </a:rPr>
            <a:t>Ausgangsbasis der Einkommensverwendung ist das verfügbare Einkommen der privaten Haushalte. Sie setzt sich zusam­men aus den Konsumausgaben, den neu erworbenen Versorgungsansprüchen aus der betrieblichen Altersversorgung und dem Sparen.</a:t>
          </a:r>
        </a:p>
        <a:p>
          <a:endParaRPr lang="de-DE" sz="950">
            <a:latin typeface="+mn-lt"/>
            <a:cs typeface="Arial" pitchFamily="34" charset="0"/>
          </a:endParaRPr>
        </a:p>
        <a:p>
          <a:endParaRPr lang="de-DE" sz="950">
            <a:latin typeface="+mn-lt"/>
            <a:cs typeface="Arial" pitchFamily="34" charset="0"/>
          </a:endParaRPr>
        </a:p>
        <a:p>
          <a:endParaRPr lang="de-DE" sz="950">
            <a:latin typeface="+mn-lt"/>
            <a:cs typeface="Arial" pitchFamily="34" charset="0"/>
          </a:endParaRPr>
        </a:p>
        <a:p>
          <a:endParaRPr lang="de-DE" sz="950">
            <a:latin typeface="+mn-lt"/>
            <a:cs typeface="Arial" pitchFamily="34" charset="0"/>
          </a:endParaRPr>
        </a:p>
        <a:p>
          <a:endParaRPr lang="de-DE" sz="950">
            <a:latin typeface="+mn-lt"/>
            <a:cs typeface="Arial" pitchFamily="34" charset="0"/>
          </a:endParaRPr>
        </a:p>
        <a:p>
          <a:endParaRPr lang="de-DE" sz="950">
            <a:latin typeface="+mn-lt"/>
            <a:cs typeface="Arial" pitchFamily="34" charset="0"/>
          </a:endParaRPr>
        </a:p>
        <a:p>
          <a:endParaRPr lang="de-DE" sz="950">
            <a:latin typeface="+mn-lt"/>
            <a:cs typeface="Arial" pitchFamily="34" charset="0"/>
          </a:endParaRPr>
        </a:p>
        <a:p>
          <a:endParaRPr lang="de-DE" sz="950">
            <a:latin typeface="+mn-lt"/>
            <a:cs typeface="Arial" pitchFamily="34" charset="0"/>
          </a:endParaRPr>
        </a:p>
        <a:p>
          <a:endParaRPr lang="de-DE" sz="950">
            <a:latin typeface="+mn-lt"/>
            <a:cs typeface="Arial" pitchFamily="34" charset="0"/>
          </a:endParaRPr>
        </a:p>
        <a:p>
          <a:endParaRPr lang="de-DE" sz="950">
            <a:latin typeface="+mn-lt"/>
            <a:cs typeface="Arial" pitchFamily="34" charset="0"/>
          </a:endParaRPr>
        </a:p>
        <a:p>
          <a:r>
            <a:rPr lang="de-DE" sz="950">
              <a:latin typeface="+mn-lt"/>
              <a:cs typeface="Arial" pitchFamily="34" charset="0"/>
            </a:rPr>
            <a:t>Nach der hier kurz dargestellten Einkommensumverteilung und -verwendung nach dem </a:t>
          </a:r>
          <a:r>
            <a:rPr lang="de-DE" sz="950" b="1">
              <a:latin typeface="+mn-lt"/>
              <a:cs typeface="Arial" pitchFamily="34" charset="0"/>
            </a:rPr>
            <a:t>Ausgabenkonzept</a:t>
          </a:r>
          <a:r>
            <a:rPr lang="de-DE" sz="950">
              <a:latin typeface="+mn-lt"/>
              <a:cs typeface="Arial" pitchFamily="34" charset="0"/>
            </a:rPr>
            <a:t> sieht das ESVG 2010 auch eine Darstellung nach dem Verbrauchskonzept vor, die aber in den regionalen Volkswirtschaftlichen Gesamt­rechnungen derzeit nicht erfolgt.</a:t>
          </a:r>
        </a:p>
      </xdr:txBody>
    </xdr:sp>
    <xdr:clientData/>
  </xdr:twoCellAnchor>
  <xdr:twoCellAnchor editAs="oneCell">
    <xdr:from>
      <xdr:col>0</xdr:col>
      <xdr:colOff>551065</xdr:colOff>
      <xdr:row>89</xdr:row>
      <xdr:rowOff>74838</xdr:rowOff>
    </xdr:from>
    <xdr:to>
      <xdr:col>0</xdr:col>
      <xdr:colOff>6046990</xdr:colOff>
      <xdr:row>98</xdr:row>
      <xdr:rowOff>55788</xdr:rowOff>
    </xdr:to>
    <xdr:pic>
      <xdr:nvPicPr>
        <xdr:cNvPr id="9" name="Grafik 11">
          <a:extLst>
            <a:ext uri="{FF2B5EF4-FFF2-40B4-BE49-F238E27FC236}">
              <a16:creationId xmlns:a16="http://schemas.microsoft.com/office/drawing/2014/main" id="{32E49124-3331-4FF3-85C7-CB9DD1C1C76F}"/>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r="10222"/>
        <a:stretch>
          <a:fillRect/>
        </a:stretch>
      </xdr:blipFill>
      <xdr:spPr bwMode="auto">
        <a:xfrm>
          <a:off x="551065" y="13858874"/>
          <a:ext cx="5495925" cy="132805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537458</xdr:colOff>
      <xdr:row>72</xdr:row>
      <xdr:rowOff>68035</xdr:rowOff>
    </xdr:from>
    <xdr:to>
      <xdr:col>0</xdr:col>
      <xdr:colOff>5785733</xdr:colOff>
      <xdr:row>83</xdr:row>
      <xdr:rowOff>13607</xdr:rowOff>
    </xdr:to>
    <xdr:pic>
      <xdr:nvPicPr>
        <xdr:cNvPr id="10" name="Grafik 12">
          <a:extLst>
            <a:ext uri="{FF2B5EF4-FFF2-40B4-BE49-F238E27FC236}">
              <a16:creationId xmlns:a16="http://schemas.microsoft.com/office/drawing/2014/main" id="{05388698-F78C-4FDC-8DA8-0D2F3827BD24}"/>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r="14301"/>
        <a:stretch>
          <a:fillRect/>
        </a:stretch>
      </xdr:blipFill>
      <xdr:spPr bwMode="auto">
        <a:xfrm>
          <a:off x="537458" y="11307535"/>
          <a:ext cx="5248275" cy="1592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544262</xdr:colOff>
      <xdr:row>106</xdr:row>
      <xdr:rowOff>142875</xdr:rowOff>
    </xdr:from>
    <xdr:to>
      <xdr:col>1</xdr:col>
      <xdr:colOff>198641</xdr:colOff>
      <xdr:row>115</xdr:row>
      <xdr:rowOff>2720</xdr:rowOff>
    </xdr:to>
    <xdr:pic>
      <xdr:nvPicPr>
        <xdr:cNvPr id="11" name="Grafik 18">
          <a:extLst>
            <a:ext uri="{FF2B5EF4-FFF2-40B4-BE49-F238E27FC236}">
              <a16:creationId xmlns:a16="http://schemas.microsoft.com/office/drawing/2014/main" id="{917AE0DC-7622-4DA2-8EDB-4A7515044C2C}"/>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44262" y="16471446"/>
          <a:ext cx="5838825" cy="12069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127</xdr:row>
      <xdr:rowOff>13604</xdr:rowOff>
    </xdr:from>
    <xdr:to>
      <xdr:col>0</xdr:col>
      <xdr:colOff>6153150</xdr:colOff>
      <xdr:row>148</xdr:row>
      <xdr:rowOff>156479</xdr:rowOff>
    </xdr:to>
    <xdr:pic>
      <xdr:nvPicPr>
        <xdr:cNvPr id="12" name="Grafik 15">
          <a:extLst>
            <a:ext uri="{FF2B5EF4-FFF2-40B4-BE49-F238E27FC236}">
              <a16:creationId xmlns:a16="http://schemas.microsoft.com/office/drawing/2014/main" id="{2BBDA7AC-8D1D-4237-8BCC-CE19F7BF300A}"/>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0" y="19716747"/>
          <a:ext cx="6153150" cy="349023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6775</xdr:colOff>
      <xdr:row>26</xdr:row>
      <xdr:rowOff>68051</xdr:rowOff>
    </xdr:from>
    <xdr:to>
      <xdr:col>0</xdr:col>
      <xdr:colOff>6126775</xdr:colOff>
      <xdr:row>52</xdr:row>
      <xdr:rowOff>27214</xdr:rowOff>
    </xdr:to>
    <xdr:sp macro="" textlink="">
      <xdr:nvSpPr>
        <xdr:cNvPr id="13" name="Textfeld 12">
          <a:extLst>
            <a:ext uri="{FF2B5EF4-FFF2-40B4-BE49-F238E27FC236}">
              <a16:creationId xmlns:a16="http://schemas.microsoft.com/office/drawing/2014/main" id="{9C5D704F-DCD8-4781-BF7A-7A294AEF3847}"/>
            </a:ext>
          </a:extLst>
        </xdr:cNvPr>
        <xdr:cNvSpPr txBox="1"/>
      </xdr:nvSpPr>
      <xdr:spPr>
        <a:xfrm>
          <a:off x="6775" y="4191015"/>
          <a:ext cx="6120000" cy="385080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t"/>
        <a:lstStyle/>
        <a:p>
          <a:pPr>
            <a:lnSpc>
              <a:spcPts val="1100"/>
            </a:lnSpc>
            <a:spcAft>
              <a:spcPts val="0"/>
            </a:spcAft>
          </a:pPr>
          <a:r>
            <a:rPr lang="de-DE" sz="950">
              <a:effectLst/>
              <a:latin typeface="+mn-lt"/>
              <a:ea typeface="Calibri"/>
              <a:cs typeface="Times New Roman"/>
            </a:rPr>
            <a:t>Um Brüche in den Zeitreihen zu vermeiden, wurden die VGR-Aggregate für Deutschland und auf regionaler Ebene zurück bis 1991 neu berechnet.</a:t>
          </a:r>
        </a:p>
        <a:p>
          <a:pPr>
            <a:lnSpc>
              <a:spcPts val="1100"/>
            </a:lnSpc>
            <a:spcAft>
              <a:spcPts val="0"/>
            </a:spcAft>
          </a:pPr>
          <a:r>
            <a:rPr lang="de-DE" sz="950">
              <a:effectLst/>
              <a:latin typeface="+mn-lt"/>
              <a:ea typeface="Calibri"/>
              <a:cs typeface="Times New Roman"/>
            </a:rPr>
            <a:t>Die in diesem Bericht veröffentlichten Ergebnisse zum </a:t>
          </a:r>
          <a:r>
            <a:rPr lang="de-DE" sz="950" b="1">
              <a:effectLst/>
              <a:latin typeface="+mn-lt"/>
              <a:ea typeface="Calibri"/>
              <a:cs typeface="Times New Roman"/>
            </a:rPr>
            <a:t>Berechnungsstand August 2025 </a:t>
          </a:r>
          <a:r>
            <a:rPr lang="de-DE" sz="950">
              <a:effectLst/>
              <a:latin typeface="+mn-lt"/>
              <a:ea typeface="Calibri"/>
              <a:cs typeface="Times New Roman"/>
            </a:rPr>
            <a:t>sind daher mit Ergebnissen</a:t>
          </a:r>
          <a:r>
            <a:rPr lang="de-DE" sz="950" baseline="0">
              <a:effectLst/>
              <a:latin typeface="+mn-lt"/>
              <a:ea typeface="Calibri"/>
              <a:cs typeface="Times New Roman"/>
            </a:rPr>
            <a:t> früherer</a:t>
          </a:r>
          <a:r>
            <a:rPr lang="de-DE" sz="950">
              <a:effectLst/>
              <a:latin typeface="+mn-lt"/>
              <a:ea typeface="Calibri"/>
              <a:cs typeface="Times New Roman"/>
            </a:rPr>
            <a:t> Be­rech­nungsstände/Veröffentlichungen </a:t>
          </a:r>
          <a:r>
            <a:rPr lang="de-DE" sz="950" b="1">
              <a:solidFill>
                <a:srgbClr val="FF0000"/>
              </a:solidFill>
              <a:effectLst/>
              <a:latin typeface="+mn-lt"/>
              <a:ea typeface="Calibri"/>
              <a:cs typeface="Times New Roman"/>
            </a:rPr>
            <a:t>nicht vergleichbar</a:t>
          </a:r>
          <a:r>
            <a:rPr lang="de-DE" sz="950">
              <a:effectLst/>
              <a:latin typeface="+mn-lt"/>
              <a:ea typeface="Calibri"/>
              <a:cs typeface="Times New Roman"/>
            </a:rPr>
            <a:t>.</a:t>
          </a:r>
        </a:p>
        <a:p>
          <a:pPr>
            <a:lnSpc>
              <a:spcPts val="1100"/>
            </a:lnSpc>
            <a:spcAft>
              <a:spcPts val="0"/>
            </a:spcAft>
          </a:pPr>
          <a:endParaRPr lang="de-DE" sz="1100">
            <a:effectLst/>
            <a:latin typeface="+mn-lt"/>
            <a:ea typeface="Calibri"/>
            <a:cs typeface="Times New Roman"/>
          </a:endParaRPr>
        </a:p>
        <a:p>
          <a:pPr>
            <a:lnSpc>
              <a:spcPts val="1100"/>
            </a:lnSpc>
            <a:spcAft>
              <a:spcPts val="0"/>
            </a:spcAft>
          </a:pPr>
          <a:r>
            <a:rPr lang="de-DE" sz="950">
              <a:effectLst/>
              <a:latin typeface="+mn-lt"/>
              <a:ea typeface="Calibri"/>
              <a:cs typeface="Times New Roman"/>
            </a:rPr>
            <a:t> </a:t>
          </a:r>
          <a:endParaRPr lang="de-DE" sz="1100">
            <a:effectLst/>
            <a:latin typeface="+mn-lt"/>
            <a:ea typeface="Calibri"/>
            <a:cs typeface="Times New Roman"/>
          </a:endParaRPr>
        </a:p>
        <a:p>
          <a:pPr>
            <a:lnSpc>
              <a:spcPts val="1100"/>
            </a:lnSpc>
            <a:spcAft>
              <a:spcPts val="0"/>
            </a:spcAft>
          </a:pPr>
          <a:r>
            <a:rPr lang="de-DE" sz="950">
              <a:effectLst/>
              <a:latin typeface="+mn-lt"/>
              <a:ea typeface="Calibri"/>
              <a:cs typeface="Times New Roman"/>
            </a:rPr>
            <a:t>Die Einkommensgrößen der regionalen Volkswirtschaftlichen Gesamtrechnungen (VGR) sind Ergebnis der Entstehungs-, Ver­teilungs- und Umverteilungs- sowie der Verwendungsrechnung. Sie beziehen sich, mit Ausnahme der (hier nicht aus­gewiesenen) geleisteten Arbeitnehmerentgelte bei der Einkommensentstehung, auf den </a:t>
          </a:r>
          <a:r>
            <a:rPr lang="de-DE" sz="950" b="1">
              <a:effectLst/>
              <a:latin typeface="+mn-lt"/>
              <a:ea typeface="Calibri"/>
              <a:cs typeface="Times New Roman"/>
            </a:rPr>
            <a:t>Sektor Private Haushalte</a:t>
          </a:r>
          <a:r>
            <a:rPr lang="de-DE" sz="950">
              <a:effectLst/>
              <a:latin typeface="+mn-lt"/>
              <a:ea typeface="Calibri"/>
              <a:cs typeface="Times New Roman"/>
            </a:rPr>
            <a:t> ein­schließlich Privater Organisationen ohne Erwerbszweck und </a:t>
          </a:r>
          <a:r>
            <a:rPr lang="de-DE" sz="950" u="sng">
              <a:effectLst/>
              <a:latin typeface="+mn-lt"/>
              <a:ea typeface="Calibri"/>
              <a:cs typeface="Times New Roman"/>
            </a:rPr>
            <a:t>nicht</a:t>
          </a:r>
          <a:r>
            <a:rPr lang="de-DE" sz="950">
              <a:effectLst/>
              <a:latin typeface="+mn-lt"/>
              <a:ea typeface="Calibri"/>
              <a:cs typeface="Times New Roman"/>
            </a:rPr>
            <a:t> auf die Volkswirtschaft insgesamt.</a:t>
          </a:r>
        </a:p>
        <a:p>
          <a:pPr>
            <a:lnSpc>
              <a:spcPts val="1100"/>
            </a:lnSpc>
            <a:spcAft>
              <a:spcPts val="0"/>
            </a:spcAft>
          </a:pPr>
          <a:endParaRPr lang="de-DE" sz="1100">
            <a:effectLst/>
            <a:latin typeface="+mn-lt"/>
            <a:ea typeface="Calibri"/>
            <a:cs typeface="Times New Roman"/>
          </a:endParaRPr>
        </a:p>
        <a:p>
          <a:pPr>
            <a:lnSpc>
              <a:spcPts val="900"/>
            </a:lnSpc>
          </a:pPr>
          <a:endParaRPr lang="de-DE" sz="950">
            <a:solidFill>
              <a:schemeClr val="dk1"/>
            </a:solidFill>
            <a:effectLst/>
            <a:latin typeface="+mn-lt"/>
            <a:ea typeface="+mn-ea"/>
            <a:cs typeface="Arial" pitchFamily="34" charset="0"/>
          </a:endParaRPr>
        </a:p>
        <a:p>
          <a:pPr>
            <a:lnSpc>
              <a:spcPts val="900"/>
            </a:lnSpc>
          </a:pPr>
          <a:r>
            <a:rPr lang="de-DE" sz="950" u="sng">
              <a:solidFill>
                <a:schemeClr val="dk1"/>
              </a:solidFill>
              <a:effectLst/>
              <a:latin typeface="+mn-lt"/>
              <a:ea typeface="+mn-ea"/>
              <a:cs typeface="Arial" pitchFamily="34" charset="0"/>
            </a:rPr>
            <a:t>Einkommensentstehung</a:t>
          </a:r>
          <a:endParaRPr lang="de-DE" sz="950">
            <a:solidFill>
              <a:schemeClr val="dk1"/>
            </a:solidFill>
            <a:effectLst/>
            <a:latin typeface="+mn-lt"/>
            <a:ea typeface="+mn-ea"/>
            <a:cs typeface="Arial" pitchFamily="34" charset="0"/>
          </a:endParaRPr>
        </a:p>
        <a:p>
          <a:r>
            <a:rPr lang="de-DE" sz="950">
              <a:solidFill>
                <a:schemeClr val="dk1"/>
              </a:solidFill>
              <a:effectLst/>
              <a:latin typeface="+mn-lt"/>
              <a:ea typeface="+mn-ea"/>
              <a:cs typeface="Arial" pitchFamily="34" charset="0"/>
            </a:rPr>
            <a:t> </a:t>
          </a:r>
        </a:p>
        <a:p>
          <a:pPr>
            <a:lnSpc>
              <a:spcPts val="1100"/>
            </a:lnSpc>
            <a:spcAft>
              <a:spcPts val="0"/>
            </a:spcAft>
          </a:pPr>
          <a:r>
            <a:rPr lang="de-DE" sz="950">
              <a:effectLst/>
              <a:latin typeface="+mn-lt"/>
              <a:ea typeface="Calibri"/>
              <a:cs typeface="Times New Roman"/>
            </a:rPr>
            <a:t>Die Einkommensentstehung wird nach dem Inlandskonzept dargestellt, wonach nicht der Wohnort sondern der Arbeitsort des Einkommensempfängers maßgeblich ist. Das von den Arbeitgebern geleistete Arbeitnehmerentgelt ist einerseits eine Ein­kommensgröße, andererseits aber auch Kostengröße, die den Aufwand für den Produktionsfaktor Arbeit abbildet. Kosten­entlastungen durch Lohnsubventionen und Lohnkostenbelastungen durch entgeltabhängige Produktionsabgaben (z. B. Lohn­summensteuer) sind allerdings nicht enthalten. Das geleistete Arbeitnehmerentgelt wird in den Volkswirt­schaftlichen Gesamt­rechnungen nach Wirtschaftsbereichen berechnet. Die ökonomische Bedeutung des geleisteten Ar­beitnehmerentgelts liegt in den ebenfalls nach Wirtschaftsbereichen bestimmbaren Kenngrößen Lohnkosten und Lohn­stückkosten. Die Lohnkosten sind das durchschnittliche Arbeitnehmerentgelt je Arbeitnehmer, die Lohnstückkosten er­geben sich aus der Relation Lohnkosten zur Arbeitsproduktivität. Das (kalkulatorische) Arbeitseinkommen der selbstständig Erwerbstätigen und ihrer mithelfenden Familien­angehörigen sind Bestandteil des Selbstständigeneinkommens, das – wie auch der Betriebsüberschuss – mittels Differenz­rech­nung aus der Nettowertschöpfung ermittelt wird. Im vorliegenden Statistischen Bericht wird jedoch nur das Selbstständigen­einkommen/Betriebsüberschuss des Sektors Private Haushalte einschließlich privater Organisationen ohne Erwerbszweck betrachtet. </a:t>
          </a:r>
          <a:endParaRPr lang="de-DE" sz="950">
            <a:latin typeface="+mn-lt"/>
            <a:cs typeface="Arial" pitchFamily="34" charset="0"/>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6791</xdr:colOff>
      <xdr:row>1</xdr:row>
      <xdr:rowOff>13589</xdr:rowOff>
    </xdr:from>
    <xdr:to>
      <xdr:col>0</xdr:col>
      <xdr:colOff>6126791</xdr:colOff>
      <xdr:row>62</xdr:row>
      <xdr:rowOff>108852</xdr:rowOff>
    </xdr:to>
    <xdr:sp macro="" textlink="">
      <xdr:nvSpPr>
        <xdr:cNvPr id="2" name="Textfeld 1">
          <a:extLst>
            <a:ext uri="{FF2B5EF4-FFF2-40B4-BE49-F238E27FC236}">
              <a16:creationId xmlns:a16="http://schemas.microsoft.com/office/drawing/2014/main" id="{28360FEC-D4C2-4839-A9B6-E95322B6714C}"/>
            </a:ext>
          </a:extLst>
        </xdr:cNvPr>
        <xdr:cNvSpPr txBox="1"/>
      </xdr:nvSpPr>
      <xdr:spPr>
        <a:xfrm>
          <a:off x="6791" y="394589"/>
          <a:ext cx="6120000" cy="939166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t"/>
        <a:lstStyle/>
        <a:p>
          <a:pPr>
            <a:lnSpc>
              <a:spcPts val="1000"/>
            </a:lnSpc>
            <a:spcAft>
              <a:spcPts val="0"/>
            </a:spcAft>
          </a:pPr>
          <a:r>
            <a:rPr lang="de-DE" sz="950" b="1">
              <a:effectLst/>
              <a:latin typeface="+mn-lt"/>
              <a:ea typeface="Calibri"/>
              <a:cs typeface="Times New Roman"/>
            </a:rPr>
            <a:t>Abschreibungen</a:t>
          </a:r>
          <a:endParaRPr lang="de-DE" sz="1100">
            <a:effectLst/>
            <a:latin typeface="+mn-lt"/>
            <a:ea typeface="Calibri"/>
            <a:cs typeface="Times New Roman"/>
          </a:endParaRPr>
        </a:p>
        <a:p>
          <a:pPr>
            <a:lnSpc>
              <a:spcPct val="115000"/>
            </a:lnSpc>
            <a:spcAft>
              <a:spcPts val="0"/>
            </a:spcAft>
          </a:pPr>
          <a:r>
            <a:rPr lang="de-DE" sz="500">
              <a:effectLst/>
              <a:latin typeface="+mn-lt"/>
              <a:ea typeface="Calibri"/>
              <a:cs typeface="Times New Roman"/>
            </a:rPr>
            <a:t> </a:t>
          </a:r>
          <a:endParaRPr lang="de-DE" sz="1100">
            <a:effectLst/>
            <a:latin typeface="+mn-lt"/>
            <a:ea typeface="Calibri"/>
            <a:cs typeface="Times New Roman"/>
          </a:endParaRPr>
        </a:p>
        <a:p>
          <a:pPr>
            <a:lnSpc>
              <a:spcPts val="1000"/>
            </a:lnSpc>
            <a:spcAft>
              <a:spcPts val="0"/>
            </a:spcAft>
          </a:pPr>
          <a:r>
            <a:rPr lang="de-DE" sz="950">
              <a:effectLst/>
              <a:latin typeface="+mn-lt"/>
              <a:ea typeface="Calibri"/>
              <a:cs typeface="Times New Roman"/>
            </a:rPr>
            <a:t>Abschreibungen messen die Wertminderung des Anlagevermögens während einer Periode durch normalen Verschleiß und wirtschaftliches Verhalten, unter Einschluss des Risikos für Verluste von Anlagevermögen durch versicherbare Schadens­fälle.</a:t>
          </a:r>
          <a:endParaRPr lang="de-DE" sz="1100">
            <a:effectLst/>
            <a:latin typeface="+mn-lt"/>
            <a:ea typeface="Calibri"/>
            <a:cs typeface="Times New Roman"/>
          </a:endParaRPr>
        </a:p>
        <a:p>
          <a:pPr>
            <a:lnSpc>
              <a:spcPct val="115000"/>
            </a:lnSpc>
            <a:spcAft>
              <a:spcPts val="0"/>
            </a:spcAft>
          </a:pPr>
          <a:r>
            <a:rPr lang="de-DE" sz="500">
              <a:effectLst/>
              <a:latin typeface="+mn-lt"/>
              <a:ea typeface="Calibri"/>
              <a:cs typeface="Times New Roman"/>
            </a:rPr>
            <a:t> </a:t>
          </a:r>
          <a:endParaRPr lang="de-DE" sz="1100">
            <a:effectLst/>
            <a:latin typeface="+mn-lt"/>
            <a:ea typeface="Calibri"/>
            <a:cs typeface="Times New Roman"/>
          </a:endParaRPr>
        </a:p>
        <a:p>
          <a:pPr>
            <a:lnSpc>
              <a:spcPts val="1000"/>
            </a:lnSpc>
            <a:spcAft>
              <a:spcPts val="0"/>
            </a:spcAft>
          </a:pPr>
          <a:r>
            <a:rPr lang="de-DE" sz="950" b="1">
              <a:effectLst/>
              <a:latin typeface="+mn-lt"/>
              <a:ea typeface="Calibri"/>
              <a:cs typeface="Times New Roman"/>
            </a:rPr>
            <a:t>Arbeitnehmer</a:t>
          </a:r>
          <a:endParaRPr lang="de-DE" sz="1100">
            <a:effectLst/>
            <a:latin typeface="+mn-lt"/>
            <a:ea typeface="Calibri"/>
            <a:cs typeface="Times New Roman"/>
          </a:endParaRPr>
        </a:p>
        <a:p>
          <a:pPr>
            <a:lnSpc>
              <a:spcPct val="115000"/>
            </a:lnSpc>
            <a:spcAft>
              <a:spcPts val="0"/>
            </a:spcAft>
          </a:pPr>
          <a:r>
            <a:rPr lang="de-DE" sz="500">
              <a:effectLst/>
              <a:latin typeface="+mn-lt"/>
              <a:ea typeface="Calibri"/>
              <a:cs typeface="Times New Roman"/>
            </a:rPr>
            <a:t> </a:t>
          </a:r>
          <a:endParaRPr lang="de-DE" sz="1100">
            <a:effectLst/>
            <a:latin typeface="+mn-lt"/>
            <a:ea typeface="Calibri"/>
            <a:cs typeface="Times New Roman"/>
          </a:endParaRPr>
        </a:p>
        <a:p>
          <a:pPr>
            <a:lnSpc>
              <a:spcPts val="1000"/>
            </a:lnSpc>
            <a:spcAft>
              <a:spcPts val="0"/>
            </a:spcAft>
          </a:pPr>
          <a:r>
            <a:rPr lang="de-DE" sz="950">
              <a:effectLst/>
              <a:latin typeface="+mn-lt"/>
              <a:ea typeface="Calibri"/>
              <a:cs typeface="Times New Roman"/>
            </a:rPr>
            <a:t>Als beschäftigter Arbeitnehmer zählt, wer als Arbeiter, Angestellter, Beamter, Richter, Berufssoldat, Soldat auf Zeit, Wehr-­ und Zivildienstleistender, Auszubildender, Praktikant oder Volontär in einem Arbeits- oder Dienstverhältnis steht und hauptsächlich diese Tätigkeiten ausübt.</a:t>
          </a:r>
          <a:endParaRPr lang="de-DE" sz="1100">
            <a:effectLst/>
            <a:latin typeface="+mn-lt"/>
            <a:ea typeface="Calibri"/>
            <a:cs typeface="Times New Roman"/>
          </a:endParaRPr>
        </a:p>
        <a:p>
          <a:pPr>
            <a:lnSpc>
              <a:spcPct val="115000"/>
            </a:lnSpc>
            <a:spcAft>
              <a:spcPts val="0"/>
            </a:spcAft>
          </a:pPr>
          <a:r>
            <a:rPr lang="de-DE" sz="500">
              <a:effectLst/>
              <a:latin typeface="+mn-lt"/>
              <a:ea typeface="Calibri"/>
              <a:cs typeface="Times New Roman"/>
            </a:rPr>
            <a:t> </a:t>
          </a:r>
          <a:endParaRPr lang="de-DE" sz="1100">
            <a:effectLst/>
            <a:latin typeface="+mn-lt"/>
            <a:ea typeface="Calibri"/>
            <a:cs typeface="Times New Roman"/>
          </a:endParaRPr>
        </a:p>
        <a:p>
          <a:pPr>
            <a:lnSpc>
              <a:spcPts val="1000"/>
            </a:lnSpc>
            <a:spcAft>
              <a:spcPts val="0"/>
            </a:spcAft>
          </a:pPr>
          <a:r>
            <a:rPr lang="de-DE" sz="950" b="1">
              <a:effectLst/>
              <a:latin typeface="+mn-lt"/>
              <a:ea typeface="Calibri"/>
              <a:cs typeface="Times New Roman"/>
            </a:rPr>
            <a:t>Arbeitnehmerentgelt, empfangenes (Inländerkonzept)</a:t>
          </a:r>
          <a:endParaRPr lang="de-DE" sz="1100">
            <a:effectLst/>
            <a:latin typeface="+mn-lt"/>
            <a:ea typeface="Calibri"/>
            <a:cs typeface="Times New Roman"/>
          </a:endParaRPr>
        </a:p>
        <a:p>
          <a:pPr>
            <a:lnSpc>
              <a:spcPct val="115000"/>
            </a:lnSpc>
            <a:spcAft>
              <a:spcPts val="0"/>
            </a:spcAft>
          </a:pPr>
          <a:r>
            <a:rPr lang="de-DE" sz="500">
              <a:effectLst/>
              <a:latin typeface="+mn-lt"/>
              <a:ea typeface="Calibri"/>
              <a:cs typeface="Times New Roman"/>
            </a:rPr>
            <a:t> </a:t>
          </a:r>
          <a:endParaRPr lang="de-DE" sz="1100">
            <a:effectLst/>
            <a:latin typeface="+mn-lt"/>
            <a:ea typeface="Calibri"/>
            <a:cs typeface="Times New Roman"/>
          </a:endParaRPr>
        </a:p>
        <a:p>
          <a:pPr>
            <a:lnSpc>
              <a:spcPts val="1000"/>
            </a:lnSpc>
            <a:spcAft>
              <a:spcPts val="0"/>
            </a:spcAft>
          </a:pPr>
          <a:r>
            <a:rPr lang="de-DE" sz="950">
              <a:effectLst/>
              <a:latin typeface="+mn-lt"/>
              <a:ea typeface="Calibri"/>
              <a:cs typeface="Times New Roman"/>
            </a:rPr>
            <a:t>Das empfangene Arbeitnehmerentgelt umfasst das von Inländern bei inländischen sowie ausländischen Arbeitgebern ver­diente Entgelt. Inländerkonzept heißt, dass der Nachweis des Arbeitnehmerentgelts am Wohnort erfolgt, unabhängig vom Arbeitsort der Arbeitnehmer. Nicht enthalten ist hier das Arbeitnehmerentgelt der Einpendler.</a:t>
          </a:r>
          <a:endParaRPr lang="de-DE" sz="1100">
            <a:effectLst/>
            <a:latin typeface="+mn-lt"/>
            <a:ea typeface="Calibri"/>
            <a:cs typeface="Times New Roman"/>
          </a:endParaRPr>
        </a:p>
        <a:p>
          <a:pPr>
            <a:lnSpc>
              <a:spcPct val="115000"/>
            </a:lnSpc>
            <a:spcAft>
              <a:spcPts val="0"/>
            </a:spcAft>
          </a:pPr>
          <a:r>
            <a:rPr lang="de-DE" sz="500">
              <a:effectLst/>
              <a:latin typeface="+mn-lt"/>
              <a:ea typeface="Calibri"/>
              <a:cs typeface="Times New Roman"/>
            </a:rPr>
            <a:t> </a:t>
          </a:r>
          <a:endParaRPr lang="de-DE" sz="1100">
            <a:effectLst/>
            <a:latin typeface="+mn-lt"/>
            <a:ea typeface="Calibri"/>
            <a:cs typeface="Times New Roman"/>
          </a:endParaRPr>
        </a:p>
        <a:p>
          <a:pPr>
            <a:lnSpc>
              <a:spcPts val="1000"/>
            </a:lnSpc>
            <a:spcAft>
              <a:spcPts val="0"/>
            </a:spcAft>
          </a:pPr>
          <a:r>
            <a:rPr lang="de-DE" sz="950" b="1">
              <a:effectLst/>
              <a:latin typeface="+mn-lt"/>
              <a:ea typeface="Calibri"/>
              <a:cs typeface="Times New Roman"/>
            </a:rPr>
            <a:t>Arbeitnehmerentgelt, geleistetes (Inlandskonzept)</a:t>
          </a:r>
          <a:endParaRPr lang="de-DE" sz="1100">
            <a:effectLst/>
            <a:latin typeface="+mn-lt"/>
            <a:ea typeface="Calibri"/>
            <a:cs typeface="Times New Roman"/>
          </a:endParaRPr>
        </a:p>
        <a:p>
          <a:pPr>
            <a:lnSpc>
              <a:spcPct val="115000"/>
            </a:lnSpc>
            <a:spcAft>
              <a:spcPts val="0"/>
            </a:spcAft>
          </a:pPr>
          <a:r>
            <a:rPr lang="de-DE" sz="500">
              <a:effectLst/>
              <a:latin typeface="+mn-lt"/>
              <a:ea typeface="Calibri"/>
              <a:cs typeface="Times New Roman"/>
            </a:rPr>
            <a:t> </a:t>
          </a:r>
          <a:endParaRPr lang="de-DE" sz="1100">
            <a:effectLst/>
            <a:latin typeface="+mn-lt"/>
            <a:ea typeface="Calibri"/>
            <a:cs typeface="Times New Roman"/>
          </a:endParaRPr>
        </a:p>
        <a:p>
          <a:pPr>
            <a:lnSpc>
              <a:spcPts val="1000"/>
            </a:lnSpc>
            <a:spcAft>
              <a:spcPts val="0"/>
            </a:spcAft>
          </a:pPr>
          <a:r>
            <a:rPr lang="de-DE" sz="950">
              <a:effectLst/>
              <a:latin typeface="+mn-lt"/>
              <a:ea typeface="Calibri"/>
              <a:cs typeface="Times New Roman"/>
            </a:rPr>
            <a:t>Das geleistete (gezahlte) Arbeitnehmerentgelt (nach dem Inlandskonzept) umfasst sämtliche Geld- und Sachleistungen, die von einem Arbeitgeber an einen Arbeitnehmer erbracht werden, und zwar als Entgelt für die von diesem im Darstellungs­zeitraum geleistete Arbeit. Das Arbeitnehmerentgelt schließt neben den Bruttolöhnen und -gehältern auch die Sozial­beiträge der Arbeit­geber ein. Inlandskonzept heißt, dass der Nachweis des Arbeitnehmerentgelts am Ort der Arbeitsstätten erfolgt, unabhängig vom Wohnort der Arbeitnehmer. Nicht enthalten ist hier somit das Arbeitnehmerentgelt der Aus­pendler.</a:t>
          </a:r>
          <a:endParaRPr lang="de-DE" sz="1100">
            <a:effectLst/>
            <a:latin typeface="+mn-lt"/>
            <a:ea typeface="Calibri"/>
            <a:cs typeface="Times New Roman"/>
          </a:endParaRPr>
        </a:p>
        <a:p>
          <a:pPr>
            <a:lnSpc>
              <a:spcPct val="115000"/>
            </a:lnSpc>
            <a:spcAft>
              <a:spcPts val="0"/>
            </a:spcAft>
          </a:pPr>
          <a:r>
            <a:rPr lang="de-DE" sz="500">
              <a:effectLst/>
              <a:latin typeface="+mn-lt"/>
              <a:ea typeface="Calibri"/>
              <a:cs typeface="Times New Roman"/>
            </a:rPr>
            <a:t> </a:t>
          </a:r>
          <a:endParaRPr lang="de-DE" sz="1100">
            <a:effectLst/>
            <a:latin typeface="+mn-lt"/>
            <a:ea typeface="Calibri"/>
            <a:cs typeface="Times New Roman"/>
          </a:endParaRPr>
        </a:p>
        <a:p>
          <a:pPr>
            <a:lnSpc>
              <a:spcPts val="1000"/>
            </a:lnSpc>
            <a:spcAft>
              <a:spcPts val="0"/>
            </a:spcAft>
          </a:pPr>
          <a:r>
            <a:rPr lang="de-DE" sz="950" b="1">
              <a:effectLst/>
              <a:latin typeface="+mn-lt"/>
              <a:ea typeface="Calibri"/>
              <a:cs typeface="Times New Roman"/>
            </a:rPr>
            <a:t>Ausschüttungen</a:t>
          </a:r>
          <a:endParaRPr lang="de-DE" sz="1100">
            <a:effectLst/>
            <a:latin typeface="+mn-lt"/>
            <a:ea typeface="Calibri"/>
            <a:cs typeface="Times New Roman"/>
          </a:endParaRPr>
        </a:p>
        <a:p>
          <a:pPr>
            <a:lnSpc>
              <a:spcPct val="115000"/>
            </a:lnSpc>
            <a:spcAft>
              <a:spcPts val="0"/>
            </a:spcAft>
          </a:pPr>
          <a:r>
            <a:rPr lang="de-DE" sz="500">
              <a:effectLst/>
              <a:latin typeface="+mn-lt"/>
              <a:ea typeface="Calibri"/>
              <a:cs typeface="Times New Roman"/>
            </a:rPr>
            <a:t> </a:t>
          </a:r>
          <a:endParaRPr lang="de-DE" sz="1100">
            <a:effectLst/>
            <a:latin typeface="+mn-lt"/>
            <a:ea typeface="Calibri"/>
            <a:cs typeface="Times New Roman"/>
          </a:endParaRPr>
        </a:p>
        <a:p>
          <a:pPr>
            <a:lnSpc>
              <a:spcPts val="1000"/>
            </a:lnSpc>
            <a:spcAft>
              <a:spcPts val="0"/>
            </a:spcAft>
          </a:pPr>
          <a:r>
            <a:rPr lang="de-DE" sz="950">
              <a:effectLst/>
              <a:latin typeface="+mn-lt"/>
              <a:ea typeface="Calibri"/>
              <a:cs typeface="Times New Roman"/>
            </a:rPr>
            <a:t>Ausschüttungen sind Vermögenseinkommen, die die Eigentümer von Aktien und anderen Beteiligungen (Anteilsrechten) als Gegenleistung dafür erhalten, dass sie Kapitalgesellschaften finanzielle Mittel zur Verfügung stellen.</a:t>
          </a:r>
          <a:endParaRPr lang="de-DE" sz="1100">
            <a:effectLst/>
            <a:latin typeface="+mn-lt"/>
            <a:ea typeface="Calibri"/>
            <a:cs typeface="Times New Roman"/>
          </a:endParaRPr>
        </a:p>
        <a:p>
          <a:pPr>
            <a:lnSpc>
              <a:spcPct val="115000"/>
            </a:lnSpc>
            <a:spcAft>
              <a:spcPts val="0"/>
            </a:spcAft>
          </a:pPr>
          <a:r>
            <a:rPr lang="de-DE" sz="500">
              <a:effectLst/>
              <a:latin typeface="+mn-lt"/>
              <a:ea typeface="Calibri"/>
              <a:cs typeface="Times New Roman"/>
            </a:rPr>
            <a:t> </a:t>
          </a:r>
          <a:endParaRPr lang="de-DE" sz="1100">
            <a:effectLst/>
            <a:latin typeface="+mn-lt"/>
            <a:ea typeface="Calibri"/>
            <a:cs typeface="Times New Roman"/>
          </a:endParaRPr>
        </a:p>
        <a:p>
          <a:pPr>
            <a:lnSpc>
              <a:spcPts val="1000"/>
            </a:lnSpc>
            <a:spcAft>
              <a:spcPts val="0"/>
            </a:spcAft>
          </a:pPr>
          <a:r>
            <a:rPr lang="de-DE" sz="950" b="1">
              <a:effectLst/>
              <a:latin typeface="+mn-lt"/>
              <a:ea typeface="Calibri"/>
              <a:cs typeface="Times New Roman"/>
            </a:rPr>
            <a:t>Nettobetriebsüberschuss/Selbstständigeneinkommen</a:t>
          </a:r>
          <a:endParaRPr lang="de-DE" sz="1100">
            <a:effectLst/>
            <a:latin typeface="+mn-lt"/>
            <a:ea typeface="Calibri"/>
            <a:cs typeface="Times New Roman"/>
          </a:endParaRPr>
        </a:p>
        <a:p>
          <a:pPr>
            <a:lnSpc>
              <a:spcPct val="115000"/>
            </a:lnSpc>
            <a:spcAft>
              <a:spcPts val="0"/>
            </a:spcAft>
          </a:pPr>
          <a:r>
            <a:rPr lang="de-DE" sz="500">
              <a:effectLst/>
              <a:latin typeface="+mn-lt"/>
              <a:ea typeface="Calibri"/>
              <a:cs typeface="Times New Roman"/>
            </a:rPr>
            <a:t> </a:t>
          </a:r>
          <a:endParaRPr lang="de-DE" sz="1100">
            <a:effectLst/>
            <a:latin typeface="+mn-lt"/>
            <a:ea typeface="Calibri"/>
            <a:cs typeface="Times New Roman"/>
          </a:endParaRPr>
        </a:p>
        <a:p>
          <a:pPr>
            <a:lnSpc>
              <a:spcPts val="1000"/>
            </a:lnSpc>
            <a:spcAft>
              <a:spcPts val="0"/>
            </a:spcAft>
          </a:pPr>
          <a:r>
            <a:rPr lang="de-DE" sz="950">
              <a:effectLst/>
              <a:latin typeface="+mn-lt"/>
              <a:ea typeface="Calibri"/>
              <a:cs typeface="Times New Roman"/>
            </a:rPr>
            <a:t>Der Nettobetriebsüberschuss ist der Saldo des Einkommensentstehungskontos. Hierbei wurden von der Nettowertschöp­fung das geleistete Arbeitnehmerentgelt und die sonstigen Produktionsabgaben abgezogen sowie die sonstigen Sub­ven­tionen hinzu ge­rechnet. Im Falle der Einzelunternehmen und Selbstständigen des Sektors Private Haushalte spricht man allerdings von Selbst­ständigeneinkommen, da hierbei das Augenmerk stärker auf die Vergütung für die von den Selbst­ständigen und den mithelfen­den Familienangehörigen geleistete Arbeit gerichtet wird. Im Sektor Private Haushalte ent­steht ein so bezeichneter Betriebs­überschuss nur bei der Produktion von Dienstleistungen aus eigen genutztem Woh­nungs­eigentum.</a:t>
          </a:r>
          <a:endParaRPr lang="de-DE" sz="1100">
            <a:effectLst/>
            <a:latin typeface="+mn-lt"/>
            <a:ea typeface="Calibri"/>
            <a:cs typeface="Times New Roman"/>
          </a:endParaRPr>
        </a:p>
        <a:p>
          <a:pPr>
            <a:lnSpc>
              <a:spcPct val="115000"/>
            </a:lnSpc>
            <a:spcAft>
              <a:spcPts val="0"/>
            </a:spcAft>
          </a:pPr>
          <a:r>
            <a:rPr lang="de-DE" sz="500">
              <a:effectLst/>
              <a:latin typeface="+mn-lt"/>
              <a:ea typeface="Calibri"/>
              <a:cs typeface="Times New Roman"/>
            </a:rPr>
            <a:t> </a:t>
          </a:r>
          <a:endParaRPr lang="de-DE" sz="1100">
            <a:effectLst/>
            <a:latin typeface="+mn-lt"/>
            <a:ea typeface="Calibri"/>
            <a:cs typeface="Times New Roman"/>
          </a:endParaRPr>
        </a:p>
        <a:p>
          <a:pPr>
            <a:lnSpc>
              <a:spcPts val="1000"/>
            </a:lnSpc>
            <a:spcAft>
              <a:spcPts val="0"/>
            </a:spcAft>
          </a:pPr>
          <a:r>
            <a:rPr lang="de-DE" sz="950" b="1">
              <a:effectLst/>
              <a:latin typeface="+mn-lt"/>
              <a:ea typeface="Calibri"/>
              <a:cs typeface="Times New Roman"/>
            </a:rPr>
            <a:t>Bruttowertschöpfung</a:t>
          </a:r>
          <a:endParaRPr lang="de-DE" sz="1100">
            <a:effectLst/>
            <a:latin typeface="+mn-lt"/>
            <a:ea typeface="Calibri"/>
            <a:cs typeface="Times New Roman"/>
          </a:endParaRPr>
        </a:p>
        <a:p>
          <a:pPr>
            <a:lnSpc>
              <a:spcPct val="115000"/>
            </a:lnSpc>
            <a:spcAft>
              <a:spcPts val="0"/>
            </a:spcAft>
          </a:pPr>
          <a:r>
            <a:rPr lang="de-DE" sz="500">
              <a:effectLst/>
              <a:latin typeface="+mn-lt"/>
              <a:ea typeface="Calibri"/>
              <a:cs typeface="Times New Roman"/>
            </a:rPr>
            <a:t> </a:t>
          </a:r>
          <a:endParaRPr lang="de-DE" sz="1100">
            <a:effectLst/>
            <a:latin typeface="+mn-lt"/>
            <a:ea typeface="Calibri"/>
            <a:cs typeface="Times New Roman"/>
          </a:endParaRPr>
        </a:p>
        <a:p>
          <a:pPr>
            <a:lnSpc>
              <a:spcPts val="1000"/>
            </a:lnSpc>
            <a:spcAft>
              <a:spcPts val="0"/>
            </a:spcAft>
          </a:pPr>
          <a:r>
            <a:rPr lang="de-DE" sz="950">
              <a:effectLst/>
              <a:latin typeface="+mn-lt"/>
              <a:ea typeface="Calibri"/>
              <a:cs typeface="Times New Roman"/>
            </a:rPr>
            <a:t>Die Bruttowertschöpfung zu Herstellungspreisen umfasst die innerhalb eines abgegrenzten Wirtschaftsgebietes (Inland) er­brachte wirtschaftliche Leistung, und zwar den Wert aller im Berichtszeitraum produzierten Waren und Dienstleistungen (Produktionswert zu Herstellungspreisen) abzüglich des Wertes der bei der Produktion verbrauchten Güter (Vorleistungen zu Anschaffungspreisen einschließlich FISIM) der einzelnen Wirtschaftsbereiche, Sektoren oder der Volkswirtschaft ins­gesamt. Die Bruttowertschöpfung enthält nicht die Gütersteuern abzüglich Gütersubventionen.</a:t>
          </a:r>
          <a:endParaRPr lang="de-DE" sz="1100">
            <a:effectLst/>
            <a:latin typeface="+mn-lt"/>
            <a:ea typeface="Calibri"/>
            <a:cs typeface="Times New Roman"/>
          </a:endParaRPr>
        </a:p>
        <a:p>
          <a:pPr>
            <a:lnSpc>
              <a:spcPct val="115000"/>
            </a:lnSpc>
            <a:spcAft>
              <a:spcPts val="0"/>
            </a:spcAft>
          </a:pPr>
          <a:r>
            <a:rPr lang="de-DE" sz="500">
              <a:effectLst/>
              <a:latin typeface="+mn-lt"/>
              <a:ea typeface="Calibri"/>
              <a:cs typeface="Times New Roman"/>
            </a:rPr>
            <a:t> </a:t>
          </a:r>
          <a:endParaRPr lang="de-DE" sz="1100">
            <a:effectLst/>
            <a:latin typeface="+mn-lt"/>
            <a:ea typeface="Calibri"/>
            <a:cs typeface="Times New Roman"/>
          </a:endParaRPr>
        </a:p>
        <a:p>
          <a:pPr>
            <a:lnSpc>
              <a:spcPts val="1000"/>
            </a:lnSpc>
            <a:spcAft>
              <a:spcPts val="0"/>
            </a:spcAft>
          </a:pPr>
          <a:r>
            <a:rPr lang="de-DE" sz="950" b="1">
              <a:effectLst/>
              <a:latin typeface="+mn-lt"/>
              <a:ea typeface="Calibri"/>
              <a:cs typeface="Times New Roman"/>
            </a:rPr>
            <a:t>Einwohner</a:t>
          </a:r>
          <a:endParaRPr lang="de-DE" sz="1100">
            <a:effectLst/>
            <a:latin typeface="+mn-lt"/>
            <a:ea typeface="Calibri"/>
            <a:cs typeface="Times New Roman"/>
          </a:endParaRPr>
        </a:p>
        <a:p>
          <a:pPr>
            <a:lnSpc>
              <a:spcPct val="115000"/>
            </a:lnSpc>
            <a:spcAft>
              <a:spcPts val="0"/>
            </a:spcAft>
          </a:pPr>
          <a:r>
            <a:rPr lang="de-DE" sz="500">
              <a:effectLst/>
              <a:latin typeface="+mn-lt"/>
              <a:ea typeface="Calibri"/>
              <a:cs typeface="Times New Roman"/>
            </a:rPr>
            <a:t> </a:t>
          </a:r>
          <a:endParaRPr lang="de-DE" sz="1100">
            <a:effectLst/>
            <a:latin typeface="+mn-lt"/>
            <a:ea typeface="Calibri"/>
            <a:cs typeface="Times New Roman"/>
          </a:endParaRPr>
        </a:p>
        <a:p>
          <a:pPr>
            <a:lnSpc>
              <a:spcPts val="1000"/>
            </a:lnSpc>
            <a:spcAft>
              <a:spcPts val="0"/>
            </a:spcAft>
          </a:pPr>
          <a:r>
            <a:rPr lang="de-DE" sz="950">
              <a:effectLst/>
              <a:latin typeface="+mn-lt"/>
              <a:ea typeface="Calibri"/>
              <a:cs typeface="Times New Roman"/>
            </a:rPr>
            <a:t>Zu den Einwohnern gehören alle Personen (Deutsche und Ausländer), die im betreffenden Gebiet ihren ständigen Wohn­sitz haben. Nicht zu den Einwohnern zählen jedoch die Angehörigen ausländischer Missionen und Streitkräfte. Die Ein­wohner werden in den VGR als Jahresdurchschnittszahl auf Basis des Zensus 2022 ausgewiesen.</a:t>
          </a:r>
          <a:endParaRPr lang="de-DE" sz="1100">
            <a:effectLst/>
            <a:latin typeface="+mn-lt"/>
            <a:ea typeface="Calibri"/>
            <a:cs typeface="Times New Roman"/>
          </a:endParaRPr>
        </a:p>
        <a:p>
          <a:pPr>
            <a:lnSpc>
              <a:spcPts val="1000"/>
            </a:lnSpc>
            <a:spcAft>
              <a:spcPts val="0"/>
            </a:spcAft>
          </a:pPr>
          <a:r>
            <a:rPr lang="de-DE" sz="950">
              <a:effectLst/>
              <a:latin typeface="+mn-lt"/>
              <a:ea typeface="Calibri"/>
              <a:cs typeface="Times New Roman"/>
            </a:rPr>
            <a:t>Quelle: Statistisches Bundesamt, Fortschreibung des Bevölkerungsstandes.</a:t>
          </a:r>
          <a:endParaRPr lang="de-DE" sz="1100">
            <a:effectLst/>
            <a:latin typeface="+mn-lt"/>
            <a:ea typeface="Calibri"/>
            <a:cs typeface="Times New Roman"/>
          </a:endParaRPr>
        </a:p>
        <a:p>
          <a:pPr>
            <a:lnSpc>
              <a:spcPct val="115000"/>
            </a:lnSpc>
            <a:spcAft>
              <a:spcPts val="0"/>
            </a:spcAft>
          </a:pPr>
          <a:r>
            <a:rPr lang="de-DE" sz="500">
              <a:effectLst/>
              <a:latin typeface="+mn-lt"/>
              <a:ea typeface="Calibri"/>
              <a:cs typeface="Times New Roman"/>
            </a:rPr>
            <a:t> </a:t>
          </a:r>
          <a:endParaRPr lang="de-DE" sz="1100">
            <a:effectLst/>
            <a:latin typeface="+mn-lt"/>
            <a:ea typeface="Calibri"/>
            <a:cs typeface="Times New Roman"/>
          </a:endParaRPr>
        </a:p>
        <a:p>
          <a:pPr>
            <a:lnSpc>
              <a:spcPts val="1000"/>
            </a:lnSpc>
            <a:spcAft>
              <a:spcPts val="0"/>
            </a:spcAft>
          </a:pPr>
          <a:r>
            <a:rPr lang="de-DE" sz="950" b="1">
              <a:effectLst/>
              <a:latin typeface="+mn-lt"/>
              <a:ea typeface="Calibri"/>
              <a:cs typeface="Times New Roman"/>
            </a:rPr>
            <a:t>Einkommen- und Vermögenssteuern</a:t>
          </a:r>
          <a:endParaRPr lang="de-DE" sz="1100">
            <a:effectLst/>
            <a:latin typeface="+mn-lt"/>
            <a:ea typeface="Calibri"/>
            <a:cs typeface="Times New Roman"/>
          </a:endParaRPr>
        </a:p>
        <a:p>
          <a:pPr>
            <a:lnSpc>
              <a:spcPct val="115000"/>
            </a:lnSpc>
            <a:spcAft>
              <a:spcPts val="0"/>
            </a:spcAft>
          </a:pPr>
          <a:r>
            <a:rPr lang="de-DE" sz="500">
              <a:effectLst/>
              <a:latin typeface="+mn-lt"/>
              <a:ea typeface="Calibri"/>
              <a:cs typeface="Times New Roman"/>
            </a:rPr>
            <a:t> </a:t>
          </a:r>
          <a:endParaRPr lang="de-DE" sz="1100">
            <a:effectLst/>
            <a:latin typeface="+mn-lt"/>
            <a:ea typeface="Calibri"/>
            <a:cs typeface="Times New Roman"/>
          </a:endParaRPr>
        </a:p>
        <a:p>
          <a:pPr>
            <a:lnSpc>
              <a:spcPts val="1000"/>
            </a:lnSpc>
            <a:spcAft>
              <a:spcPts val="0"/>
            </a:spcAft>
          </a:pPr>
          <a:r>
            <a:rPr lang="de-DE" sz="950">
              <a:effectLst/>
              <a:latin typeface="+mn-lt"/>
              <a:ea typeface="Calibri"/>
              <a:cs typeface="Times New Roman"/>
            </a:rPr>
            <a:t>Sie setzen sich zusammen aus den Einkommensteuern und sonstigen direkten Steuern und Abgaben.</a:t>
          </a:r>
          <a:endParaRPr lang="de-DE" sz="1100">
            <a:effectLst/>
            <a:latin typeface="+mn-lt"/>
            <a:ea typeface="Calibri"/>
            <a:cs typeface="Times New Roman"/>
          </a:endParaRPr>
        </a:p>
        <a:p>
          <a:pPr>
            <a:lnSpc>
              <a:spcPct val="115000"/>
            </a:lnSpc>
            <a:spcAft>
              <a:spcPts val="0"/>
            </a:spcAft>
          </a:pPr>
          <a:r>
            <a:rPr lang="de-DE" sz="500">
              <a:effectLst/>
              <a:latin typeface="+mn-lt"/>
              <a:ea typeface="Calibri"/>
              <a:cs typeface="Times New Roman"/>
            </a:rPr>
            <a:t> </a:t>
          </a:r>
          <a:endParaRPr lang="de-DE" sz="1100">
            <a:effectLst/>
            <a:latin typeface="+mn-lt"/>
            <a:ea typeface="Calibri"/>
            <a:cs typeface="Times New Roman"/>
          </a:endParaRPr>
        </a:p>
        <a:p>
          <a:pPr>
            <a:lnSpc>
              <a:spcPts val="1000"/>
            </a:lnSpc>
            <a:spcAft>
              <a:spcPts val="0"/>
            </a:spcAft>
          </a:pPr>
          <a:r>
            <a:rPr lang="de-DE" sz="950" b="1">
              <a:effectLst/>
              <a:latin typeface="+mn-lt"/>
              <a:ea typeface="Calibri"/>
              <a:cs typeface="Times New Roman"/>
            </a:rPr>
            <a:t>Einkommensteuern</a:t>
          </a:r>
          <a:endParaRPr lang="de-DE" sz="1100">
            <a:effectLst/>
            <a:latin typeface="+mn-lt"/>
            <a:ea typeface="Calibri"/>
            <a:cs typeface="Times New Roman"/>
          </a:endParaRPr>
        </a:p>
        <a:p>
          <a:pPr>
            <a:lnSpc>
              <a:spcPct val="115000"/>
            </a:lnSpc>
            <a:spcAft>
              <a:spcPts val="0"/>
            </a:spcAft>
          </a:pPr>
          <a:r>
            <a:rPr lang="de-DE" sz="500">
              <a:effectLst/>
              <a:latin typeface="+mn-lt"/>
              <a:ea typeface="Calibri"/>
              <a:cs typeface="Times New Roman"/>
            </a:rPr>
            <a:t> </a:t>
          </a:r>
          <a:endParaRPr lang="de-DE" sz="1100">
            <a:effectLst/>
            <a:latin typeface="+mn-lt"/>
            <a:ea typeface="Calibri"/>
            <a:cs typeface="Times New Roman"/>
          </a:endParaRPr>
        </a:p>
        <a:p>
          <a:pPr>
            <a:lnSpc>
              <a:spcPts val="1000"/>
            </a:lnSpc>
            <a:spcAft>
              <a:spcPts val="0"/>
            </a:spcAft>
          </a:pPr>
          <a:r>
            <a:rPr lang="de-DE" sz="950">
              <a:effectLst/>
              <a:latin typeface="+mn-lt"/>
              <a:ea typeface="Calibri"/>
              <a:cs typeface="Times New Roman"/>
            </a:rPr>
            <a:t>Sie umfassen in den VGR Steuern auf Einkommen, Gewinne und Kapitalerträge. In Deutschland zählen dazu die Lohnsteuer, die veranlagte Einkommensteuer, die Körperschaftsteuer, die nicht veranlagten Steuern vom Ertrag und der Solidaritäts­zuschlag.</a:t>
          </a:r>
          <a:endParaRPr lang="de-DE" sz="1100">
            <a:effectLst/>
            <a:latin typeface="+mn-lt"/>
            <a:ea typeface="Calibri"/>
            <a:cs typeface="Times New Roman"/>
          </a:endParaRPr>
        </a:p>
        <a:p>
          <a:pPr>
            <a:lnSpc>
              <a:spcPct val="115000"/>
            </a:lnSpc>
            <a:spcAft>
              <a:spcPts val="0"/>
            </a:spcAft>
          </a:pPr>
          <a:r>
            <a:rPr lang="de-DE" sz="500">
              <a:effectLst/>
              <a:latin typeface="+mn-lt"/>
              <a:ea typeface="Calibri"/>
              <a:cs typeface="Times New Roman"/>
            </a:rPr>
            <a:t> </a:t>
          </a:r>
          <a:endParaRPr lang="de-DE" sz="1100">
            <a:effectLst/>
            <a:latin typeface="+mn-lt"/>
            <a:ea typeface="Calibri"/>
            <a:cs typeface="Times New Roman"/>
          </a:endParaRPr>
        </a:p>
        <a:p>
          <a:pPr>
            <a:lnSpc>
              <a:spcPts val="1000"/>
            </a:lnSpc>
            <a:spcAft>
              <a:spcPts val="0"/>
            </a:spcAft>
          </a:pPr>
          <a:r>
            <a:rPr lang="de-DE" sz="950" b="1">
              <a:effectLst/>
              <a:latin typeface="+mn-lt"/>
              <a:ea typeface="Calibri"/>
              <a:cs typeface="Times New Roman"/>
            </a:rPr>
            <a:t>Erwerbstätige</a:t>
          </a:r>
          <a:endParaRPr lang="de-DE" sz="1100">
            <a:effectLst/>
            <a:latin typeface="+mn-lt"/>
            <a:ea typeface="Calibri"/>
            <a:cs typeface="Times New Roman"/>
          </a:endParaRPr>
        </a:p>
        <a:p>
          <a:pPr>
            <a:lnSpc>
              <a:spcPct val="115000"/>
            </a:lnSpc>
            <a:spcAft>
              <a:spcPts val="0"/>
            </a:spcAft>
          </a:pPr>
          <a:r>
            <a:rPr lang="de-DE" sz="500">
              <a:effectLst/>
              <a:latin typeface="+mn-lt"/>
              <a:ea typeface="Calibri"/>
              <a:cs typeface="Times New Roman"/>
            </a:rPr>
            <a:t> </a:t>
          </a:r>
          <a:endParaRPr lang="de-DE" sz="1100">
            <a:effectLst/>
            <a:latin typeface="+mn-lt"/>
            <a:ea typeface="Calibri"/>
            <a:cs typeface="Times New Roman"/>
          </a:endParaRPr>
        </a:p>
        <a:p>
          <a:pPr>
            <a:lnSpc>
              <a:spcPts val="1000"/>
            </a:lnSpc>
            <a:spcAft>
              <a:spcPts val="0"/>
            </a:spcAft>
          </a:pPr>
          <a:r>
            <a:rPr lang="de-DE" sz="950">
              <a:effectLst/>
              <a:latin typeface="+mn-lt"/>
              <a:ea typeface="Calibri"/>
              <a:cs typeface="Times New Roman"/>
            </a:rPr>
            <a:t>Erwerbstätige sind alle Personen, die unabhängig von der Dauer ihrer Arbeitszeit einer oder mehreren Erwerbstätigkeiten nachgehen. Zu den Erwerbstätigen gehören die Selbstständigen, mithelfenden Familienangehörigen, beschäftigten Arbeit­nehmer und auch die Soldaten (einschließlich Wehr- und Zivildienstleistende). Nach dem Inlandskonzept werden zu den Erwerbstätigen alle Personen unabhängig von ihrem Wohnsitz gerechnet, die im Inland (= Arbeitsort) erwerbstätig sind. Nach dem Inländer­konzept gehören alle im Inland wohnenden Personen, die einer Erwerbstätigkeit im In- oder Ausland nachgehen, zu den Erwerbs­tätigen (= Wohnortkonzept).</a:t>
          </a:r>
          <a:endParaRPr lang="de-DE" sz="1100">
            <a:effectLst/>
            <a:latin typeface="+mn-lt"/>
            <a:ea typeface="Calibri"/>
            <a:cs typeface="Times New Roman"/>
          </a:endParaRPr>
        </a:p>
        <a:p>
          <a:endParaRPr lang="de-DE" sz="950" i="0">
            <a:latin typeface="+mn-lt"/>
            <a:cs typeface="Arial" pitchFamily="34" charset="0"/>
          </a:endParaRPr>
        </a:p>
      </xdr:txBody>
    </xdr:sp>
    <xdr:clientData/>
  </xdr:twoCellAnchor>
  <xdr:twoCellAnchor>
    <xdr:from>
      <xdr:col>0</xdr:col>
      <xdr:colOff>6800</xdr:colOff>
      <xdr:row>64</xdr:row>
      <xdr:rowOff>13602</xdr:rowOff>
    </xdr:from>
    <xdr:to>
      <xdr:col>0</xdr:col>
      <xdr:colOff>6126800</xdr:colOff>
      <xdr:row>125</xdr:row>
      <xdr:rowOff>122460</xdr:rowOff>
    </xdr:to>
    <xdr:sp macro="" textlink="">
      <xdr:nvSpPr>
        <xdr:cNvPr id="3" name="Textfeld 2">
          <a:extLst>
            <a:ext uri="{FF2B5EF4-FFF2-40B4-BE49-F238E27FC236}">
              <a16:creationId xmlns:a16="http://schemas.microsoft.com/office/drawing/2014/main" id="{64C287E8-2469-4034-8731-A4F3EC5A7286}"/>
            </a:ext>
          </a:extLst>
        </xdr:cNvPr>
        <xdr:cNvSpPr txBox="1"/>
      </xdr:nvSpPr>
      <xdr:spPr>
        <a:xfrm>
          <a:off x="6800" y="10224402"/>
          <a:ext cx="6120000" cy="940525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t"/>
        <a:lstStyle/>
        <a:p>
          <a:pPr>
            <a:lnSpc>
              <a:spcPts val="1000"/>
            </a:lnSpc>
            <a:spcAft>
              <a:spcPts val="0"/>
            </a:spcAft>
          </a:pPr>
          <a:r>
            <a:rPr lang="de-DE" sz="950" b="1">
              <a:effectLst/>
              <a:latin typeface="+mn-lt"/>
              <a:ea typeface="Calibri"/>
              <a:cs typeface="Times New Roman"/>
            </a:rPr>
            <a:t>Gewinnentnahmen</a:t>
          </a:r>
          <a:endParaRPr lang="de-DE" sz="1100">
            <a:effectLst/>
            <a:latin typeface="+mn-lt"/>
            <a:ea typeface="Calibri"/>
            <a:cs typeface="Times New Roman"/>
          </a:endParaRPr>
        </a:p>
        <a:p>
          <a:pPr>
            <a:lnSpc>
              <a:spcPct val="115000"/>
            </a:lnSpc>
            <a:spcAft>
              <a:spcPts val="0"/>
            </a:spcAft>
          </a:pPr>
          <a:r>
            <a:rPr lang="de-DE" sz="500">
              <a:effectLst/>
              <a:latin typeface="+mn-lt"/>
              <a:ea typeface="Calibri"/>
              <a:cs typeface="Times New Roman"/>
            </a:rPr>
            <a:t> </a:t>
          </a:r>
          <a:endParaRPr lang="de-DE" sz="1100">
            <a:effectLst/>
            <a:latin typeface="+mn-lt"/>
            <a:ea typeface="Calibri"/>
            <a:cs typeface="Times New Roman"/>
          </a:endParaRPr>
        </a:p>
        <a:p>
          <a:pPr>
            <a:lnSpc>
              <a:spcPts val="1000"/>
            </a:lnSpc>
            <a:spcAft>
              <a:spcPts val="0"/>
            </a:spcAft>
          </a:pPr>
          <a:r>
            <a:rPr lang="de-DE" sz="950">
              <a:effectLst/>
              <a:latin typeface="+mn-lt"/>
              <a:ea typeface="Calibri"/>
              <a:cs typeface="Times New Roman"/>
            </a:rPr>
            <a:t>Gewinnentnahmen (oder entnommene Gewinne) sind Gewinnanteile von Personengesellschaften (vor allem OHG und KG, die nach VGR-Konvention zu den Quasi-Kapitalgesellschaften zählen), die von den Eigentümern dieser Unternehmen ent­nommen werden und so für Finanzierungszwecke dieser Gesellschaften nicht mehr zur Verfügung stehen.</a:t>
          </a:r>
          <a:endParaRPr lang="de-DE" sz="1100">
            <a:effectLst/>
            <a:latin typeface="+mn-lt"/>
            <a:ea typeface="Calibri"/>
            <a:cs typeface="Times New Roman"/>
          </a:endParaRPr>
        </a:p>
        <a:p>
          <a:pPr>
            <a:lnSpc>
              <a:spcPct val="115000"/>
            </a:lnSpc>
            <a:spcAft>
              <a:spcPts val="0"/>
            </a:spcAft>
          </a:pPr>
          <a:r>
            <a:rPr lang="de-DE" sz="500">
              <a:effectLst/>
              <a:latin typeface="+mn-lt"/>
              <a:ea typeface="Calibri"/>
              <a:cs typeface="Times New Roman"/>
            </a:rPr>
            <a:t> </a:t>
          </a:r>
          <a:endParaRPr lang="de-DE" sz="1100">
            <a:effectLst/>
            <a:latin typeface="+mn-lt"/>
            <a:ea typeface="Calibri"/>
            <a:cs typeface="Times New Roman"/>
          </a:endParaRPr>
        </a:p>
        <a:p>
          <a:pPr>
            <a:lnSpc>
              <a:spcPts val="1000"/>
            </a:lnSpc>
            <a:spcAft>
              <a:spcPts val="0"/>
            </a:spcAft>
          </a:pPr>
          <a:r>
            <a:rPr lang="de-DE" sz="950" b="1">
              <a:effectLst/>
              <a:latin typeface="+mn-lt"/>
              <a:ea typeface="Calibri"/>
              <a:cs typeface="Times New Roman"/>
            </a:rPr>
            <a:t>Inlandskonzept</a:t>
          </a:r>
          <a:endParaRPr lang="de-DE" sz="1100">
            <a:effectLst/>
            <a:latin typeface="+mn-lt"/>
            <a:ea typeface="Calibri"/>
            <a:cs typeface="Times New Roman"/>
          </a:endParaRPr>
        </a:p>
        <a:p>
          <a:pPr>
            <a:lnSpc>
              <a:spcPct val="115000"/>
            </a:lnSpc>
            <a:spcAft>
              <a:spcPts val="0"/>
            </a:spcAft>
          </a:pPr>
          <a:r>
            <a:rPr lang="de-DE" sz="500">
              <a:effectLst/>
              <a:latin typeface="+mn-lt"/>
              <a:ea typeface="Calibri"/>
              <a:cs typeface="Times New Roman"/>
            </a:rPr>
            <a:t> </a:t>
          </a:r>
          <a:endParaRPr lang="de-DE" sz="1100">
            <a:effectLst/>
            <a:latin typeface="+mn-lt"/>
            <a:ea typeface="Calibri"/>
            <a:cs typeface="Times New Roman"/>
          </a:endParaRPr>
        </a:p>
        <a:p>
          <a:pPr>
            <a:lnSpc>
              <a:spcPts val="1000"/>
            </a:lnSpc>
            <a:spcAft>
              <a:spcPts val="0"/>
            </a:spcAft>
          </a:pPr>
          <a:r>
            <a:rPr lang="de-DE" sz="950">
              <a:effectLst/>
              <a:latin typeface="+mn-lt"/>
              <a:ea typeface="Calibri"/>
              <a:cs typeface="Times New Roman"/>
            </a:rPr>
            <a:t>Beim so genannten Inlandskonzept wird die wirtschaftliche Leistung der Region selbst, an der auch Gebietsfremde teil­haben, gemessen. Inlandskonzept heißt auch, dass der Nachweis des Arbeitnehmerentgelts bzw. der beschäftigten Arbeit­nehmer bei den Wirtschaftseinheiten des jeweiligen Gebiets (z. B. Arbeitsort Mecklenburg-Vorpommern) erfolgt, unab­hängig vom Wohnort der Arbeitnehmer.</a:t>
          </a:r>
          <a:endParaRPr lang="de-DE" sz="1100">
            <a:effectLst/>
            <a:latin typeface="+mn-lt"/>
            <a:ea typeface="Calibri"/>
            <a:cs typeface="Times New Roman"/>
          </a:endParaRPr>
        </a:p>
        <a:p>
          <a:pPr>
            <a:lnSpc>
              <a:spcPct val="115000"/>
            </a:lnSpc>
            <a:spcAft>
              <a:spcPts val="0"/>
            </a:spcAft>
          </a:pPr>
          <a:r>
            <a:rPr lang="de-DE" sz="500">
              <a:effectLst/>
              <a:latin typeface="+mn-lt"/>
              <a:ea typeface="Calibri"/>
              <a:cs typeface="Times New Roman"/>
            </a:rPr>
            <a:t> </a:t>
          </a:r>
          <a:endParaRPr lang="de-DE" sz="1100">
            <a:effectLst/>
            <a:latin typeface="+mn-lt"/>
            <a:ea typeface="Calibri"/>
            <a:cs typeface="Times New Roman"/>
          </a:endParaRPr>
        </a:p>
        <a:p>
          <a:pPr>
            <a:lnSpc>
              <a:spcPts val="1000"/>
            </a:lnSpc>
            <a:spcAft>
              <a:spcPts val="0"/>
            </a:spcAft>
          </a:pPr>
          <a:r>
            <a:rPr lang="de-DE" sz="950" b="1">
              <a:effectLst/>
              <a:latin typeface="+mn-lt"/>
              <a:ea typeface="Calibri"/>
              <a:cs typeface="Times New Roman"/>
            </a:rPr>
            <a:t>Inländerkonzept</a:t>
          </a:r>
          <a:endParaRPr lang="de-DE" sz="1100">
            <a:effectLst/>
            <a:latin typeface="+mn-lt"/>
            <a:ea typeface="Calibri"/>
            <a:cs typeface="Times New Roman"/>
          </a:endParaRPr>
        </a:p>
        <a:p>
          <a:pPr>
            <a:lnSpc>
              <a:spcPct val="115000"/>
            </a:lnSpc>
            <a:spcAft>
              <a:spcPts val="0"/>
            </a:spcAft>
          </a:pPr>
          <a:r>
            <a:rPr lang="de-DE" sz="500">
              <a:effectLst/>
              <a:latin typeface="+mn-lt"/>
              <a:ea typeface="Calibri"/>
              <a:cs typeface="Times New Roman"/>
            </a:rPr>
            <a:t> </a:t>
          </a:r>
          <a:endParaRPr lang="de-DE" sz="1100">
            <a:effectLst/>
            <a:latin typeface="+mn-lt"/>
            <a:ea typeface="Calibri"/>
            <a:cs typeface="Times New Roman"/>
          </a:endParaRPr>
        </a:p>
        <a:p>
          <a:pPr>
            <a:lnSpc>
              <a:spcPts val="1000"/>
            </a:lnSpc>
            <a:spcAft>
              <a:spcPts val="0"/>
            </a:spcAft>
          </a:pPr>
          <a:r>
            <a:rPr lang="de-DE" sz="950">
              <a:effectLst/>
              <a:latin typeface="+mn-lt"/>
              <a:ea typeface="Calibri"/>
              <a:cs typeface="Times New Roman"/>
            </a:rPr>
            <a:t>Nachweis aller Leistungen und Einkommen, die von den Inländern (z. B. mit Sitz bzw. Wohnort in Mecklenburg-Vorpom­mern) erbracht bzw. empfangen wurden, unabhängig davon, ob die Leistungserbringung bzw. Einkommensentstehung im Inland oder Ausland erfolgte.</a:t>
          </a:r>
          <a:endParaRPr lang="de-DE" sz="1100">
            <a:effectLst/>
            <a:latin typeface="+mn-lt"/>
            <a:ea typeface="Calibri"/>
            <a:cs typeface="Times New Roman"/>
          </a:endParaRPr>
        </a:p>
        <a:p>
          <a:pPr>
            <a:lnSpc>
              <a:spcPct val="115000"/>
            </a:lnSpc>
            <a:spcAft>
              <a:spcPts val="0"/>
            </a:spcAft>
          </a:pPr>
          <a:r>
            <a:rPr lang="de-DE" sz="500">
              <a:effectLst/>
              <a:latin typeface="+mn-lt"/>
              <a:ea typeface="Calibri"/>
              <a:cs typeface="Times New Roman"/>
            </a:rPr>
            <a:t> </a:t>
          </a:r>
          <a:endParaRPr lang="de-DE" sz="1100">
            <a:effectLst/>
            <a:latin typeface="+mn-lt"/>
            <a:ea typeface="Calibri"/>
            <a:cs typeface="Times New Roman"/>
          </a:endParaRPr>
        </a:p>
        <a:p>
          <a:pPr>
            <a:lnSpc>
              <a:spcPts val="1000"/>
            </a:lnSpc>
            <a:spcAft>
              <a:spcPts val="0"/>
            </a:spcAft>
          </a:pPr>
          <a:r>
            <a:rPr lang="de-DE" sz="950" b="1">
              <a:effectLst/>
              <a:latin typeface="+mn-lt"/>
              <a:ea typeface="Calibri"/>
              <a:cs typeface="Times New Roman"/>
            </a:rPr>
            <a:t>Konsumausgaben</a:t>
          </a:r>
          <a:endParaRPr lang="de-DE" sz="1100">
            <a:effectLst/>
            <a:latin typeface="+mn-lt"/>
            <a:ea typeface="Calibri"/>
            <a:cs typeface="Times New Roman"/>
          </a:endParaRPr>
        </a:p>
        <a:p>
          <a:pPr>
            <a:lnSpc>
              <a:spcPct val="115000"/>
            </a:lnSpc>
            <a:spcAft>
              <a:spcPts val="0"/>
            </a:spcAft>
          </a:pPr>
          <a:r>
            <a:rPr lang="de-DE" sz="500">
              <a:effectLst/>
              <a:latin typeface="+mn-lt"/>
              <a:ea typeface="Calibri"/>
              <a:cs typeface="Times New Roman"/>
            </a:rPr>
            <a:t> </a:t>
          </a:r>
          <a:endParaRPr lang="de-DE" sz="1100">
            <a:effectLst/>
            <a:latin typeface="+mn-lt"/>
            <a:ea typeface="Calibri"/>
            <a:cs typeface="Times New Roman"/>
          </a:endParaRPr>
        </a:p>
        <a:p>
          <a:pPr>
            <a:lnSpc>
              <a:spcPts val="1000"/>
            </a:lnSpc>
            <a:spcAft>
              <a:spcPts val="0"/>
            </a:spcAft>
          </a:pPr>
          <a:r>
            <a:rPr lang="de-DE" sz="950">
              <a:effectLst/>
              <a:latin typeface="+mn-lt"/>
              <a:ea typeface="Calibri"/>
              <a:cs typeface="Times New Roman"/>
            </a:rPr>
            <a:t>Konsumausgaben bilden zusammen mit dem Sparen die Einkommensverwendung. Sie umfassen die Ausgaben gebiets­ansässiger privater Haushalte für Waren und Dienstleistungen zur Befriedigung individueller Bedürfnisse und Wünsche oder kollektiver Bedürfnisse.</a:t>
          </a:r>
          <a:endParaRPr lang="de-DE" sz="1100">
            <a:effectLst/>
            <a:latin typeface="+mn-lt"/>
            <a:ea typeface="Calibri"/>
            <a:cs typeface="Times New Roman"/>
          </a:endParaRPr>
        </a:p>
        <a:p>
          <a:pPr>
            <a:lnSpc>
              <a:spcPct val="115000"/>
            </a:lnSpc>
            <a:spcAft>
              <a:spcPts val="0"/>
            </a:spcAft>
          </a:pPr>
          <a:r>
            <a:rPr lang="de-DE" sz="500">
              <a:effectLst/>
              <a:latin typeface="+mn-lt"/>
              <a:ea typeface="Calibri"/>
              <a:cs typeface="Times New Roman"/>
            </a:rPr>
            <a:t> </a:t>
          </a:r>
          <a:endParaRPr lang="de-DE" sz="1100">
            <a:effectLst/>
            <a:latin typeface="+mn-lt"/>
            <a:ea typeface="Calibri"/>
            <a:cs typeface="Times New Roman"/>
          </a:endParaRPr>
        </a:p>
        <a:p>
          <a:pPr>
            <a:lnSpc>
              <a:spcPts val="1000"/>
            </a:lnSpc>
            <a:spcAft>
              <a:spcPts val="0"/>
            </a:spcAft>
          </a:pPr>
          <a:r>
            <a:rPr lang="de-DE" sz="950" b="1">
              <a:effectLst/>
              <a:latin typeface="+mn-lt"/>
              <a:ea typeface="Calibri"/>
              <a:cs typeface="Times New Roman"/>
            </a:rPr>
            <a:t>Pachteinkommen</a:t>
          </a:r>
          <a:endParaRPr lang="de-DE" sz="1100">
            <a:effectLst/>
            <a:latin typeface="+mn-lt"/>
            <a:ea typeface="Calibri"/>
            <a:cs typeface="Times New Roman"/>
          </a:endParaRPr>
        </a:p>
        <a:p>
          <a:pPr>
            <a:lnSpc>
              <a:spcPct val="115000"/>
            </a:lnSpc>
            <a:spcAft>
              <a:spcPts val="0"/>
            </a:spcAft>
          </a:pPr>
          <a:r>
            <a:rPr lang="de-DE" sz="500">
              <a:effectLst/>
              <a:latin typeface="+mn-lt"/>
              <a:ea typeface="Calibri"/>
              <a:cs typeface="Times New Roman"/>
            </a:rPr>
            <a:t> </a:t>
          </a:r>
          <a:endParaRPr lang="de-DE" sz="1100">
            <a:effectLst/>
            <a:latin typeface="+mn-lt"/>
            <a:ea typeface="Calibri"/>
            <a:cs typeface="Times New Roman"/>
          </a:endParaRPr>
        </a:p>
        <a:p>
          <a:pPr>
            <a:lnSpc>
              <a:spcPts val="1000"/>
            </a:lnSpc>
            <a:spcAft>
              <a:spcPts val="0"/>
            </a:spcAft>
          </a:pPr>
          <a:r>
            <a:rPr lang="de-DE" sz="950">
              <a:effectLst/>
              <a:latin typeface="+mn-lt"/>
              <a:ea typeface="Calibri"/>
              <a:cs typeface="Times New Roman"/>
            </a:rPr>
            <a:t>Pachteinkommen sind Bestandteil der Vermögenseinkommen. Sie umfassen die Nettopachtzinsen für landwirtschaftliche Bodenflächen, sonstige Pachtzinsen und Konzessionsgebühren für die Nutzung nichtlandwirtschaftlicher Bodenflächen. Sonstige Pachtzinsen und Konzessionsgebühren sind dabei z. B. Vergütungen für die Ausbeutung von Bodenschätzen, von Wald- und Fischereigebieten oder für die Einräumung von Wegerechten.</a:t>
          </a:r>
          <a:endParaRPr lang="de-DE" sz="1100">
            <a:effectLst/>
            <a:latin typeface="+mn-lt"/>
            <a:ea typeface="Calibri"/>
            <a:cs typeface="Times New Roman"/>
          </a:endParaRPr>
        </a:p>
        <a:p>
          <a:pPr>
            <a:lnSpc>
              <a:spcPct val="115000"/>
            </a:lnSpc>
            <a:spcAft>
              <a:spcPts val="0"/>
            </a:spcAft>
          </a:pPr>
          <a:r>
            <a:rPr lang="de-DE" sz="500">
              <a:effectLst/>
              <a:latin typeface="+mn-lt"/>
              <a:ea typeface="Calibri"/>
              <a:cs typeface="Times New Roman"/>
            </a:rPr>
            <a:t> </a:t>
          </a:r>
          <a:endParaRPr lang="de-DE" sz="1100">
            <a:effectLst/>
            <a:latin typeface="+mn-lt"/>
            <a:ea typeface="Calibri"/>
            <a:cs typeface="Times New Roman"/>
          </a:endParaRPr>
        </a:p>
        <a:p>
          <a:pPr>
            <a:lnSpc>
              <a:spcPts val="1000"/>
            </a:lnSpc>
            <a:spcAft>
              <a:spcPts val="0"/>
            </a:spcAft>
          </a:pPr>
          <a:r>
            <a:rPr lang="de-DE" sz="950" b="1">
              <a:effectLst/>
              <a:latin typeface="+mn-lt"/>
              <a:ea typeface="Calibri"/>
              <a:cs typeface="Times New Roman"/>
            </a:rPr>
            <a:t>Private Organisationen ohne Erwerbszweck</a:t>
          </a:r>
          <a:endParaRPr lang="de-DE" sz="1100">
            <a:effectLst/>
            <a:latin typeface="+mn-lt"/>
            <a:ea typeface="Calibri"/>
            <a:cs typeface="Times New Roman"/>
          </a:endParaRPr>
        </a:p>
        <a:p>
          <a:pPr>
            <a:lnSpc>
              <a:spcPct val="115000"/>
            </a:lnSpc>
            <a:spcAft>
              <a:spcPts val="0"/>
            </a:spcAft>
          </a:pPr>
          <a:r>
            <a:rPr lang="de-DE" sz="500">
              <a:effectLst/>
              <a:latin typeface="+mn-lt"/>
              <a:ea typeface="Calibri"/>
              <a:cs typeface="Times New Roman"/>
            </a:rPr>
            <a:t> </a:t>
          </a:r>
          <a:endParaRPr lang="de-DE" sz="1100">
            <a:effectLst/>
            <a:latin typeface="+mn-lt"/>
            <a:ea typeface="Calibri"/>
            <a:cs typeface="Times New Roman"/>
          </a:endParaRPr>
        </a:p>
        <a:p>
          <a:pPr>
            <a:lnSpc>
              <a:spcPts val="1000"/>
            </a:lnSpc>
            <a:spcAft>
              <a:spcPts val="0"/>
            </a:spcAft>
          </a:pPr>
          <a:r>
            <a:rPr lang="de-DE" sz="950">
              <a:effectLst/>
              <a:latin typeface="+mn-lt"/>
              <a:ea typeface="Calibri"/>
              <a:cs typeface="Times New Roman"/>
            </a:rPr>
            <a:t>Der Sektor Private Organisationen ohne Erwerbszweck, der in den Volkswirtschaftlichen Gesamtrech­nungen im allgemei­nen mit dem Sektor der Privaten Haushalte zusammengefasst ausgewiesen wird, umfasst Organisationen ohne Erwerbs­zweck mit eigener Rechtspersönlichkeit, die als private sonstige Nichtmarktproduzenten privaten Haushalten dienen. Sie bestreiten ihre Aufwendungen - abgesehen von speziellen Entgelten - zu einem wesentlichen Teil aus Beiträgen und Zu­wendungen privater Haushalte.</a:t>
          </a:r>
          <a:endParaRPr lang="de-DE" sz="1100">
            <a:effectLst/>
            <a:latin typeface="+mn-lt"/>
            <a:ea typeface="Calibri"/>
            <a:cs typeface="Times New Roman"/>
          </a:endParaRPr>
        </a:p>
        <a:p>
          <a:pPr>
            <a:lnSpc>
              <a:spcPct val="115000"/>
            </a:lnSpc>
            <a:spcAft>
              <a:spcPts val="0"/>
            </a:spcAft>
          </a:pPr>
          <a:r>
            <a:rPr lang="de-DE" sz="500">
              <a:effectLst/>
              <a:latin typeface="+mn-lt"/>
              <a:ea typeface="Calibri"/>
              <a:cs typeface="Times New Roman"/>
            </a:rPr>
            <a:t> </a:t>
          </a:r>
          <a:endParaRPr lang="de-DE" sz="1100">
            <a:effectLst/>
            <a:latin typeface="+mn-lt"/>
            <a:ea typeface="Calibri"/>
            <a:cs typeface="Times New Roman"/>
          </a:endParaRPr>
        </a:p>
        <a:p>
          <a:pPr>
            <a:lnSpc>
              <a:spcPts val="1000"/>
            </a:lnSpc>
            <a:spcAft>
              <a:spcPts val="0"/>
            </a:spcAft>
          </a:pPr>
          <a:r>
            <a:rPr lang="de-DE" sz="950" b="1">
              <a:effectLst/>
              <a:latin typeface="+mn-lt"/>
              <a:ea typeface="Calibri"/>
              <a:cs typeface="Times New Roman"/>
            </a:rPr>
            <a:t>Private Haushalte</a:t>
          </a:r>
          <a:endParaRPr lang="de-DE" sz="1100">
            <a:effectLst/>
            <a:latin typeface="+mn-lt"/>
            <a:ea typeface="Calibri"/>
            <a:cs typeface="Times New Roman"/>
          </a:endParaRPr>
        </a:p>
        <a:p>
          <a:pPr>
            <a:lnSpc>
              <a:spcPct val="115000"/>
            </a:lnSpc>
            <a:spcAft>
              <a:spcPts val="0"/>
            </a:spcAft>
          </a:pPr>
          <a:r>
            <a:rPr lang="de-DE" sz="500">
              <a:effectLst/>
              <a:latin typeface="+mn-lt"/>
              <a:ea typeface="Calibri"/>
              <a:cs typeface="Times New Roman"/>
            </a:rPr>
            <a:t> </a:t>
          </a:r>
          <a:endParaRPr lang="de-DE" sz="1100">
            <a:effectLst/>
            <a:latin typeface="+mn-lt"/>
            <a:ea typeface="Calibri"/>
            <a:cs typeface="Times New Roman"/>
          </a:endParaRPr>
        </a:p>
        <a:p>
          <a:pPr>
            <a:lnSpc>
              <a:spcPts val="1000"/>
            </a:lnSpc>
            <a:spcAft>
              <a:spcPts val="0"/>
            </a:spcAft>
          </a:pPr>
          <a:r>
            <a:rPr lang="de-DE" sz="950">
              <a:effectLst/>
              <a:latin typeface="+mn-lt"/>
              <a:ea typeface="Calibri"/>
              <a:cs typeface="Times New Roman"/>
            </a:rPr>
            <a:t>Der Sektor Private Haushalte umfasst die Einzelpersonen und Gruppen von Einzelpersonen in ihrer Funktion als Konsumen­ten und gegebenenfalls auch in ihrer Eigenschaft als Produzenten, die marktbestimmte Waren, nichtfinanzielle und finan­zielle Dienstleistungen produzieren (soweit nicht Quasi-Kapitalgesellschaften gebildet werden).</a:t>
          </a:r>
          <a:endParaRPr lang="de-DE" sz="1100">
            <a:effectLst/>
            <a:latin typeface="+mn-lt"/>
            <a:ea typeface="Calibri"/>
            <a:cs typeface="Times New Roman"/>
          </a:endParaRPr>
        </a:p>
        <a:p>
          <a:pPr>
            <a:lnSpc>
              <a:spcPct val="115000"/>
            </a:lnSpc>
            <a:spcAft>
              <a:spcPts val="0"/>
            </a:spcAft>
          </a:pPr>
          <a:r>
            <a:rPr lang="de-DE" sz="500">
              <a:effectLst/>
              <a:latin typeface="+mn-lt"/>
              <a:ea typeface="Calibri"/>
              <a:cs typeface="Times New Roman"/>
            </a:rPr>
            <a:t> </a:t>
          </a:r>
          <a:endParaRPr lang="de-DE" sz="1100">
            <a:effectLst/>
            <a:latin typeface="+mn-lt"/>
            <a:ea typeface="Calibri"/>
            <a:cs typeface="Times New Roman"/>
          </a:endParaRPr>
        </a:p>
        <a:p>
          <a:pPr>
            <a:lnSpc>
              <a:spcPts val="1000"/>
            </a:lnSpc>
            <a:spcAft>
              <a:spcPts val="0"/>
            </a:spcAft>
          </a:pPr>
          <a:r>
            <a:rPr lang="de-DE" sz="950" b="1">
              <a:effectLst/>
              <a:latin typeface="+mn-lt"/>
              <a:ea typeface="Calibri"/>
              <a:cs typeface="Times New Roman"/>
            </a:rPr>
            <a:t>Sektoren</a:t>
          </a:r>
          <a:endParaRPr lang="de-DE" sz="1100">
            <a:effectLst/>
            <a:latin typeface="+mn-lt"/>
            <a:ea typeface="Calibri"/>
            <a:cs typeface="Times New Roman"/>
          </a:endParaRPr>
        </a:p>
        <a:p>
          <a:pPr>
            <a:lnSpc>
              <a:spcPct val="115000"/>
            </a:lnSpc>
            <a:spcAft>
              <a:spcPts val="0"/>
            </a:spcAft>
          </a:pPr>
          <a:r>
            <a:rPr lang="de-DE" sz="500">
              <a:effectLst/>
              <a:latin typeface="+mn-lt"/>
              <a:ea typeface="Calibri"/>
              <a:cs typeface="Times New Roman"/>
            </a:rPr>
            <a:t> </a:t>
          </a:r>
          <a:endParaRPr lang="de-DE" sz="1100">
            <a:effectLst/>
            <a:latin typeface="+mn-lt"/>
            <a:ea typeface="Calibri"/>
            <a:cs typeface="Times New Roman"/>
          </a:endParaRPr>
        </a:p>
        <a:p>
          <a:pPr>
            <a:lnSpc>
              <a:spcPts val="1000"/>
            </a:lnSpc>
            <a:spcAft>
              <a:spcPts val="0"/>
            </a:spcAft>
          </a:pPr>
          <a:r>
            <a:rPr lang="de-DE" sz="950">
              <a:effectLst/>
              <a:latin typeface="+mn-lt"/>
              <a:ea typeface="Calibri"/>
              <a:cs typeface="Times New Roman"/>
            </a:rPr>
            <a:t>Als institutionelle Sektoren (kurz Sektoren) werden in den Volkswirtschaftlichen Gesamtrechnungen bestimmte Zu­sammen­fassungen wirtschaftender Einheiten (institutionelle Einheiten) bezeichnet. Üblicherweise werden unterschieden: der Sektor Nichtfinanzielle Kapitalgesellschaften, der Sektor Finanzielle Kapitalgesellschaften, der Sektor Staat sowie der Sektor Private Haushalte einschließlich Privater Organisationen ohne Erwerbszweck. Die außerhalb des betrachteten Gebietes – d. h. bei der Länderrechnung in anderen Ländern oder im Ausland – ansässigen Institutionen werden als Übrige Welt zusammengefasst. Einen Unternehmenssektor, in dem alle unternehmerischen Tätigkeiten zusammengefasst sind, gibt es jedoch nicht. So werden z. B. die Produktionsunternehmen auf die Nichtfinanziellen Kapitalgesellschaften und die Privaten Haushalte verteilt.</a:t>
          </a:r>
          <a:endParaRPr lang="de-DE" sz="1100">
            <a:effectLst/>
            <a:latin typeface="+mn-lt"/>
            <a:ea typeface="Calibri"/>
            <a:cs typeface="Times New Roman"/>
          </a:endParaRPr>
        </a:p>
        <a:p>
          <a:pPr>
            <a:lnSpc>
              <a:spcPct val="115000"/>
            </a:lnSpc>
            <a:spcAft>
              <a:spcPts val="0"/>
            </a:spcAft>
          </a:pPr>
          <a:r>
            <a:rPr lang="de-DE" sz="500">
              <a:effectLst/>
              <a:latin typeface="+mn-lt"/>
              <a:ea typeface="Calibri"/>
              <a:cs typeface="Times New Roman"/>
            </a:rPr>
            <a:t> </a:t>
          </a:r>
          <a:endParaRPr lang="de-DE" sz="1100">
            <a:effectLst/>
            <a:latin typeface="+mn-lt"/>
            <a:ea typeface="Calibri"/>
            <a:cs typeface="Times New Roman"/>
          </a:endParaRPr>
        </a:p>
        <a:p>
          <a:pPr>
            <a:lnSpc>
              <a:spcPts val="1000"/>
            </a:lnSpc>
            <a:spcAft>
              <a:spcPts val="0"/>
            </a:spcAft>
          </a:pPr>
          <a:r>
            <a:rPr lang="de-DE" sz="950" b="1">
              <a:effectLst/>
              <a:latin typeface="+mn-lt"/>
              <a:ea typeface="Calibri"/>
              <a:cs typeface="Times New Roman"/>
            </a:rPr>
            <a:t>Sonstige direkte Steuern und Abgaben</a:t>
          </a:r>
          <a:endParaRPr lang="de-DE" sz="1100">
            <a:effectLst/>
            <a:latin typeface="+mn-lt"/>
            <a:ea typeface="Calibri"/>
            <a:cs typeface="Times New Roman"/>
          </a:endParaRPr>
        </a:p>
        <a:p>
          <a:pPr>
            <a:lnSpc>
              <a:spcPct val="115000"/>
            </a:lnSpc>
            <a:spcAft>
              <a:spcPts val="0"/>
            </a:spcAft>
          </a:pPr>
          <a:r>
            <a:rPr lang="de-DE" sz="500">
              <a:effectLst/>
              <a:latin typeface="+mn-lt"/>
              <a:ea typeface="Calibri"/>
              <a:cs typeface="Times New Roman"/>
            </a:rPr>
            <a:t> </a:t>
          </a:r>
          <a:endParaRPr lang="de-DE" sz="1100">
            <a:effectLst/>
            <a:latin typeface="+mn-lt"/>
            <a:ea typeface="Calibri"/>
            <a:cs typeface="Times New Roman"/>
          </a:endParaRPr>
        </a:p>
        <a:p>
          <a:pPr>
            <a:lnSpc>
              <a:spcPts val="1000"/>
            </a:lnSpc>
            <a:spcAft>
              <a:spcPts val="0"/>
            </a:spcAft>
          </a:pPr>
          <a:r>
            <a:rPr lang="de-DE" sz="950">
              <a:effectLst/>
              <a:latin typeface="+mn-lt"/>
              <a:ea typeface="Calibri"/>
              <a:cs typeface="Times New Roman"/>
            </a:rPr>
            <a:t>Die sonstigen direkten Steuern und Abgaben umfassen in den VGR laufende Abgaben auf das Vermögen (z. B. Eigentum an Grundvermögen), Kopfsteuern, Ausgabensteuern, Zahlungen von privaten Haushalten für Berechtigungen zum Erwerb oder zur Nutzung von Kraftfahrzeugen, Booten oder Flugzeugen oder für Jagd- und Angelscheine, Schießgenehmigungen sowie Abgaben auf internationale Transaktionen. In Deutschland zählen dazu die Vermögensteuer, die Kraftfahrzeugsteuer der privaten Haushalte, Gemeindesteuern der Stadtstaaten, die Hundesteuer, die Jagd- und Fischereisteuer sowie be­stimmte Verwaltungsgebühren, die private Haushalte zahlen.</a:t>
          </a:r>
          <a:endParaRPr lang="de-DE" sz="1100">
            <a:effectLst/>
            <a:latin typeface="+mn-lt"/>
            <a:ea typeface="Calibri"/>
            <a:cs typeface="Times New Roman"/>
          </a:endParaRPr>
        </a:p>
        <a:p>
          <a:pPr>
            <a:lnSpc>
              <a:spcPct val="115000"/>
            </a:lnSpc>
            <a:spcAft>
              <a:spcPts val="0"/>
            </a:spcAft>
          </a:pPr>
          <a:r>
            <a:rPr lang="de-DE" sz="500">
              <a:effectLst/>
              <a:latin typeface="+mn-lt"/>
              <a:ea typeface="Calibri"/>
              <a:cs typeface="Times New Roman"/>
            </a:rPr>
            <a:t> </a:t>
          </a:r>
          <a:endParaRPr lang="de-DE" sz="1100">
            <a:effectLst/>
            <a:latin typeface="+mn-lt"/>
            <a:ea typeface="Calibri"/>
            <a:cs typeface="Times New Roman"/>
          </a:endParaRPr>
        </a:p>
        <a:p>
          <a:pPr>
            <a:lnSpc>
              <a:spcPts val="1000"/>
            </a:lnSpc>
            <a:spcAft>
              <a:spcPts val="0"/>
            </a:spcAft>
          </a:pPr>
          <a:r>
            <a:rPr lang="de-DE" sz="950" b="1">
              <a:effectLst/>
              <a:latin typeface="+mn-lt"/>
              <a:ea typeface="Calibri"/>
              <a:cs typeface="Times New Roman"/>
            </a:rPr>
            <a:t>Sonstige Produktionsabgaben</a:t>
          </a:r>
          <a:endParaRPr lang="de-DE" sz="1100">
            <a:effectLst/>
            <a:latin typeface="+mn-lt"/>
            <a:ea typeface="Calibri"/>
            <a:cs typeface="Times New Roman"/>
          </a:endParaRPr>
        </a:p>
        <a:p>
          <a:pPr>
            <a:lnSpc>
              <a:spcPct val="115000"/>
            </a:lnSpc>
            <a:spcAft>
              <a:spcPts val="0"/>
            </a:spcAft>
          </a:pPr>
          <a:r>
            <a:rPr lang="de-DE" sz="500">
              <a:effectLst/>
              <a:latin typeface="+mn-lt"/>
              <a:ea typeface="Calibri"/>
              <a:cs typeface="Times New Roman"/>
            </a:rPr>
            <a:t> </a:t>
          </a:r>
          <a:endParaRPr lang="de-DE" sz="1100">
            <a:effectLst/>
            <a:latin typeface="+mn-lt"/>
            <a:ea typeface="Calibri"/>
            <a:cs typeface="Times New Roman"/>
          </a:endParaRPr>
        </a:p>
        <a:p>
          <a:pPr>
            <a:lnSpc>
              <a:spcPts val="1000"/>
            </a:lnSpc>
            <a:spcAft>
              <a:spcPts val="0"/>
            </a:spcAft>
          </a:pPr>
          <a:r>
            <a:rPr lang="de-DE" sz="950">
              <a:effectLst/>
              <a:latin typeface="+mn-lt"/>
              <a:ea typeface="Calibri"/>
              <a:cs typeface="Times New Roman"/>
            </a:rPr>
            <a:t>Sonstige Produktionsabgaben umfassen sämtliche Steuern, die von Unternehmen aufgrund ihrer Produktionstätigkeit, unabhängig von der Menge oder dem Wert der produzierten oder verkauften Güter, zu entrichten sind. Sie sind zahlbar auf Grund und Boden, Anlagevermögen oder Arbeitskräfte, die im Produktionsprozess eingesetzt sind, oder auf bestimmte Tätigkeiten und Transaktionen. Dazu zählen die Gewerbesteuer, Grundsteuer, Kraftfahrzeugsteuer der Unternehmen, die in der Landwirtschaft vorkommende Umsatzsteuerunterkompensation sowie von Unternehmen gezahlte staatliche Gebühren.</a:t>
          </a:r>
          <a:endParaRPr lang="de-DE" sz="1100">
            <a:effectLst/>
            <a:latin typeface="+mn-lt"/>
            <a:ea typeface="Calibri"/>
            <a:cs typeface="Times New Roman"/>
          </a:endParaRPr>
        </a:p>
        <a:p>
          <a:endParaRPr lang="de-DE" sz="950" i="0">
            <a:latin typeface="+mn-lt"/>
            <a:cs typeface="Arial" pitchFamily="34" charset="0"/>
          </a:endParaRPr>
        </a:p>
      </xdr:txBody>
    </xdr:sp>
    <xdr:clientData/>
  </xdr:twoCellAnchor>
  <xdr:twoCellAnchor>
    <xdr:from>
      <xdr:col>0</xdr:col>
      <xdr:colOff>6802</xdr:colOff>
      <xdr:row>127</xdr:row>
      <xdr:rowOff>13624</xdr:rowOff>
    </xdr:from>
    <xdr:to>
      <xdr:col>0</xdr:col>
      <xdr:colOff>6126802</xdr:colOff>
      <xdr:row>188</xdr:row>
      <xdr:rowOff>81643</xdr:rowOff>
    </xdr:to>
    <xdr:sp macro="" textlink="">
      <xdr:nvSpPr>
        <xdr:cNvPr id="4" name="Textfeld 3">
          <a:extLst>
            <a:ext uri="{FF2B5EF4-FFF2-40B4-BE49-F238E27FC236}">
              <a16:creationId xmlns:a16="http://schemas.microsoft.com/office/drawing/2014/main" id="{B27D228B-5AB7-4852-A6CE-75F67496E289}"/>
            </a:ext>
          </a:extLst>
        </xdr:cNvPr>
        <xdr:cNvSpPr txBox="1"/>
      </xdr:nvSpPr>
      <xdr:spPr>
        <a:xfrm>
          <a:off x="6802" y="20054224"/>
          <a:ext cx="6120000" cy="936441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t"/>
        <a:lstStyle/>
        <a:p>
          <a:pPr>
            <a:lnSpc>
              <a:spcPts val="1000"/>
            </a:lnSpc>
            <a:spcAft>
              <a:spcPts val="0"/>
            </a:spcAft>
          </a:pPr>
          <a:r>
            <a:rPr lang="de-DE" sz="950" b="1">
              <a:effectLst/>
              <a:latin typeface="+mn-lt"/>
              <a:ea typeface="Calibri"/>
              <a:cs typeface="Times New Roman"/>
            </a:rPr>
            <a:t>Sonstige Subventionen</a:t>
          </a:r>
          <a:endParaRPr lang="de-DE" sz="1100">
            <a:effectLst/>
            <a:latin typeface="+mn-lt"/>
            <a:ea typeface="Calibri"/>
            <a:cs typeface="Times New Roman"/>
          </a:endParaRPr>
        </a:p>
        <a:p>
          <a:pPr>
            <a:lnSpc>
              <a:spcPct val="115000"/>
            </a:lnSpc>
            <a:spcAft>
              <a:spcPts val="0"/>
            </a:spcAft>
          </a:pPr>
          <a:r>
            <a:rPr lang="de-DE" sz="500">
              <a:effectLst/>
              <a:latin typeface="+mn-lt"/>
              <a:ea typeface="Calibri"/>
              <a:cs typeface="Times New Roman"/>
            </a:rPr>
            <a:t> </a:t>
          </a:r>
          <a:endParaRPr lang="de-DE" sz="1100">
            <a:effectLst/>
            <a:latin typeface="+mn-lt"/>
            <a:ea typeface="Calibri"/>
            <a:cs typeface="Times New Roman"/>
          </a:endParaRPr>
        </a:p>
        <a:p>
          <a:pPr>
            <a:lnSpc>
              <a:spcPts val="1000"/>
            </a:lnSpc>
            <a:spcAft>
              <a:spcPts val="0"/>
            </a:spcAft>
          </a:pPr>
          <a:r>
            <a:rPr lang="de-DE" sz="950">
              <a:effectLst/>
              <a:latin typeface="+mn-lt"/>
              <a:ea typeface="Calibri"/>
              <a:cs typeface="Times New Roman"/>
            </a:rPr>
            <a:t>Subventionen sind laufende Zahlungen ohne Gegenleistung, die der Staat oder Institutionen der Europäischen Union an ge­bietsansässige Produzenten leisten, um den Umfang der Produktion dieser Einheiten, ihre Verkaufspreise oder die Ent­lohnung der Produktionsfaktoren zu beeinflussen. Man unterscheidet Gütersubventionen und sonstige Subventionen. </a:t>
          </a:r>
          <a:r>
            <a:rPr lang="de-DE" sz="950" u="sng">
              <a:effectLst/>
              <a:latin typeface="+mn-lt"/>
              <a:ea typeface="Calibri"/>
              <a:cs typeface="Times New Roman"/>
            </a:rPr>
            <a:t>Sonstige Sub­ventionen</a:t>
          </a:r>
          <a:r>
            <a:rPr lang="de-DE" sz="950">
              <a:effectLst/>
              <a:latin typeface="+mn-lt"/>
              <a:ea typeface="Calibri"/>
              <a:cs typeface="Times New Roman"/>
            </a:rPr>
            <a:t> sind vor allem Subventionen auf die Lohnsumme oder für die Beschäftigten, Subventionen zur Verringerung der Umweltverschmutzung, Zinszuschüsse zur Verringerung der Betriebskosten sowie die in der Landwirt­schaft vorkommende Umsatzsteuerüberkompensation.</a:t>
          </a:r>
          <a:endParaRPr lang="de-DE" sz="1100">
            <a:effectLst/>
            <a:latin typeface="+mn-lt"/>
            <a:ea typeface="Calibri"/>
            <a:cs typeface="Times New Roman"/>
          </a:endParaRPr>
        </a:p>
        <a:p>
          <a:pPr>
            <a:lnSpc>
              <a:spcPct val="115000"/>
            </a:lnSpc>
            <a:spcAft>
              <a:spcPts val="0"/>
            </a:spcAft>
          </a:pPr>
          <a:r>
            <a:rPr lang="de-DE" sz="500">
              <a:effectLst/>
              <a:latin typeface="+mn-lt"/>
              <a:ea typeface="Calibri"/>
              <a:cs typeface="Times New Roman"/>
            </a:rPr>
            <a:t> </a:t>
          </a:r>
          <a:endParaRPr lang="de-DE" sz="1100">
            <a:effectLst/>
            <a:latin typeface="+mn-lt"/>
            <a:ea typeface="Calibri"/>
            <a:cs typeface="Times New Roman"/>
          </a:endParaRPr>
        </a:p>
        <a:p>
          <a:pPr>
            <a:lnSpc>
              <a:spcPts val="1000"/>
            </a:lnSpc>
            <a:spcAft>
              <a:spcPts val="0"/>
            </a:spcAft>
          </a:pPr>
          <a:r>
            <a:rPr lang="de-DE" sz="950" b="1">
              <a:effectLst/>
              <a:latin typeface="+mn-lt"/>
              <a:ea typeface="Calibri"/>
              <a:cs typeface="Times New Roman"/>
            </a:rPr>
            <a:t>Sonstige laufende Transfers</a:t>
          </a:r>
          <a:endParaRPr lang="de-DE" sz="1100">
            <a:effectLst/>
            <a:latin typeface="+mn-lt"/>
            <a:ea typeface="Calibri"/>
            <a:cs typeface="Times New Roman"/>
          </a:endParaRPr>
        </a:p>
        <a:p>
          <a:pPr>
            <a:lnSpc>
              <a:spcPct val="115000"/>
            </a:lnSpc>
            <a:spcAft>
              <a:spcPts val="0"/>
            </a:spcAft>
          </a:pPr>
          <a:r>
            <a:rPr lang="de-DE" sz="500">
              <a:effectLst/>
              <a:latin typeface="+mn-lt"/>
              <a:ea typeface="Calibri"/>
              <a:cs typeface="Times New Roman"/>
            </a:rPr>
            <a:t> </a:t>
          </a:r>
          <a:endParaRPr lang="de-DE" sz="1100">
            <a:effectLst/>
            <a:latin typeface="+mn-lt"/>
            <a:ea typeface="Calibri"/>
            <a:cs typeface="Times New Roman"/>
          </a:endParaRPr>
        </a:p>
        <a:p>
          <a:pPr>
            <a:lnSpc>
              <a:spcPts val="1000"/>
            </a:lnSpc>
            <a:spcAft>
              <a:spcPts val="0"/>
            </a:spcAft>
          </a:pPr>
          <a:r>
            <a:rPr lang="de-DE" sz="950">
              <a:effectLst/>
              <a:latin typeface="+mn-lt"/>
              <a:ea typeface="Calibri"/>
              <a:cs typeface="Times New Roman"/>
            </a:rPr>
            <a:t>Die sonstigen laufenden Transfers setzen sich zusammen aus Nettoprämien für Schadenversicherungen, Schadenversiche­rungsleistungen sowie übrigen laufenden Transfers. Diese umfassen u. a. laufende Transfers zwischen privaten Haushalten (z. B. Heimatüberweisungen ausländischer Arbeitnehmer), Geldstrafen, gebührenpflichtige Verwarnungen, Entschädi­gungs­zahlungen und Sponsoring.</a:t>
          </a:r>
          <a:endParaRPr lang="de-DE" sz="1100">
            <a:effectLst/>
            <a:latin typeface="+mn-lt"/>
            <a:ea typeface="Calibri"/>
            <a:cs typeface="Times New Roman"/>
          </a:endParaRPr>
        </a:p>
        <a:p>
          <a:pPr>
            <a:lnSpc>
              <a:spcPct val="115000"/>
            </a:lnSpc>
            <a:spcAft>
              <a:spcPts val="0"/>
            </a:spcAft>
          </a:pPr>
          <a:r>
            <a:rPr lang="de-DE" sz="500">
              <a:effectLst/>
              <a:latin typeface="+mn-lt"/>
              <a:ea typeface="Calibri"/>
              <a:cs typeface="Times New Roman"/>
            </a:rPr>
            <a:t> </a:t>
          </a:r>
          <a:endParaRPr lang="de-DE" sz="1100">
            <a:effectLst/>
            <a:latin typeface="+mn-lt"/>
            <a:ea typeface="Calibri"/>
            <a:cs typeface="Times New Roman"/>
          </a:endParaRPr>
        </a:p>
        <a:p>
          <a:pPr>
            <a:lnSpc>
              <a:spcPts val="1000"/>
            </a:lnSpc>
            <a:spcAft>
              <a:spcPts val="0"/>
            </a:spcAft>
          </a:pPr>
          <a:r>
            <a:rPr lang="de-DE" sz="950" b="1">
              <a:effectLst/>
              <a:latin typeface="+mn-lt"/>
              <a:ea typeface="Calibri"/>
              <a:cs typeface="Times New Roman"/>
            </a:rPr>
            <a:t>Nettosozialbeiträge</a:t>
          </a:r>
          <a:endParaRPr lang="de-DE" sz="1100">
            <a:effectLst/>
            <a:latin typeface="+mn-lt"/>
            <a:ea typeface="Calibri"/>
            <a:cs typeface="Times New Roman"/>
          </a:endParaRPr>
        </a:p>
        <a:p>
          <a:pPr>
            <a:lnSpc>
              <a:spcPct val="115000"/>
            </a:lnSpc>
            <a:spcAft>
              <a:spcPts val="0"/>
            </a:spcAft>
          </a:pPr>
          <a:r>
            <a:rPr lang="de-DE" sz="500">
              <a:effectLst/>
              <a:latin typeface="+mn-lt"/>
              <a:ea typeface="Calibri"/>
              <a:cs typeface="Times New Roman"/>
            </a:rPr>
            <a:t> </a:t>
          </a:r>
          <a:endParaRPr lang="de-DE" sz="1100">
            <a:effectLst/>
            <a:latin typeface="+mn-lt"/>
            <a:ea typeface="Calibri"/>
            <a:cs typeface="Times New Roman"/>
          </a:endParaRPr>
        </a:p>
        <a:p>
          <a:pPr>
            <a:lnSpc>
              <a:spcPts val="1000"/>
            </a:lnSpc>
            <a:spcAft>
              <a:spcPts val="0"/>
            </a:spcAft>
          </a:pPr>
          <a:r>
            <a:rPr lang="de-DE" sz="950">
              <a:effectLst/>
              <a:latin typeface="+mn-lt"/>
              <a:ea typeface="Calibri"/>
              <a:cs typeface="Times New Roman"/>
            </a:rPr>
            <a:t>Die Nettosozialbeiträge umfassen tatsächliche und unterstellte Beiträge privater Haushalte zu Systemen der sozialen Sicherung, um Rückstellungen für die Zahlung von Sozialleistungen zu bilden. Die Nettosozialbeiträge setzen sich zu­sammen aus den tat­sächlichen So­zial­beiträgen der Arbeitgeber, den unterstellten Sozialbeiträgen der Arbeitgeber, den tatsächlichen Sozial­beiträgen der privaten Haushalte und den Sozialbeiträgen aus Kapitalerträgen der privaten Haushalte aus Systemen der sozialen Sicherung.</a:t>
          </a:r>
          <a:endParaRPr lang="de-DE" sz="1100">
            <a:effectLst/>
            <a:latin typeface="+mn-lt"/>
            <a:ea typeface="Calibri"/>
            <a:cs typeface="Times New Roman"/>
          </a:endParaRPr>
        </a:p>
        <a:p>
          <a:pPr>
            <a:lnSpc>
              <a:spcPct val="115000"/>
            </a:lnSpc>
            <a:spcAft>
              <a:spcPts val="0"/>
            </a:spcAft>
          </a:pPr>
          <a:r>
            <a:rPr lang="de-DE" sz="500">
              <a:effectLst/>
              <a:latin typeface="+mn-lt"/>
              <a:ea typeface="Calibri"/>
              <a:cs typeface="Times New Roman"/>
            </a:rPr>
            <a:t> </a:t>
          </a:r>
          <a:endParaRPr lang="de-DE" sz="1100">
            <a:effectLst/>
            <a:latin typeface="+mn-lt"/>
            <a:ea typeface="Calibri"/>
            <a:cs typeface="Times New Roman"/>
          </a:endParaRPr>
        </a:p>
        <a:p>
          <a:pPr>
            <a:lnSpc>
              <a:spcPts val="1000"/>
            </a:lnSpc>
            <a:spcAft>
              <a:spcPts val="0"/>
            </a:spcAft>
          </a:pPr>
          <a:r>
            <a:rPr lang="de-DE" sz="950" b="1">
              <a:effectLst/>
              <a:latin typeface="+mn-lt"/>
              <a:ea typeface="Calibri"/>
              <a:cs typeface="Times New Roman"/>
            </a:rPr>
            <a:t>Sozialleistungen, monetäre</a:t>
          </a:r>
          <a:endParaRPr lang="de-DE" sz="1100">
            <a:effectLst/>
            <a:latin typeface="+mn-lt"/>
            <a:ea typeface="Calibri"/>
            <a:cs typeface="Times New Roman"/>
          </a:endParaRPr>
        </a:p>
        <a:p>
          <a:pPr>
            <a:lnSpc>
              <a:spcPct val="115000"/>
            </a:lnSpc>
            <a:spcAft>
              <a:spcPts val="0"/>
            </a:spcAft>
          </a:pPr>
          <a:r>
            <a:rPr lang="de-DE" sz="500">
              <a:effectLst/>
              <a:latin typeface="+mn-lt"/>
              <a:ea typeface="Calibri"/>
              <a:cs typeface="Times New Roman"/>
            </a:rPr>
            <a:t> </a:t>
          </a:r>
          <a:endParaRPr lang="de-DE" sz="1100">
            <a:effectLst/>
            <a:latin typeface="+mn-lt"/>
            <a:ea typeface="Calibri"/>
            <a:cs typeface="Times New Roman"/>
          </a:endParaRPr>
        </a:p>
        <a:p>
          <a:pPr>
            <a:lnSpc>
              <a:spcPts val="1000"/>
            </a:lnSpc>
            <a:spcAft>
              <a:spcPts val="0"/>
            </a:spcAft>
          </a:pPr>
          <a:r>
            <a:rPr lang="de-DE" sz="950">
              <a:effectLst/>
              <a:latin typeface="+mn-lt"/>
              <a:ea typeface="Calibri"/>
              <a:cs typeface="Times New Roman"/>
            </a:rPr>
            <a:t>Monetäre Sozialleistungen umfassen Geldleistungen der Sozialversicherung, Sozialleistungen aus privaten Sicherungs­systemen, sonstige Sozialleistungen der Arbeitgeber (z. B. freiwillige Leistungen für Angehörige und Hinterbliebene) sowie sonstige soziale Geldleistungen des Staates und der privaten Organisationen ohne Erwerbszweck außerhalb von Sozial­schutzsystemen (z. B. So­zialhilfe, Arbeitslosenhilfe, Wohngeld, Kinder- und Erziehungsgeld).</a:t>
          </a:r>
          <a:endParaRPr lang="de-DE" sz="1100">
            <a:effectLst/>
            <a:latin typeface="+mn-lt"/>
            <a:ea typeface="Calibri"/>
            <a:cs typeface="Times New Roman"/>
          </a:endParaRPr>
        </a:p>
        <a:p>
          <a:pPr>
            <a:lnSpc>
              <a:spcPct val="115000"/>
            </a:lnSpc>
            <a:spcAft>
              <a:spcPts val="0"/>
            </a:spcAft>
          </a:pPr>
          <a:r>
            <a:rPr lang="de-DE" sz="500">
              <a:effectLst/>
              <a:latin typeface="+mn-lt"/>
              <a:ea typeface="Calibri"/>
              <a:cs typeface="Times New Roman"/>
            </a:rPr>
            <a:t> </a:t>
          </a:r>
          <a:endParaRPr lang="de-DE" sz="1100">
            <a:effectLst/>
            <a:latin typeface="+mn-lt"/>
            <a:ea typeface="Calibri"/>
            <a:cs typeface="Times New Roman"/>
          </a:endParaRPr>
        </a:p>
        <a:p>
          <a:pPr>
            <a:lnSpc>
              <a:spcPts val="1000"/>
            </a:lnSpc>
            <a:spcAft>
              <a:spcPts val="0"/>
            </a:spcAft>
          </a:pPr>
          <a:r>
            <a:rPr lang="de-DE" sz="950" b="1">
              <a:effectLst/>
              <a:latin typeface="+mn-lt"/>
              <a:ea typeface="Calibri"/>
              <a:cs typeface="Times New Roman"/>
            </a:rPr>
            <a:t>Sparen</a:t>
          </a:r>
          <a:endParaRPr lang="de-DE" sz="1100">
            <a:effectLst/>
            <a:latin typeface="+mn-lt"/>
            <a:ea typeface="Calibri"/>
            <a:cs typeface="Times New Roman"/>
          </a:endParaRPr>
        </a:p>
        <a:p>
          <a:pPr>
            <a:lnSpc>
              <a:spcPct val="115000"/>
            </a:lnSpc>
            <a:spcAft>
              <a:spcPts val="0"/>
            </a:spcAft>
          </a:pPr>
          <a:r>
            <a:rPr lang="de-DE" sz="500">
              <a:effectLst/>
              <a:latin typeface="+mn-lt"/>
              <a:ea typeface="Calibri"/>
              <a:cs typeface="Times New Roman"/>
            </a:rPr>
            <a:t> </a:t>
          </a:r>
          <a:endParaRPr lang="de-DE" sz="1100">
            <a:effectLst/>
            <a:latin typeface="+mn-lt"/>
            <a:ea typeface="Calibri"/>
            <a:cs typeface="Times New Roman"/>
          </a:endParaRPr>
        </a:p>
        <a:p>
          <a:pPr>
            <a:lnSpc>
              <a:spcPts val="1000"/>
            </a:lnSpc>
            <a:spcAft>
              <a:spcPts val="0"/>
            </a:spcAft>
          </a:pPr>
          <a:r>
            <a:rPr lang="de-DE" sz="950">
              <a:effectLst/>
              <a:latin typeface="+mn-lt"/>
              <a:ea typeface="Calibri"/>
              <a:cs typeface="Times New Roman"/>
            </a:rPr>
            <a:t>Sparen ist das Ergebnis der Einkommensverwendung. In der Regel ergibt sich das Sparen durch Abzug der Konsumaus­gaben vom verfügbaren Einkommen. Bei den privaten Haushalten ist hier aber noch die Zunahme betrieblicher Versor­gungsansprüche zu berücksichtigen. Diese unterstellte Transaktion erhöht bei den privaten Haushalten das verwendungs­fähige Einkommen und damit das Sparen. Den Anteil des Sparens am verfügbaren Einkommen zeigt die Sparquote.</a:t>
          </a:r>
          <a:endParaRPr lang="de-DE" sz="1100">
            <a:effectLst/>
            <a:latin typeface="+mn-lt"/>
            <a:ea typeface="Calibri"/>
            <a:cs typeface="Times New Roman"/>
          </a:endParaRPr>
        </a:p>
        <a:p>
          <a:pPr>
            <a:lnSpc>
              <a:spcPct val="115000"/>
            </a:lnSpc>
            <a:spcAft>
              <a:spcPts val="0"/>
            </a:spcAft>
          </a:pPr>
          <a:r>
            <a:rPr lang="de-DE" sz="500">
              <a:effectLst/>
              <a:latin typeface="+mn-lt"/>
              <a:ea typeface="Calibri"/>
              <a:cs typeface="Times New Roman"/>
            </a:rPr>
            <a:t> </a:t>
          </a:r>
          <a:endParaRPr lang="de-DE" sz="1100">
            <a:effectLst/>
            <a:latin typeface="+mn-lt"/>
            <a:ea typeface="Calibri"/>
            <a:cs typeface="Times New Roman"/>
          </a:endParaRPr>
        </a:p>
        <a:p>
          <a:pPr>
            <a:lnSpc>
              <a:spcPts val="1000"/>
            </a:lnSpc>
            <a:spcAft>
              <a:spcPts val="0"/>
            </a:spcAft>
          </a:pPr>
          <a:r>
            <a:rPr lang="de-DE" sz="950" b="1">
              <a:effectLst/>
              <a:latin typeface="+mn-lt"/>
              <a:ea typeface="Calibri"/>
              <a:cs typeface="Times New Roman"/>
            </a:rPr>
            <a:t>Vermögenseinkommen</a:t>
          </a:r>
          <a:endParaRPr lang="de-DE" sz="1100">
            <a:effectLst/>
            <a:latin typeface="+mn-lt"/>
            <a:ea typeface="Calibri"/>
            <a:cs typeface="Times New Roman"/>
          </a:endParaRPr>
        </a:p>
        <a:p>
          <a:pPr>
            <a:lnSpc>
              <a:spcPct val="115000"/>
            </a:lnSpc>
            <a:spcAft>
              <a:spcPts val="0"/>
            </a:spcAft>
          </a:pPr>
          <a:r>
            <a:rPr lang="de-DE" sz="500">
              <a:effectLst/>
              <a:latin typeface="+mn-lt"/>
              <a:ea typeface="Calibri"/>
              <a:cs typeface="Times New Roman"/>
            </a:rPr>
            <a:t> </a:t>
          </a:r>
          <a:endParaRPr lang="de-DE" sz="1100">
            <a:effectLst/>
            <a:latin typeface="+mn-lt"/>
            <a:ea typeface="Calibri"/>
            <a:cs typeface="Times New Roman"/>
          </a:endParaRPr>
        </a:p>
        <a:p>
          <a:pPr>
            <a:lnSpc>
              <a:spcPts val="1000"/>
            </a:lnSpc>
            <a:spcAft>
              <a:spcPts val="0"/>
            </a:spcAft>
          </a:pPr>
          <a:r>
            <a:rPr lang="de-DE" sz="950">
              <a:effectLst/>
              <a:latin typeface="+mn-lt"/>
              <a:ea typeface="Calibri"/>
              <a:cs typeface="Times New Roman"/>
            </a:rPr>
            <a:t>Vermögenseinkommen können aufgrund einer Vielzahl unterschiedlicher Anlage- bzw. Kreditformen </a:t>
          </a:r>
          <a:r>
            <a:rPr lang="de-DE" sz="950" u="sng">
              <a:effectLst/>
              <a:latin typeface="+mn-lt"/>
              <a:ea typeface="Calibri"/>
              <a:cs typeface="Times New Roman"/>
            </a:rPr>
            <a:t>empfangen</a:t>
          </a:r>
          <a:r>
            <a:rPr lang="de-DE" sz="950">
              <a:effectLst/>
              <a:latin typeface="+mn-lt"/>
              <a:ea typeface="Calibri"/>
              <a:cs typeface="Times New Roman"/>
            </a:rPr>
            <a:t> oder </a:t>
          </a:r>
          <a:r>
            <a:rPr lang="de-DE" sz="950" u="sng">
              <a:effectLst/>
              <a:latin typeface="+mn-lt"/>
              <a:ea typeface="Calibri"/>
              <a:cs typeface="Times New Roman"/>
            </a:rPr>
            <a:t>geleistet</a:t>
          </a:r>
          <a:r>
            <a:rPr lang="de-DE" sz="950">
              <a:effectLst/>
              <a:latin typeface="+mn-lt"/>
              <a:ea typeface="Calibri"/>
              <a:cs typeface="Times New Roman"/>
            </a:rPr>
            <a:t> werden. Zu den Vermögenseinkommen zählen alle tatsächlichen und unterstellten Einkommen, die als Entgelt für die Nutzung finanzieller Vermögensteile (Zinsen, Dividenden, ausgeschüttete Gewinnanteile) und des Grund und Bodens an den Eigentümer fließen. Die Vermögenseinkommen setzen sich vor allem zusammen aus Zinsen, Ausschüttungen, Ge­winnentnahmen, Vermö­gens­einkommen aus Versicherungsverträgen und Pachteinkommen. Nicht dazu zählen jedoch Entgelte für die Nutzung des produzierten Anlagevermögens (Wohnungsmieten, gewerbliche Mieten, Leasinggebühren u. Ä.).</a:t>
          </a:r>
          <a:endParaRPr lang="de-DE" sz="1100">
            <a:effectLst/>
            <a:latin typeface="+mn-lt"/>
            <a:ea typeface="Calibri"/>
            <a:cs typeface="Times New Roman"/>
          </a:endParaRPr>
        </a:p>
        <a:p>
          <a:pPr>
            <a:lnSpc>
              <a:spcPct val="115000"/>
            </a:lnSpc>
            <a:spcAft>
              <a:spcPts val="0"/>
            </a:spcAft>
          </a:pPr>
          <a:r>
            <a:rPr lang="de-DE" sz="500">
              <a:effectLst/>
              <a:latin typeface="+mn-lt"/>
              <a:ea typeface="Calibri"/>
              <a:cs typeface="Times New Roman"/>
            </a:rPr>
            <a:t> </a:t>
          </a:r>
          <a:endParaRPr lang="de-DE" sz="1100">
            <a:effectLst/>
            <a:latin typeface="+mn-lt"/>
            <a:ea typeface="Calibri"/>
            <a:cs typeface="Times New Roman"/>
          </a:endParaRPr>
        </a:p>
        <a:p>
          <a:pPr>
            <a:lnSpc>
              <a:spcPts val="1000"/>
            </a:lnSpc>
            <a:spcAft>
              <a:spcPts val="0"/>
            </a:spcAft>
          </a:pPr>
          <a:r>
            <a:rPr lang="de-DE" sz="950" b="1">
              <a:effectLst/>
              <a:latin typeface="+mn-lt"/>
              <a:ea typeface="Calibri"/>
              <a:cs typeface="Times New Roman"/>
            </a:rPr>
            <a:t>Vermögenseinkommen aus Versicherungsverträgen</a:t>
          </a:r>
          <a:endParaRPr lang="de-DE" sz="1100">
            <a:effectLst/>
            <a:latin typeface="+mn-lt"/>
            <a:ea typeface="Calibri"/>
            <a:cs typeface="Times New Roman"/>
          </a:endParaRPr>
        </a:p>
        <a:p>
          <a:pPr>
            <a:lnSpc>
              <a:spcPct val="115000"/>
            </a:lnSpc>
            <a:spcAft>
              <a:spcPts val="0"/>
            </a:spcAft>
          </a:pPr>
          <a:r>
            <a:rPr lang="de-DE" sz="500">
              <a:effectLst/>
              <a:latin typeface="+mn-lt"/>
              <a:ea typeface="Calibri"/>
              <a:cs typeface="Times New Roman"/>
            </a:rPr>
            <a:t> </a:t>
          </a:r>
          <a:endParaRPr lang="de-DE" sz="1100">
            <a:effectLst/>
            <a:latin typeface="+mn-lt"/>
            <a:ea typeface="Calibri"/>
            <a:cs typeface="Times New Roman"/>
          </a:endParaRPr>
        </a:p>
        <a:p>
          <a:pPr>
            <a:lnSpc>
              <a:spcPts val="1000"/>
            </a:lnSpc>
            <a:spcAft>
              <a:spcPts val="0"/>
            </a:spcAft>
          </a:pPr>
          <a:r>
            <a:rPr lang="de-DE" sz="950">
              <a:effectLst/>
              <a:latin typeface="+mn-lt"/>
              <a:ea typeface="Calibri"/>
              <a:cs typeface="Times New Roman"/>
            </a:rPr>
            <a:t>Die Vermögenseinkommen aus Versicherungsverträgen umfassen die gesamten Einkommen aus der Anlage von versiche­rungstechnischen Rückstellungen durch die Versicherungsgesellschaften und Pensionskassen. Bei den versicherungstech­nischen Rückstellungen handelt es sich dabei um Forderungen (Geldvermögen) der Versicherten.</a:t>
          </a:r>
          <a:endParaRPr lang="de-DE" sz="1100">
            <a:effectLst/>
            <a:latin typeface="+mn-lt"/>
            <a:ea typeface="Calibri"/>
            <a:cs typeface="Times New Roman"/>
          </a:endParaRPr>
        </a:p>
        <a:p>
          <a:pPr>
            <a:lnSpc>
              <a:spcPct val="115000"/>
            </a:lnSpc>
            <a:spcAft>
              <a:spcPts val="0"/>
            </a:spcAft>
          </a:pPr>
          <a:r>
            <a:rPr lang="de-DE" sz="500">
              <a:effectLst/>
              <a:latin typeface="+mn-lt"/>
              <a:ea typeface="Calibri"/>
              <a:cs typeface="Times New Roman"/>
            </a:rPr>
            <a:t> </a:t>
          </a:r>
          <a:endParaRPr lang="de-DE" sz="1100">
            <a:effectLst/>
            <a:latin typeface="+mn-lt"/>
            <a:ea typeface="Calibri"/>
            <a:cs typeface="Times New Roman"/>
          </a:endParaRPr>
        </a:p>
        <a:p>
          <a:pPr>
            <a:lnSpc>
              <a:spcPts val="1000"/>
            </a:lnSpc>
            <a:spcAft>
              <a:spcPts val="0"/>
            </a:spcAft>
          </a:pPr>
          <a:r>
            <a:rPr lang="de-DE" sz="950" b="1">
              <a:effectLst/>
              <a:latin typeface="+mn-lt"/>
              <a:ea typeface="Calibri"/>
              <a:cs typeface="Times New Roman"/>
            </a:rPr>
            <a:t>Zinsen</a:t>
          </a:r>
          <a:endParaRPr lang="de-DE" sz="1100">
            <a:effectLst/>
            <a:latin typeface="+mn-lt"/>
            <a:ea typeface="Calibri"/>
            <a:cs typeface="Times New Roman"/>
          </a:endParaRPr>
        </a:p>
        <a:p>
          <a:pPr>
            <a:lnSpc>
              <a:spcPct val="115000"/>
            </a:lnSpc>
            <a:spcAft>
              <a:spcPts val="0"/>
            </a:spcAft>
          </a:pPr>
          <a:r>
            <a:rPr lang="de-DE" sz="500">
              <a:effectLst/>
              <a:latin typeface="+mn-lt"/>
              <a:ea typeface="Calibri"/>
              <a:cs typeface="Times New Roman"/>
            </a:rPr>
            <a:t> </a:t>
          </a:r>
          <a:endParaRPr lang="de-DE" sz="1100">
            <a:effectLst/>
            <a:latin typeface="+mn-lt"/>
            <a:ea typeface="Calibri"/>
            <a:cs typeface="Times New Roman"/>
          </a:endParaRPr>
        </a:p>
        <a:p>
          <a:pPr>
            <a:lnSpc>
              <a:spcPts val="1000"/>
            </a:lnSpc>
            <a:spcAft>
              <a:spcPts val="0"/>
            </a:spcAft>
          </a:pPr>
          <a:r>
            <a:rPr lang="de-DE" sz="950">
              <a:effectLst/>
              <a:latin typeface="+mn-lt"/>
              <a:ea typeface="Calibri"/>
              <a:cs typeface="Times New Roman"/>
            </a:rPr>
            <a:t>Zinsen sind Bestandteil der Vermögenseinkommen. Sie sind der Betrag, den der Schuldner dem Gläubiger vereinbarungs­gemäß während eines Zeitraums zu zahlen hat, ohne dass sich dadurch der ausstehende Kapitalbetrag verringert. Zinsen werden für Einlagen bei Banken sowie für Kredite und sonstige Forderungen bzw. Verbindlichkeiten entsprechend dem zwischen dem Gläubiger und dem Schuldner vereinbarten Zinssatz gezahlt.</a:t>
          </a:r>
          <a:endParaRPr lang="de-DE" sz="1100">
            <a:effectLst/>
            <a:latin typeface="+mn-lt"/>
            <a:ea typeface="Calibri"/>
            <a:cs typeface="Times New Roman"/>
          </a:endParaRPr>
        </a:p>
        <a:p>
          <a:endParaRPr lang="de-DE" sz="950" i="0">
            <a:latin typeface="+mn-lt"/>
            <a:cs typeface="Arial" pitchFamily="34" charset="0"/>
          </a:endParaRP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47621</xdr:colOff>
      <xdr:row>1</xdr:row>
      <xdr:rowOff>13613</xdr:rowOff>
    </xdr:from>
    <xdr:to>
      <xdr:col>1</xdr:col>
      <xdr:colOff>3019421</xdr:colOff>
      <xdr:row>24</xdr:row>
      <xdr:rowOff>61238</xdr:rowOff>
    </xdr:to>
    <xdr:pic>
      <xdr:nvPicPr>
        <xdr:cNvPr id="2" name="Grafik 1">
          <a:extLst>
            <a:ext uri="{FF2B5EF4-FFF2-40B4-BE49-F238E27FC236}">
              <a16:creationId xmlns:a16="http://schemas.microsoft.com/office/drawing/2014/main" id="{12BC809C-B463-4416-8700-AC84196957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621" y="394613"/>
          <a:ext cx="6019800" cy="3490232"/>
        </a:xfrm>
        <a:prstGeom prst="rect">
          <a:avLst/>
        </a:prstGeom>
        <a:solidFill>
          <a:schemeClr val="bg1"/>
        </a:solidFill>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40824</xdr:colOff>
      <xdr:row>1</xdr:row>
      <xdr:rowOff>13600</xdr:rowOff>
    </xdr:from>
    <xdr:to>
      <xdr:col>1</xdr:col>
      <xdr:colOff>3012624</xdr:colOff>
      <xdr:row>26</xdr:row>
      <xdr:rowOff>32651</xdr:rowOff>
    </xdr:to>
    <xdr:pic>
      <xdr:nvPicPr>
        <xdr:cNvPr id="3" name="Grafik 2">
          <a:extLst>
            <a:ext uri="{FF2B5EF4-FFF2-40B4-BE49-F238E27FC236}">
              <a16:creationId xmlns:a16="http://schemas.microsoft.com/office/drawing/2014/main" id="{B92E04FE-9FB7-416E-BB92-F3065BEE38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824" y="394600"/>
          <a:ext cx="6019800" cy="3761015"/>
        </a:xfrm>
        <a:prstGeom prst="rect">
          <a:avLst/>
        </a:prstGeom>
        <a:solidFill>
          <a:schemeClr val="bg1"/>
        </a:solidFill>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265340</xdr:colOff>
      <xdr:row>1</xdr:row>
      <xdr:rowOff>6808</xdr:rowOff>
    </xdr:from>
    <xdr:to>
      <xdr:col>1</xdr:col>
      <xdr:colOff>2803073</xdr:colOff>
      <xdr:row>29</xdr:row>
      <xdr:rowOff>142879</xdr:rowOff>
    </xdr:to>
    <xdr:pic>
      <xdr:nvPicPr>
        <xdr:cNvPr id="2" name="Grafik 1">
          <a:extLst>
            <a:ext uri="{FF2B5EF4-FFF2-40B4-BE49-F238E27FC236}">
              <a16:creationId xmlns:a16="http://schemas.microsoft.com/office/drawing/2014/main" id="{FDBCEEDD-6C4E-4436-8247-D1D3173CD4A7}"/>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4655" r="15717" b="12772"/>
        <a:stretch/>
      </xdr:blipFill>
      <xdr:spPr>
        <a:xfrm>
          <a:off x="265340" y="387808"/>
          <a:ext cx="5585733" cy="4327071"/>
        </a:xfrm>
        <a:prstGeom prst="rect">
          <a:avLst/>
        </a:prstGeom>
        <a:solidFill>
          <a:srgbClr val="FFFFFF"/>
        </a:solidFill>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231319</xdr:colOff>
      <xdr:row>1</xdr:row>
      <xdr:rowOff>13609</xdr:rowOff>
    </xdr:from>
    <xdr:to>
      <xdr:col>1</xdr:col>
      <xdr:colOff>2843891</xdr:colOff>
      <xdr:row>30</xdr:row>
      <xdr:rowOff>20413</xdr:rowOff>
    </xdr:to>
    <xdr:pic>
      <xdr:nvPicPr>
        <xdr:cNvPr id="2" name="Grafik 1">
          <a:extLst>
            <a:ext uri="{FF2B5EF4-FFF2-40B4-BE49-F238E27FC236}">
              <a16:creationId xmlns:a16="http://schemas.microsoft.com/office/drawing/2014/main" id="{38B7816F-568B-43C3-B19B-F7DDC199FF39}"/>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4170" r="15136" b="12360"/>
        <a:stretch/>
      </xdr:blipFill>
      <xdr:spPr>
        <a:xfrm>
          <a:off x="231319" y="394609"/>
          <a:ext cx="5660572" cy="4742090"/>
        </a:xfrm>
        <a:prstGeom prst="rect">
          <a:avLst/>
        </a:prstGeom>
        <a:solidFill>
          <a:srgbClr val="FFFFFF"/>
        </a:solidFill>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238121</xdr:colOff>
      <xdr:row>1</xdr:row>
      <xdr:rowOff>13612</xdr:rowOff>
    </xdr:from>
    <xdr:to>
      <xdr:col>1</xdr:col>
      <xdr:colOff>2816676</xdr:colOff>
      <xdr:row>30</xdr:row>
      <xdr:rowOff>6808</xdr:rowOff>
    </xdr:to>
    <xdr:pic>
      <xdr:nvPicPr>
        <xdr:cNvPr id="2" name="Grafik 1">
          <a:extLst>
            <a:ext uri="{FF2B5EF4-FFF2-40B4-BE49-F238E27FC236}">
              <a16:creationId xmlns:a16="http://schemas.microsoft.com/office/drawing/2014/main" id="{31FA791D-F424-4F92-BA8B-AF2FD81F246D}"/>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3782" r="16009" b="12635"/>
        <a:stretch/>
      </xdr:blipFill>
      <xdr:spPr>
        <a:xfrm>
          <a:off x="238121" y="394612"/>
          <a:ext cx="5626555" cy="4333875"/>
        </a:xfrm>
        <a:prstGeom prst="rect">
          <a:avLst/>
        </a:prstGeom>
        <a:solidFill>
          <a:srgbClr val="FFFFFF"/>
        </a:solidFill>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3.bin"/><Relationship Id="rId1" Type="http://schemas.openxmlformats.org/officeDocument/2006/relationships/hyperlink" Target="https://www.statistikportal.de/de/vgrdl/methoden-und-informationen" TargetMode="Externa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FECDE4-C3A7-4E3C-9147-001D122E9C0A}">
  <sheetPr codeName="Tabelle1"/>
  <dimension ref="A1:D44"/>
  <sheetViews>
    <sheetView tabSelected="1" zoomScale="140" zoomScaleNormal="140" workbookViewId="0">
      <selection sqref="A1:B1"/>
    </sheetView>
  </sheetViews>
  <sheetFormatPr baseColWidth="10" defaultRowHeight="12.75" x14ac:dyDescent="0.2"/>
  <cols>
    <col min="1" max="1" width="10.7109375" style="1" customWidth="1"/>
    <col min="2" max="2" width="55.7109375" style="1" customWidth="1"/>
    <col min="3" max="3" width="8.7109375" style="1" customWidth="1"/>
    <col min="4" max="4" width="16.7109375" style="1" customWidth="1"/>
    <col min="5" max="16384" width="11.42578125" style="1"/>
  </cols>
  <sheetData>
    <row r="1" spans="1:4" ht="50.1" customHeight="1" thickBot="1" x14ac:dyDescent="0.65">
      <c r="A1" s="204" t="s">
        <v>0</v>
      </c>
      <c r="B1" s="204"/>
      <c r="C1" s="146"/>
      <c r="D1" s="146"/>
    </row>
    <row r="2" spans="1:4" ht="35.1" customHeight="1" thickTop="1" x14ac:dyDescent="0.2">
      <c r="A2" s="147" t="s">
        <v>1</v>
      </c>
      <c r="B2" s="147"/>
      <c r="C2" s="148" t="s">
        <v>2</v>
      </c>
      <c r="D2" s="148"/>
    </row>
    <row r="3" spans="1:4" ht="24.95" customHeight="1" x14ac:dyDescent="0.2">
      <c r="A3" s="149"/>
      <c r="B3" s="149"/>
      <c r="C3" s="149"/>
      <c r="D3" s="149"/>
    </row>
    <row r="4" spans="1:4" ht="24.95" customHeight="1" x14ac:dyDescent="0.2">
      <c r="A4" s="150" t="s">
        <v>3</v>
      </c>
      <c r="B4" s="150"/>
      <c r="C4" s="150"/>
      <c r="D4" s="151"/>
    </row>
    <row r="5" spans="1:4" ht="24.95" customHeight="1" x14ac:dyDescent="0.2">
      <c r="A5" s="152" t="s">
        <v>4</v>
      </c>
      <c r="B5" s="152"/>
      <c r="C5" s="152"/>
      <c r="D5" s="152"/>
    </row>
    <row r="6" spans="1:4" ht="24.95" customHeight="1" x14ac:dyDescent="0.2">
      <c r="A6" s="150" t="s">
        <v>5</v>
      </c>
      <c r="B6" s="150"/>
      <c r="C6" s="150"/>
      <c r="D6" s="151"/>
    </row>
    <row r="7" spans="1:4" ht="39.950000000000003" customHeight="1" x14ac:dyDescent="0.45">
      <c r="A7" s="153" t="s">
        <v>6</v>
      </c>
      <c r="B7" s="154"/>
      <c r="C7" s="154"/>
      <c r="D7" s="154"/>
    </row>
    <row r="8" spans="1:4" ht="24.95" customHeight="1" x14ac:dyDescent="0.4">
      <c r="A8" s="155"/>
      <c r="B8" s="155"/>
      <c r="C8" s="155"/>
      <c r="D8" s="155"/>
    </row>
    <row r="9" spans="1:4" ht="24.95" customHeight="1" x14ac:dyDescent="0.4">
      <c r="A9" s="156"/>
      <c r="B9" s="156"/>
      <c r="C9" s="156"/>
      <c r="D9" s="156"/>
    </row>
    <row r="10" spans="1:4" ht="24.95" customHeight="1" x14ac:dyDescent="0.4">
      <c r="A10" s="145"/>
      <c r="B10" s="145"/>
      <c r="C10" s="145"/>
      <c r="D10" s="145"/>
    </row>
    <row r="11" spans="1:4" ht="24.95" customHeight="1" x14ac:dyDescent="0.2">
      <c r="A11" s="141"/>
      <c r="B11" s="142"/>
      <c r="C11" s="142"/>
      <c r="D11" s="142"/>
    </row>
    <row r="12" spans="1:4" ht="24.95" customHeight="1" x14ac:dyDescent="0.2">
      <c r="A12" s="142"/>
      <c r="B12" s="142"/>
      <c r="C12" s="142"/>
      <c r="D12" s="142"/>
    </row>
    <row r="13" spans="1:4" ht="24.95" customHeight="1" x14ac:dyDescent="0.2">
      <c r="A13" s="142"/>
      <c r="B13" s="142"/>
      <c r="C13" s="142"/>
      <c r="D13" s="142"/>
    </row>
    <row r="14" spans="1:4" ht="12" customHeight="1" x14ac:dyDescent="0.2">
      <c r="A14" s="2"/>
      <c r="B14" s="143" t="s">
        <v>7</v>
      </c>
      <c r="C14" s="143"/>
      <c r="D14" s="3" t="s">
        <v>8</v>
      </c>
    </row>
    <row r="15" spans="1:4" ht="12" customHeight="1" x14ac:dyDescent="0.2">
      <c r="A15" s="2"/>
      <c r="B15" s="143"/>
      <c r="C15" s="143"/>
      <c r="D15" s="3"/>
    </row>
    <row r="16" spans="1:4" ht="12" customHeight="1" x14ac:dyDescent="0.2">
      <c r="A16" s="2"/>
      <c r="B16" s="143" t="s">
        <v>9</v>
      </c>
      <c r="C16" s="143"/>
      <c r="D16" s="3" t="s">
        <v>128</v>
      </c>
    </row>
    <row r="17" spans="1:4" ht="12" customHeight="1" x14ac:dyDescent="0.2">
      <c r="A17" s="2"/>
      <c r="B17" s="143"/>
      <c r="C17" s="143"/>
      <c r="D17" s="3"/>
    </row>
    <row r="18" spans="1:4" ht="12" customHeight="1" x14ac:dyDescent="0.2">
      <c r="A18" s="4"/>
      <c r="B18" s="144"/>
      <c r="C18" s="144"/>
    </row>
    <row r="19" spans="1:4" ht="12" customHeight="1" x14ac:dyDescent="0.2">
      <c r="A19" s="139"/>
      <c r="B19" s="139"/>
      <c r="C19" s="139"/>
      <c r="D19" s="139"/>
    </row>
    <row r="20" spans="1:4" ht="12" customHeight="1" x14ac:dyDescent="0.2">
      <c r="A20" s="137" t="s">
        <v>10</v>
      </c>
      <c r="B20" s="137"/>
      <c r="C20" s="137"/>
      <c r="D20" s="137"/>
    </row>
    <row r="21" spans="1:4" ht="12" customHeight="1" x14ac:dyDescent="0.2">
      <c r="A21" s="137" t="s">
        <v>11</v>
      </c>
      <c r="B21" s="137"/>
      <c r="C21" s="137"/>
      <c r="D21" s="137"/>
    </row>
    <row r="22" spans="1:4" ht="12" customHeight="1" x14ac:dyDescent="0.2">
      <c r="A22" s="137"/>
      <c r="B22" s="137"/>
      <c r="C22" s="137"/>
      <c r="D22" s="137"/>
    </row>
    <row r="23" spans="1:4" ht="12" customHeight="1" x14ac:dyDescent="0.2">
      <c r="A23" s="136" t="s">
        <v>12</v>
      </c>
      <c r="B23" s="136"/>
      <c r="C23" s="136"/>
      <c r="D23" s="136"/>
    </row>
    <row r="24" spans="1:4" ht="12" customHeight="1" x14ac:dyDescent="0.2">
      <c r="A24" s="137"/>
      <c r="B24" s="137"/>
      <c r="C24" s="137"/>
      <c r="D24" s="137"/>
    </row>
    <row r="25" spans="1:4" ht="12" customHeight="1" x14ac:dyDescent="0.2">
      <c r="A25" s="133" t="s">
        <v>13</v>
      </c>
      <c r="B25" s="133"/>
      <c r="C25" s="133"/>
      <c r="D25" s="133"/>
    </row>
    <row r="26" spans="1:4" ht="12" customHeight="1" x14ac:dyDescent="0.2">
      <c r="A26" s="133" t="s">
        <v>14</v>
      </c>
      <c r="B26" s="133"/>
      <c r="C26" s="133"/>
      <c r="D26" s="133"/>
    </row>
    <row r="27" spans="1:4" ht="12" customHeight="1" x14ac:dyDescent="0.2">
      <c r="A27" s="138"/>
      <c r="B27" s="138"/>
      <c r="C27" s="138"/>
      <c r="D27" s="138"/>
    </row>
    <row r="28" spans="1:4" ht="12" customHeight="1" x14ac:dyDescent="0.2">
      <c r="A28" s="139"/>
      <c r="B28" s="139"/>
      <c r="C28" s="139"/>
      <c r="D28" s="139"/>
    </row>
    <row r="29" spans="1:4" ht="12" customHeight="1" x14ac:dyDescent="0.2">
      <c r="A29" s="140" t="s">
        <v>15</v>
      </c>
      <c r="B29" s="140"/>
      <c r="C29" s="140"/>
      <c r="D29" s="140"/>
    </row>
    <row r="30" spans="1:4" ht="12" customHeight="1" x14ac:dyDescent="0.2">
      <c r="A30" s="137"/>
      <c r="B30" s="137"/>
      <c r="C30" s="137"/>
      <c r="D30" s="137"/>
    </row>
    <row r="31" spans="1:4" ht="12" customHeight="1" x14ac:dyDescent="0.2">
      <c r="A31" s="5" t="s">
        <v>16</v>
      </c>
      <c r="B31" s="134" t="s">
        <v>17</v>
      </c>
      <c r="C31" s="134"/>
      <c r="D31" s="134"/>
    </row>
    <row r="32" spans="1:4" ht="12" customHeight="1" x14ac:dyDescent="0.2">
      <c r="A32" s="6">
        <v>0</v>
      </c>
      <c r="B32" s="134" t="s">
        <v>18</v>
      </c>
      <c r="C32" s="134"/>
      <c r="D32" s="134"/>
    </row>
    <row r="33" spans="1:4" ht="12" customHeight="1" x14ac:dyDescent="0.2">
      <c r="A33" s="5" t="s">
        <v>19</v>
      </c>
      <c r="B33" s="134" t="s">
        <v>20</v>
      </c>
      <c r="C33" s="134"/>
      <c r="D33" s="134"/>
    </row>
    <row r="34" spans="1:4" ht="12" customHeight="1" x14ac:dyDescent="0.2">
      <c r="A34" s="5" t="s">
        <v>21</v>
      </c>
      <c r="B34" s="134" t="s">
        <v>22</v>
      </c>
      <c r="C34" s="134"/>
      <c r="D34" s="134"/>
    </row>
    <row r="35" spans="1:4" ht="12" customHeight="1" x14ac:dyDescent="0.2">
      <c r="A35" s="5" t="s">
        <v>23</v>
      </c>
      <c r="B35" s="134" t="s">
        <v>24</v>
      </c>
      <c r="C35" s="134"/>
      <c r="D35" s="134"/>
    </row>
    <row r="36" spans="1:4" ht="12" customHeight="1" x14ac:dyDescent="0.2">
      <c r="A36" s="5" t="s">
        <v>25</v>
      </c>
      <c r="B36" s="134" t="s">
        <v>26</v>
      </c>
      <c r="C36" s="134"/>
      <c r="D36" s="134"/>
    </row>
    <row r="37" spans="1:4" ht="12" customHeight="1" x14ac:dyDescent="0.2">
      <c r="A37" s="5" t="s">
        <v>27</v>
      </c>
      <c r="B37" s="134" t="s">
        <v>28</v>
      </c>
      <c r="C37" s="134"/>
      <c r="D37" s="134"/>
    </row>
    <row r="38" spans="1:4" ht="12" customHeight="1" x14ac:dyDescent="0.2">
      <c r="A38" s="5" t="s">
        <v>29</v>
      </c>
      <c r="B38" s="134" t="s">
        <v>30</v>
      </c>
      <c r="C38" s="134"/>
      <c r="D38" s="134"/>
    </row>
    <row r="39" spans="1:4" ht="12" customHeight="1" x14ac:dyDescent="0.2">
      <c r="A39" s="5"/>
      <c r="B39" s="134"/>
      <c r="C39" s="134"/>
      <c r="D39" s="134"/>
    </row>
    <row r="40" spans="1:4" ht="12" customHeight="1" x14ac:dyDescent="0.2">
      <c r="A40" s="5"/>
      <c r="B40" s="134"/>
      <c r="C40" s="134"/>
      <c r="D40" s="134"/>
    </row>
    <row r="41" spans="1:4" ht="12" customHeight="1" x14ac:dyDescent="0.2">
      <c r="A41" s="6"/>
      <c r="B41" s="133"/>
      <c r="C41" s="133"/>
      <c r="D41" s="133"/>
    </row>
    <row r="42" spans="1:4" ht="12" customHeight="1" x14ac:dyDescent="0.2">
      <c r="A42" s="6"/>
      <c r="B42" s="133"/>
      <c r="C42" s="133"/>
      <c r="D42" s="133"/>
    </row>
    <row r="43" spans="1:4" x14ac:dyDescent="0.2">
      <c r="A43" s="134" t="s">
        <v>31</v>
      </c>
      <c r="B43" s="134"/>
      <c r="C43" s="134"/>
      <c r="D43" s="134"/>
    </row>
    <row r="44" spans="1:4" ht="39.950000000000003" customHeight="1" x14ac:dyDescent="0.2">
      <c r="A44" s="135" t="s">
        <v>32</v>
      </c>
      <c r="B44" s="135"/>
      <c r="C44" s="135"/>
      <c r="D44" s="135"/>
    </row>
  </sheetData>
  <mergeCells count="46">
    <mergeCell ref="A10:D10"/>
    <mergeCell ref="A1:B1"/>
    <mergeCell ref="C1:D1"/>
    <mergeCell ref="A2:B2"/>
    <mergeCell ref="C2:D2"/>
    <mergeCell ref="A3:D3"/>
    <mergeCell ref="A4:D4"/>
    <mergeCell ref="A5:D5"/>
    <mergeCell ref="A6:D6"/>
    <mergeCell ref="A7:D7"/>
    <mergeCell ref="A8:D8"/>
    <mergeCell ref="A9:D9"/>
    <mergeCell ref="A22:D22"/>
    <mergeCell ref="A11:D11"/>
    <mergeCell ref="A12:D12"/>
    <mergeCell ref="A13:D13"/>
    <mergeCell ref="B14:C14"/>
    <mergeCell ref="B15:C15"/>
    <mergeCell ref="B16:C16"/>
    <mergeCell ref="B17:C17"/>
    <mergeCell ref="B18:C18"/>
    <mergeCell ref="A19:D19"/>
    <mergeCell ref="A20:D20"/>
    <mergeCell ref="A21:D21"/>
    <mergeCell ref="B34:D34"/>
    <mergeCell ref="A23:D23"/>
    <mergeCell ref="A24:D24"/>
    <mergeCell ref="A25:D25"/>
    <mergeCell ref="A26:D26"/>
    <mergeCell ref="A27:D27"/>
    <mergeCell ref="A28:D28"/>
    <mergeCell ref="A29:D29"/>
    <mergeCell ref="A30:D30"/>
    <mergeCell ref="B31:D31"/>
    <mergeCell ref="B32:D32"/>
    <mergeCell ref="B33:D33"/>
    <mergeCell ref="B41:D41"/>
    <mergeCell ref="B42:D42"/>
    <mergeCell ref="A43:D43"/>
    <mergeCell ref="A44:D44"/>
    <mergeCell ref="B35:D35"/>
    <mergeCell ref="B36:D36"/>
    <mergeCell ref="B37:D37"/>
    <mergeCell ref="B38:D38"/>
    <mergeCell ref="B39:D39"/>
    <mergeCell ref="B40:D40"/>
  </mergeCells>
  <pageMargins left="0.59055118110236227" right="0.59055118110236227" top="0.59055118110236227" bottom="0.59055118110236227" header="0.39370078740157483" footer="0.39370078740157483"/>
  <pageSetup paperSize="9" orientation="portrait" r:id="rId1"/>
  <headerFooter scaleWithDoc="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DD6965-F817-4923-924A-AE872DF52822}">
  <sheetPr codeName="Tabelle2"/>
  <dimension ref="A1:C40"/>
  <sheetViews>
    <sheetView zoomScale="140" zoomScaleNormal="140" workbookViewId="0">
      <selection sqref="A1:C1"/>
    </sheetView>
  </sheetViews>
  <sheetFormatPr baseColWidth="10" defaultRowHeight="12" x14ac:dyDescent="0.2"/>
  <cols>
    <col min="1" max="1" width="10.7109375" style="19" customWidth="1"/>
    <col min="2" max="2" width="72.7109375" style="19" customWidth="1"/>
    <col min="3" max="3" width="8.7109375" style="19" customWidth="1"/>
    <col min="4" max="16384" width="11.42578125" style="19"/>
  </cols>
  <sheetData>
    <row r="1" spans="1:3" s="7" customFormat="1" ht="39.950000000000003" customHeight="1" x14ac:dyDescent="0.25">
      <c r="A1" s="157" t="s">
        <v>33</v>
      </c>
      <c r="B1" s="157"/>
      <c r="C1" s="157"/>
    </row>
    <row r="2" spans="1:3" s="8" customFormat="1" ht="23.1" customHeight="1" x14ac:dyDescent="0.2">
      <c r="C2" s="8" t="s">
        <v>34</v>
      </c>
    </row>
    <row r="3" spans="1:3" s="9" customFormat="1" ht="30" customHeight="1" x14ac:dyDescent="0.2">
      <c r="A3" s="158" t="s">
        <v>35</v>
      </c>
      <c r="B3" s="158"/>
      <c r="C3" s="8">
        <v>3</v>
      </c>
    </row>
    <row r="4" spans="1:3" s="9" customFormat="1" ht="30" customHeight="1" x14ac:dyDescent="0.2">
      <c r="A4" s="158" t="s">
        <v>36</v>
      </c>
      <c r="B4" s="158"/>
      <c r="C4" s="8">
        <v>6</v>
      </c>
    </row>
    <row r="5" spans="1:3" s="13" customFormat="1" ht="12" customHeight="1" x14ac:dyDescent="0.2">
      <c r="A5" s="10" t="s">
        <v>37</v>
      </c>
      <c r="B5" s="101" t="s">
        <v>120</v>
      </c>
      <c r="C5" s="12">
        <v>9</v>
      </c>
    </row>
    <row r="6" spans="1:3" s="13" customFormat="1" x14ac:dyDescent="0.2">
      <c r="A6" s="14"/>
      <c r="B6" s="11"/>
      <c r="C6" s="12"/>
    </row>
    <row r="7" spans="1:3" s="13" customFormat="1" ht="12.75" customHeight="1" x14ac:dyDescent="0.2">
      <c r="A7" s="10"/>
      <c r="B7" s="11" t="s">
        <v>38</v>
      </c>
      <c r="C7" s="12">
        <v>10</v>
      </c>
    </row>
    <row r="8" spans="1:3" s="13" customFormat="1" x14ac:dyDescent="0.2">
      <c r="A8" s="15"/>
      <c r="B8" s="11"/>
      <c r="C8" s="12"/>
    </row>
    <row r="9" spans="1:3" s="13" customFormat="1" ht="12" customHeight="1" x14ac:dyDescent="0.2">
      <c r="A9" s="15"/>
      <c r="B9" s="11" t="s">
        <v>39</v>
      </c>
      <c r="C9" s="12">
        <v>11</v>
      </c>
    </row>
    <row r="10" spans="1:3" s="13" customFormat="1" x14ac:dyDescent="0.2">
      <c r="A10" s="15"/>
      <c r="B10" s="11"/>
      <c r="C10" s="12"/>
    </row>
    <row r="11" spans="1:3" s="13" customFormat="1" x14ac:dyDescent="0.2">
      <c r="A11" s="15"/>
      <c r="B11" s="11" t="s">
        <v>40</v>
      </c>
      <c r="C11" s="12">
        <v>12</v>
      </c>
    </row>
    <row r="12" spans="1:3" s="13" customFormat="1" x14ac:dyDescent="0.2">
      <c r="A12" s="15"/>
      <c r="B12" s="11"/>
      <c r="C12" s="12"/>
    </row>
    <row r="13" spans="1:3" s="13" customFormat="1" x14ac:dyDescent="0.2">
      <c r="A13" s="15"/>
      <c r="B13" s="11" t="s">
        <v>41</v>
      </c>
      <c r="C13" s="12">
        <v>13</v>
      </c>
    </row>
    <row r="14" spans="1:3" s="13" customFormat="1" x14ac:dyDescent="0.2">
      <c r="A14" s="15"/>
      <c r="B14" s="14"/>
      <c r="C14" s="12"/>
    </row>
    <row r="15" spans="1:3" s="9" customFormat="1" ht="24" customHeight="1" x14ac:dyDescent="0.2">
      <c r="A15" s="16" t="s">
        <v>42</v>
      </c>
      <c r="B15" s="17" t="s">
        <v>43</v>
      </c>
      <c r="C15" s="12">
        <v>14</v>
      </c>
    </row>
    <row r="16" spans="1:3" s="9" customFormat="1" x14ac:dyDescent="0.2">
      <c r="A16" s="16"/>
      <c r="B16" s="18"/>
      <c r="C16" s="12"/>
    </row>
    <row r="17" spans="1:3" s="9" customFormat="1" ht="24" customHeight="1" x14ac:dyDescent="0.2">
      <c r="A17" s="16" t="s">
        <v>44</v>
      </c>
      <c r="B17" s="17" t="s">
        <v>45</v>
      </c>
      <c r="C17" s="12">
        <v>18</v>
      </c>
    </row>
    <row r="18" spans="1:3" s="9" customFormat="1" x14ac:dyDescent="0.2">
      <c r="A18" s="16"/>
      <c r="B18" s="17"/>
      <c r="C18" s="12"/>
    </row>
    <row r="19" spans="1:3" s="9" customFormat="1" ht="24" x14ac:dyDescent="0.2">
      <c r="A19" s="16" t="s">
        <v>46</v>
      </c>
      <c r="B19" s="17" t="s">
        <v>47</v>
      </c>
      <c r="C19" s="12">
        <v>22</v>
      </c>
    </row>
    <row r="20" spans="1:3" s="9" customFormat="1" x14ac:dyDescent="0.2">
      <c r="A20" s="16"/>
      <c r="B20" s="17"/>
      <c r="C20" s="12"/>
    </row>
    <row r="21" spans="1:3" s="9" customFormat="1" ht="24" customHeight="1" x14ac:dyDescent="0.2">
      <c r="A21" s="16" t="s">
        <v>48</v>
      </c>
      <c r="B21" s="17" t="s">
        <v>49</v>
      </c>
      <c r="C21" s="12">
        <v>30</v>
      </c>
    </row>
    <row r="22" spans="1:3" s="9" customFormat="1" x14ac:dyDescent="0.2">
      <c r="A22" s="16"/>
      <c r="B22" s="18"/>
      <c r="C22" s="12"/>
    </row>
    <row r="23" spans="1:3" s="9" customFormat="1" ht="24" x14ac:dyDescent="0.2">
      <c r="A23" s="16" t="s">
        <v>50</v>
      </c>
      <c r="B23" s="17" t="s">
        <v>51</v>
      </c>
      <c r="C23" s="12">
        <v>38</v>
      </c>
    </row>
    <row r="24" spans="1:3" s="9" customFormat="1" x14ac:dyDescent="0.2">
      <c r="A24" s="16"/>
      <c r="B24" s="18"/>
      <c r="C24" s="12"/>
    </row>
    <row r="25" spans="1:3" s="9" customFormat="1" ht="24" customHeight="1" x14ac:dyDescent="0.2">
      <c r="A25" s="16" t="s">
        <v>52</v>
      </c>
      <c r="B25" s="17" t="s">
        <v>53</v>
      </c>
      <c r="C25" s="12">
        <v>46</v>
      </c>
    </row>
    <row r="26" spans="1:3" s="9" customFormat="1" x14ac:dyDescent="0.2">
      <c r="A26" s="16"/>
      <c r="B26" s="18"/>
      <c r="C26" s="12"/>
    </row>
    <row r="27" spans="1:3" s="9" customFormat="1" ht="24" customHeight="1" x14ac:dyDescent="0.2">
      <c r="A27" s="16" t="s">
        <v>54</v>
      </c>
      <c r="B27" s="17" t="s">
        <v>55</v>
      </c>
      <c r="C27" s="12">
        <v>54</v>
      </c>
    </row>
    <row r="28" spans="1:3" s="9" customFormat="1" ht="12" customHeight="1" x14ac:dyDescent="0.2">
      <c r="A28" s="16"/>
      <c r="B28" s="17"/>
      <c r="C28" s="12"/>
    </row>
    <row r="29" spans="1:3" ht="30" customHeight="1" x14ac:dyDescent="0.2">
      <c r="A29" s="158" t="s">
        <v>56</v>
      </c>
      <c r="B29" s="158"/>
      <c r="C29" s="9">
        <v>58</v>
      </c>
    </row>
    <row r="30" spans="1:3" x14ac:dyDescent="0.2">
      <c r="A30" s="20"/>
      <c r="B30" s="20"/>
    </row>
    <row r="31" spans="1:3" x14ac:dyDescent="0.2">
      <c r="A31" s="20"/>
      <c r="B31" s="20"/>
    </row>
    <row r="32" spans="1:3" x14ac:dyDescent="0.2">
      <c r="A32" s="20"/>
      <c r="B32" s="20"/>
    </row>
    <row r="33" spans="1:2" x14ac:dyDescent="0.2">
      <c r="A33" s="20"/>
      <c r="B33" s="20"/>
    </row>
    <row r="34" spans="1:2" x14ac:dyDescent="0.2">
      <c r="A34" s="20"/>
      <c r="B34" s="20"/>
    </row>
    <row r="35" spans="1:2" x14ac:dyDescent="0.2">
      <c r="A35" s="20"/>
      <c r="B35" s="20"/>
    </row>
    <row r="36" spans="1:2" x14ac:dyDescent="0.2">
      <c r="A36" s="20"/>
      <c r="B36" s="20"/>
    </row>
    <row r="37" spans="1:2" x14ac:dyDescent="0.2">
      <c r="A37" s="20"/>
      <c r="B37" s="20"/>
    </row>
    <row r="38" spans="1:2" x14ac:dyDescent="0.2">
      <c r="A38" s="20"/>
      <c r="B38" s="20"/>
    </row>
    <row r="39" spans="1:2" x14ac:dyDescent="0.2">
      <c r="A39" s="20"/>
      <c r="B39" s="20"/>
    </row>
    <row r="40" spans="1:2" x14ac:dyDescent="0.2">
      <c r="A40" s="20"/>
      <c r="B40" s="20"/>
    </row>
  </sheetData>
  <mergeCells count="4">
    <mergeCell ref="A1:C1"/>
    <mergeCell ref="A3:B3"/>
    <mergeCell ref="A4:B4"/>
    <mergeCell ref="A29:B29"/>
  </mergeCells>
  <pageMargins left="0.59055118110236227" right="0.59055118110236227" top="0.59055118110236227" bottom="0.59055118110236227" header="0.39370078740157483" footer="0.39370078740157483"/>
  <pageSetup paperSize="9" pageOrder="overThenDown" orientation="portrait" r:id="rId1"/>
  <headerFooter differentOddEven="1">
    <oddFooter>&amp;L&amp;"-,Standard"&amp;7StatA MV, Statistischer Bericht P133 2024 00&amp;R&amp;"-,Standard"&amp;7&amp;P</oddFooter>
    <evenFooter>&amp;L&amp;"-,Standard"&amp;7&amp;P&amp;R&amp;"-,Standard"&amp;7StatA MV, Statistischer Bericht P133 2024 00</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09194A-33A0-423E-B65B-B1CEC77568E3}">
  <sheetPr codeName="Tabelle3"/>
  <dimension ref="A1:A133"/>
  <sheetViews>
    <sheetView zoomScale="140" zoomScaleNormal="140" workbookViewId="0"/>
  </sheetViews>
  <sheetFormatPr baseColWidth="10" defaultRowHeight="12.75" x14ac:dyDescent="0.2"/>
  <cols>
    <col min="1" max="1" width="92.7109375" style="23" customWidth="1"/>
    <col min="2" max="16384" width="11.42578125" style="23"/>
  </cols>
  <sheetData>
    <row r="1" spans="1:1" s="22" customFormat="1" ht="30" customHeight="1" x14ac:dyDescent="0.25">
      <c r="A1" s="21" t="s">
        <v>35</v>
      </c>
    </row>
    <row r="2" spans="1:1" ht="12" customHeight="1" x14ac:dyDescent="0.2"/>
    <row r="3" spans="1:1" ht="12" customHeight="1" x14ac:dyDescent="0.2"/>
    <row r="4" spans="1:1" ht="12" customHeight="1" x14ac:dyDescent="0.2"/>
    <row r="5" spans="1:1" ht="12" customHeight="1" x14ac:dyDescent="0.2"/>
    <row r="6" spans="1:1" ht="12" customHeight="1" x14ac:dyDescent="0.2"/>
    <row r="7" spans="1:1" ht="12" customHeight="1" x14ac:dyDescent="0.2"/>
    <row r="8" spans="1:1" ht="12" customHeight="1" x14ac:dyDescent="0.2"/>
    <row r="9" spans="1:1" ht="12" customHeight="1" x14ac:dyDescent="0.2"/>
    <row r="10" spans="1:1" ht="12" customHeight="1" x14ac:dyDescent="0.2"/>
    <row r="11" spans="1:1" ht="12" customHeight="1" x14ac:dyDescent="0.2"/>
    <row r="12" spans="1:1" ht="12" customHeight="1" x14ac:dyDescent="0.2"/>
    <row r="13" spans="1:1" ht="12" customHeight="1" x14ac:dyDescent="0.2"/>
    <row r="14" spans="1:1" ht="12" customHeight="1" x14ac:dyDescent="0.2"/>
    <row r="15" spans="1:1" ht="12" customHeight="1" x14ac:dyDescent="0.2"/>
    <row r="16" spans="1:1" ht="12" customHeight="1" x14ac:dyDescent="0.2"/>
    <row r="17" spans="1:1" ht="12" customHeight="1" x14ac:dyDescent="0.2"/>
    <row r="18" spans="1:1" ht="12" customHeight="1" x14ac:dyDescent="0.2"/>
    <row r="19" spans="1:1" ht="12" customHeight="1" x14ac:dyDescent="0.2"/>
    <row r="20" spans="1:1" ht="12" customHeight="1" x14ac:dyDescent="0.2"/>
    <row r="21" spans="1:1" ht="12" customHeight="1" x14ac:dyDescent="0.2"/>
    <row r="22" spans="1:1" ht="12" customHeight="1" x14ac:dyDescent="0.2"/>
    <row r="23" spans="1:1" ht="12" customHeight="1" x14ac:dyDescent="0.2"/>
    <row r="24" spans="1:1" ht="12" customHeight="1" x14ac:dyDescent="0.2"/>
    <row r="25" spans="1:1" ht="12" customHeight="1" x14ac:dyDescent="0.2"/>
    <row r="26" spans="1:1" ht="12" customHeight="1" x14ac:dyDescent="0.2">
      <c r="A26" s="132" t="s">
        <v>127</v>
      </c>
    </row>
    <row r="27" spans="1:1" ht="12" customHeight="1" x14ac:dyDescent="0.2"/>
    <row r="28" spans="1:1" ht="12" customHeight="1" x14ac:dyDescent="0.2"/>
    <row r="29" spans="1:1" ht="12" customHeight="1" x14ac:dyDescent="0.2"/>
    <row r="30" spans="1:1" ht="12" customHeight="1" x14ac:dyDescent="0.2"/>
    <row r="31" spans="1:1" ht="12" customHeight="1" x14ac:dyDescent="0.2"/>
    <row r="32" spans="1:1" ht="12" customHeight="1" x14ac:dyDescent="0.2"/>
    <row r="33" ht="12" customHeight="1" x14ac:dyDescent="0.2"/>
    <row r="34" ht="12" customHeight="1" x14ac:dyDescent="0.2"/>
    <row r="35" ht="12" customHeight="1" x14ac:dyDescent="0.2"/>
    <row r="36" ht="12" customHeight="1" x14ac:dyDescent="0.2"/>
    <row r="37" ht="12" customHeight="1" x14ac:dyDescent="0.2"/>
    <row r="38" ht="12" customHeight="1" x14ac:dyDescent="0.2"/>
    <row r="39" ht="12" customHeight="1" x14ac:dyDescent="0.2"/>
    <row r="40" ht="12" customHeight="1" x14ac:dyDescent="0.2"/>
    <row r="41" ht="12" customHeight="1" x14ac:dyDescent="0.2"/>
    <row r="42" ht="12" customHeight="1" x14ac:dyDescent="0.2"/>
    <row r="43" ht="12" customHeight="1" x14ac:dyDescent="0.2"/>
    <row r="44" ht="12" customHeight="1" x14ac:dyDescent="0.2"/>
    <row r="45" ht="12" customHeight="1" x14ac:dyDescent="0.2"/>
    <row r="46" ht="12" customHeight="1" x14ac:dyDescent="0.2"/>
    <row r="47" ht="12" customHeight="1" x14ac:dyDescent="0.2"/>
    <row r="48" ht="12" customHeight="1" x14ac:dyDescent="0.2"/>
    <row r="49" ht="12" customHeight="1" x14ac:dyDescent="0.2"/>
    <row r="50" ht="12" customHeight="1" x14ac:dyDescent="0.2"/>
    <row r="51" ht="12" customHeight="1" x14ac:dyDescent="0.2"/>
    <row r="52" ht="12" customHeight="1" x14ac:dyDescent="0.2"/>
    <row r="53" ht="12" customHeight="1" x14ac:dyDescent="0.2"/>
    <row r="54" ht="12" customHeight="1" x14ac:dyDescent="0.2"/>
    <row r="55" ht="12" customHeight="1" x14ac:dyDescent="0.2"/>
    <row r="56" ht="12" customHeight="1" x14ac:dyDescent="0.2"/>
    <row r="57" ht="12" customHeight="1" x14ac:dyDescent="0.2"/>
    <row r="58" ht="12" customHeight="1" x14ac:dyDescent="0.2"/>
    <row r="59" ht="12" customHeight="1" x14ac:dyDescent="0.2"/>
    <row r="60" ht="12" customHeight="1" x14ac:dyDescent="0.2"/>
    <row r="61" ht="12" customHeight="1" x14ac:dyDescent="0.2"/>
    <row r="62" ht="12" customHeight="1" x14ac:dyDescent="0.2"/>
    <row r="63" ht="12" customHeight="1" x14ac:dyDescent="0.2"/>
    <row r="64" ht="30" customHeight="1" x14ac:dyDescent="0.2"/>
    <row r="65" ht="12" customHeight="1" x14ac:dyDescent="0.2"/>
    <row r="66" ht="12" customHeight="1" x14ac:dyDescent="0.2"/>
    <row r="67" ht="12" customHeight="1" x14ac:dyDescent="0.2"/>
    <row r="68" ht="12" customHeight="1" x14ac:dyDescent="0.2"/>
    <row r="69" ht="12" customHeight="1" x14ac:dyDescent="0.2"/>
    <row r="70" ht="12" customHeight="1" x14ac:dyDescent="0.2"/>
    <row r="71" ht="12" customHeight="1" x14ac:dyDescent="0.2"/>
    <row r="72" ht="12" customHeight="1" x14ac:dyDescent="0.2"/>
    <row r="73" ht="12" customHeight="1" x14ac:dyDescent="0.2"/>
    <row r="74" ht="12" customHeight="1" x14ac:dyDescent="0.2"/>
    <row r="75" ht="12" customHeight="1" x14ac:dyDescent="0.2"/>
    <row r="76" ht="12" customHeight="1" x14ac:dyDescent="0.2"/>
    <row r="77" ht="12" customHeight="1" x14ac:dyDescent="0.2"/>
    <row r="78" ht="12" customHeight="1" x14ac:dyDescent="0.2"/>
    <row r="79" ht="12" customHeight="1" x14ac:dyDescent="0.2"/>
    <row r="80" ht="12" customHeight="1" x14ac:dyDescent="0.2"/>
    <row r="81" ht="12" customHeight="1" x14ac:dyDescent="0.2"/>
    <row r="82" ht="12" customHeight="1" x14ac:dyDescent="0.2"/>
    <row r="83" ht="12" customHeight="1" x14ac:dyDescent="0.2"/>
    <row r="84" ht="12" customHeight="1" x14ac:dyDescent="0.2"/>
    <row r="85" ht="12" customHeight="1" x14ac:dyDescent="0.2"/>
    <row r="86" ht="12" customHeight="1" x14ac:dyDescent="0.2"/>
    <row r="87" ht="12" customHeight="1" x14ac:dyDescent="0.2"/>
    <row r="88" ht="12" customHeight="1" x14ac:dyDescent="0.2"/>
    <row r="89" ht="12" customHeight="1" x14ac:dyDescent="0.2"/>
    <row r="90" ht="12" customHeight="1" x14ac:dyDescent="0.2"/>
    <row r="91" ht="12" customHeight="1" x14ac:dyDescent="0.2"/>
    <row r="92" ht="12" customHeight="1" x14ac:dyDescent="0.2"/>
    <row r="93" ht="12" customHeight="1" x14ac:dyDescent="0.2"/>
    <row r="94" ht="12" customHeight="1" x14ac:dyDescent="0.2"/>
    <row r="95" ht="12" customHeight="1" x14ac:dyDescent="0.2"/>
    <row r="96" ht="12" customHeight="1" x14ac:dyDescent="0.2"/>
    <row r="97" ht="12" customHeight="1" x14ac:dyDescent="0.2"/>
    <row r="98" ht="12" customHeight="1" x14ac:dyDescent="0.2"/>
    <row r="99" ht="12" customHeight="1" x14ac:dyDescent="0.2"/>
    <row r="100" ht="12" customHeight="1" x14ac:dyDescent="0.2"/>
    <row r="101" ht="12" customHeight="1" x14ac:dyDescent="0.2"/>
    <row r="102" ht="12" customHeight="1" x14ac:dyDescent="0.2"/>
    <row r="103" ht="12" customHeight="1" x14ac:dyDescent="0.2"/>
    <row r="104" ht="12" customHeight="1" x14ac:dyDescent="0.2"/>
    <row r="105" ht="12" customHeight="1" x14ac:dyDescent="0.2"/>
    <row r="106" ht="12" customHeight="1" x14ac:dyDescent="0.2"/>
    <row r="107" ht="12" customHeight="1" x14ac:dyDescent="0.2"/>
    <row r="108" ht="12" customHeight="1" x14ac:dyDescent="0.2"/>
    <row r="109" ht="12" customHeight="1" x14ac:dyDescent="0.2"/>
    <row r="110" ht="12" customHeight="1" x14ac:dyDescent="0.2"/>
    <row r="111" ht="12" customHeight="1" x14ac:dyDescent="0.2"/>
    <row r="112" ht="12" customHeight="1" x14ac:dyDescent="0.2"/>
    <row r="113" ht="12" customHeight="1" x14ac:dyDescent="0.2"/>
    <row r="114" ht="12" customHeight="1" x14ac:dyDescent="0.2"/>
    <row r="115" ht="12" customHeight="1" x14ac:dyDescent="0.2"/>
    <row r="116" ht="12" customHeight="1" x14ac:dyDescent="0.2"/>
    <row r="117" ht="12" customHeight="1" x14ac:dyDescent="0.2"/>
    <row r="118" ht="12" customHeight="1" x14ac:dyDescent="0.2"/>
    <row r="119" ht="12" customHeight="1" x14ac:dyDescent="0.2"/>
    <row r="120" ht="12" customHeight="1" x14ac:dyDescent="0.2"/>
    <row r="121" ht="12" customHeight="1" x14ac:dyDescent="0.2"/>
    <row r="122" ht="12" customHeight="1" x14ac:dyDescent="0.2"/>
    <row r="123" ht="12" customHeight="1" x14ac:dyDescent="0.2"/>
    <row r="124" ht="12" customHeight="1" x14ac:dyDescent="0.2"/>
    <row r="125" ht="12" customHeight="1" x14ac:dyDescent="0.2"/>
    <row r="126" ht="12" customHeight="1" x14ac:dyDescent="0.2"/>
    <row r="127" s="23" customFormat="1" ht="30" customHeight="1" x14ac:dyDescent="0.2"/>
    <row r="128" ht="12" customHeight="1" x14ac:dyDescent="0.2"/>
    <row r="129" ht="12" customHeight="1" x14ac:dyDescent="0.2"/>
    <row r="130" ht="12" customHeight="1" x14ac:dyDescent="0.2"/>
    <row r="131" ht="12" customHeight="1" x14ac:dyDescent="0.2"/>
    <row r="132" ht="12" customHeight="1" x14ac:dyDescent="0.2"/>
    <row r="133" ht="12" customHeight="1" x14ac:dyDescent="0.2"/>
  </sheetData>
  <hyperlinks>
    <hyperlink ref="A26" r:id="rId1" location="revisionen" xr:uid="{DBEA196F-47A0-480F-9E8C-98F769E5EE4A}"/>
  </hyperlinks>
  <pageMargins left="0.59055118110236227" right="0.59055118110236227" top="0.59055118110236227" bottom="0.59055118110236227" header="0.39370078740157483" footer="0.39370078740157483"/>
  <pageSetup paperSize="9" pageOrder="overThenDown" orientation="portrait" r:id="rId2"/>
  <headerFooter differentOddEven="1">
    <oddFooter>&amp;L&amp;"-,Standard"&amp;7StatA MV, Statistischer Bericht P133 2024 00&amp;R&amp;"-,Standard"&amp;7&amp;P</oddFooter>
    <evenFooter>&amp;L&amp;"-,Standard"&amp;7&amp;P&amp;R&amp;"-,Standard"&amp;7StatA MV, Statistischer Bericht P133 2024 00</evenFooter>
  </headerFooter>
  <rowBreaks count="2" manualBreakCount="2">
    <brk id="63" max="16383" man="1"/>
    <brk id="126" max="16383" man="1"/>
  </rowBreaks>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0246F6-68D7-4444-9096-711A997847B5}">
  <sheetPr codeName="Tabelle4"/>
  <dimension ref="A1:A127"/>
  <sheetViews>
    <sheetView zoomScale="140" zoomScaleNormal="140" workbookViewId="0"/>
  </sheetViews>
  <sheetFormatPr baseColWidth="10" defaultRowHeight="12" customHeight="1" x14ac:dyDescent="0.2"/>
  <cols>
    <col min="1" max="1" width="92.7109375" style="23" customWidth="1"/>
    <col min="2" max="16384" width="11.42578125" style="23"/>
  </cols>
  <sheetData>
    <row r="1" spans="1:1" s="22" customFormat="1" ht="30" customHeight="1" x14ac:dyDescent="0.25">
      <c r="A1" s="21" t="s">
        <v>121</v>
      </c>
    </row>
    <row r="64" ht="30" customHeight="1" x14ac:dyDescent="0.2"/>
    <row r="127" ht="30" customHeight="1" x14ac:dyDescent="0.2"/>
  </sheetData>
  <pageMargins left="0.59055118110236227" right="0.59055118110236227" top="0.59055118110236227" bottom="0.59055118110236227" header="0.39370078740157483" footer="0.39370078740157483"/>
  <pageSetup paperSize="9" pageOrder="overThenDown" orientation="portrait" r:id="rId1"/>
  <headerFooter differentOddEven="1">
    <oddFooter>&amp;L&amp;"-,Standard"&amp;7StatA MV, Statistischer Bericht P133 2024 00&amp;R&amp;"-,Standard"&amp;7&amp;P</oddFooter>
    <evenFooter>&amp;L&amp;"-,Standard"&amp;7&amp;P&amp;R&amp;"-,Standard"&amp;7StatA MV, Statistischer Bericht P133 2024 00</evenFooter>
  </headerFooter>
  <rowBreaks count="2" manualBreakCount="2">
    <brk id="63" max="16383" man="1"/>
    <brk id="126" max="16383"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CAB41D-CC9F-49F0-90FD-93824DC664D4}">
  <sheetPr codeName="Tabelle5"/>
  <dimension ref="A1:A25"/>
  <sheetViews>
    <sheetView zoomScale="140" zoomScaleNormal="140" workbookViewId="0"/>
  </sheetViews>
  <sheetFormatPr baseColWidth="10" defaultRowHeight="12" customHeight="1" x14ac:dyDescent="0.2"/>
  <cols>
    <col min="1" max="2" width="45.7109375" style="19" customWidth="1"/>
    <col min="3" max="16384" width="11.42578125" style="19"/>
  </cols>
  <sheetData>
    <row r="1" spans="1:1" s="22" customFormat="1" ht="30" customHeight="1" x14ac:dyDescent="0.25">
      <c r="A1" s="21"/>
    </row>
    <row r="2" spans="1:1" s="8" customFormat="1" ht="12" customHeight="1" x14ac:dyDescent="0.2"/>
    <row r="3" spans="1:1" s="9" customFormat="1" ht="12" customHeight="1" x14ac:dyDescent="0.2"/>
    <row r="4" spans="1:1" s="9" customFormat="1" ht="12" customHeight="1" x14ac:dyDescent="0.2"/>
    <row r="5" spans="1:1" s="13" customFormat="1" ht="12" customHeight="1" x14ac:dyDescent="0.2"/>
    <row r="6" spans="1:1" s="13" customFormat="1" ht="12" customHeight="1" x14ac:dyDescent="0.2"/>
    <row r="7" spans="1:1" s="13" customFormat="1" ht="12" customHeight="1" x14ac:dyDescent="0.2"/>
    <row r="8" spans="1:1" s="13" customFormat="1" ht="12" customHeight="1" x14ac:dyDescent="0.2"/>
    <row r="9" spans="1:1" s="13" customFormat="1" ht="12" customHeight="1" x14ac:dyDescent="0.2"/>
    <row r="10" spans="1:1" s="13" customFormat="1" ht="12" customHeight="1" x14ac:dyDescent="0.2"/>
    <row r="11" spans="1:1" s="13" customFormat="1" ht="12" customHeight="1" x14ac:dyDescent="0.2"/>
    <row r="12" spans="1:1" s="13" customFormat="1" ht="12" customHeight="1" x14ac:dyDescent="0.2"/>
    <row r="13" spans="1:1" s="9" customFormat="1" ht="12" customHeight="1" x14ac:dyDescent="0.2"/>
    <row r="14" spans="1:1" s="9" customFormat="1" ht="12" customHeight="1" x14ac:dyDescent="0.2"/>
    <row r="15" spans="1:1" s="9" customFormat="1" ht="12" customHeight="1" x14ac:dyDescent="0.2"/>
    <row r="16" spans="1:1" s="9" customFormat="1" ht="12" customHeight="1" x14ac:dyDescent="0.2"/>
    <row r="17" s="9" customFormat="1" ht="12" customHeight="1" x14ac:dyDescent="0.2"/>
    <row r="18" s="9" customFormat="1" ht="12" customHeight="1" x14ac:dyDescent="0.2"/>
    <row r="19" s="9" customFormat="1" ht="12" customHeight="1" x14ac:dyDescent="0.2"/>
    <row r="20" s="9" customFormat="1" ht="12" customHeight="1" x14ac:dyDescent="0.2"/>
    <row r="21" s="9" customFormat="1" ht="12" customHeight="1" x14ac:dyDescent="0.2"/>
    <row r="22" s="9" customFormat="1" ht="12" customHeight="1" x14ac:dyDescent="0.2"/>
    <row r="23" s="9" customFormat="1" ht="12" customHeight="1" x14ac:dyDescent="0.2"/>
    <row r="24" s="9" customFormat="1" ht="12" customHeight="1" x14ac:dyDescent="0.2"/>
    <row r="25" s="9" customFormat="1" ht="12" customHeight="1" x14ac:dyDescent="0.2"/>
  </sheetData>
  <pageMargins left="0.59055118110236227" right="0.59055118110236227" top="0.59055118110236227" bottom="0.59055118110236227" header="0.39370078740157483" footer="0.39370078740157483"/>
  <pageSetup paperSize="9" pageOrder="overThenDown" orientation="portrait" r:id="rId1"/>
  <headerFooter differentOddEven="1">
    <oddFooter>&amp;L&amp;"-,Standard"&amp;7StatA MV, Statistischer Bericht P133 2024 00&amp;R&amp;"-,Standard"&amp;7&amp;P</oddFooter>
    <evenFooter>&amp;L&amp;"-,Standard"&amp;7&amp;P&amp;R&amp;"-,Standard"&amp;7StatA MV, Statistischer Bericht P133 2024 00</even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6DA3E-A6A1-45B6-95F5-5B9FEBF54A0C}">
  <dimension ref="A1:A25"/>
  <sheetViews>
    <sheetView zoomScale="140" zoomScaleNormal="140" workbookViewId="0"/>
  </sheetViews>
  <sheetFormatPr baseColWidth="10" defaultRowHeight="12" customHeight="1" x14ac:dyDescent="0.2"/>
  <cols>
    <col min="1" max="2" width="45.7109375" style="19" customWidth="1"/>
    <col min="3" max="16384" width="11.42578125" style="19"/>
  </cols>
  <sheetData>
    <row r="1" spans="1:1" s="22" customFormat="1" ht="30" customHeight="1" x14ac:dyDescent="0.25">
      <c r="A1" s="21"/>
    </row>
    <row r="2" spans="1:1" s="8" customFormat="1" ht="12" customHeight="1" x14ac:dyDescent="0.2"/>
    <row r="3" spans="1:1" s="9" customFormat="1" ht="12" customHeight="1" x14ac:dyDescent="0.2"/>
    <row r="4" spans="1:1" s="9" customFormat="1" ht="12" customHeight="1" x14ac:dyDescent="0.2"/>
    <row r="5" spans="1:1" s="13" customFormat="1" ht="12" customHeight="1" x14ac:dyDescent="0.2"/>
    <row r="6" spans="1:1" s="13" customFormat="1" ht="12" customHeight="1" x14ac:dyDescent="0.2"/>
    <row r="7" spans="1:1" s="13" customFormat="1" ht="12" customHeight="1" x14ac:dyDescent="0.2"/>
    <row r="8" spans="1:1" s="13" customFormat="1" ht="12" customHeight="1" x14ac:dyDescent="0.2"/>
    <row r="9" spans="1:1" s="13" customFormat="1" ht="12" customHeight="1" x14ac:dyDescent="0.2"/>
    <row r="10" spans="1:1" s="13" customFormat="1" ht="12" customHeight="1" x14ac:dyDescent="0.2"/>
    <row r="11" spans="1:1" s="13" customFormat="1" ht="12" customHeight="1" x14ac:dyDescent="0.2"/>
    <row r="12" spans="1:1" s="13" customFormat="1" ht="12" customHeight="1" x14ac:dyDescent="0.2"/>
    <row r="13" spans="1:1" s="9" customFormat="1" ht="12" customHeight="1" x14ac:dyDescent="0.2"/>
    <row r="14" spans="1:1" s="9" customFormat="1" ht="12" customHeight="1" x14ac:dyDescent="0.2"/>
    <row r="15" spans="1:1" s="9" customFormat="1" ht="12" customHeight="1" x14ac:dyDescent="0.2"/>
    <row r="16" spans="1:1" s="9" customFormat="1" ht="12" customHeight="1" x14ac:dyDescent="0.2"/>
    <row r="17" s="9" customFormat="1" ht="12" customHeight="1" x14ac:dyDescent="0.2"/>
    <row r="18" s="9" customFormat="1" ht="12" customHeight="1" x14ac:dyDescent="0.2"/>
    <row r="19" s="9" customFormat="1" ht="12" customHeight="1" x14ac:dyDescent="0.2"/>
    <row r="20" s="9" customFormat="1" ht="12" customHeight="1" x14ac:dyDescent="0.2"/>
    <row r="21" s="9" customFormat="1" ht="12" customHeight="1" x14ac:dyDescent="0.2"/>
    <row r="22" s="9" customFormat="1" ht="12" customHeight="1" x14ac:dyDescent="0.2"/>
    <row r="23" s="9" customFormat="1" ht="12" customHeight="1" x14ac:dyDescent="0.2"/>
    <row r="24" s="9" customFormat="1" ht="12" customHeight="1" x14ac:dyDescent="0.2"/>
    <row r="25" s="9" customFormat="1" ht="12" customHeight="1" x14ac:dyDescent="0.2"/>
  </sheetData>
  <pageMargins left="0.59055118110236227" right="0.59055118110236227" top="0.59055118110236227" bottom="0.59055118110236227" header="0.39370078740157483" footer="0.39370078740157483"/>
  <pageSetup paperSize="9" pageOrder="overThenDown" orientation="portrait" r:id="rId1"/>
  <headerFooter differentOddEven="1">
    <oddFooter>&amp;L&amp;"-,Standard"&amp;7StatA MV, Statistischer Bericht P133 2024 00&amp;R&amp;"-,Standard"&amp;7&amp;P</oddFooter>
    <evenFooter>&amp;L&amp;"-,Standard"&amp;7&amp;P&amp;R&amp;"-,Standard"&amp;7StatA MV, Statistischer Bericht P133 2024 00</even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7AC442-2AC5-4484-B944-05EA10BA34F6}">
  <sheetPr codeName="Tabelle6"/>
  <dimension ref="A1:A88"/>
  <sheetViews>
    <sheetView zoomScale="140" zoomScaleNormal="140" workbookViewId="0"/>
  </sheetViews>
  <sheetFormatPr baseColWidth="10" defaultRowHeight="12" x14ac:dyDescent="0.2"/>
  <cols>
    <col min="1" max="2" width="45.7109375" style="27" customWidth="1"/>
    <col min="3" max="16384" width="11.42578125" style="27"/>
  </cols>
  <sheetData>
    <row r="1" spans="1:1" s="25" customFormat="1" ht="30" customHeight="1" x14ac:dyDescent="0.2">
      <c r="A1" s="24"/>
    </row>
    <row r="2" spans="1:1" ht="12" customHeight="1" x14ac:dyDescent="0.2">
      <c r="A2" s="26"/>
    </row>
    <row r="3" spans="1:1" ht="12" customHeight="1" x14ac:dyDescent="0.2">
      <c r="A3" s="28"/>
    </row>
    <row r="4" spans="1:1" ht="12" customHeight="1" x14ac:dyDescent="0.2">
      <c r="A4" s="28"/>
    </row>
    <row r="5" spans="1:1" ht="12" customHeight="1" x14ac:dyDescent="0.2">
      <c r="A5" s="28"/>
    </row>
    <row r="6" spans="1:1" ht="12" customHeight="1" x14ac:dyDescent="0.2">
      <c r="A6" s="28"/>
    </row>
    <row r="7" spans="1:1" ht="12" customHeight="1" x14ac:dyDescent="0.2">
      <c r="A7" s="28"/>
    </row>
    <row r="8" spans="1:1" ht="12" customHeight="1" x14ac:dyDescent="0.2">
      <c r="A8" s="28"/>
    </row>
    <row r="9" spans="1:1" ht="12" customHeight="1" x14ac:dyDescent="0.2">
      <c r="A9" s="28"/>
    </row>
    <row r="10" spans="1:1" ht="12" customHeight="1" x14ac:dyDescent="0.2">
      <c r="A10" s="28"/>
    </row>
    <row r="11" spans="1:1" ht="12" customHeight="1" x14ac:dyDescent="0.2">
      <c r="A11" s="28"/>
    </row>
    <row r="12" spans="1:1" ht="12" customHeight="1" x14ac:dyDescent="0.2">
      <c r="A12" s="28"/>
    </row>
    <row r="13" spans="1:1" ht="12" customHeight="1" x14ac:dyDescent="0.2">
      <c r="A13" s="28"/>
    </row>
    <row r="14" spans="1:1" ht="12" customHeight="1" x14ac:dyDescent="0.2">
      <c r="A14" s="28"/>
    </row>
    <row r="15" spans="1:1" ht="12" customHeight="1" x14ac:dyDescent="0.2">
      <c r="A15" s="28"/>
    </row>
    <row r="16" spans="1:1" ht="12" customHeight="1" x14ac:dyDescent="0.2">
      <c r="A16" s="28"/>
    </row>
    <row r="17" spans="1:1" ht="12" customHeight="1" x14ac:dyDescent="0.2">
      <c r="A17" s="28"/>
    </row>
    <row r="18" spans="1:1" ht="12" customHeight="1" x14ac:dyDescent="0.2">
      <c r="A18" s="28"/>
    </row>
    <row r="19" spans="1:1" ht="12" customHeight="1" x14ac:dyDescent="0.2">
      <c r="A19" s="28"/>
    </row>
    <row r="20" spans="1:1" ht="12" customHeight="1" x14ac:dyDescent="0.2">
      <c r="A20" s="29"/>
    </row>
    <row r="21" spans="1:1" ht="12" customHeight="1" x14ac:dyDescent="0.2">
      <c r="A21" s="29"/>
    </row>
    <row r="22" spans="1:1" ht="12" customHeight="1" x14ac:dyDescent="0.2">
      <c r="A22" s="29"/>
    </row>
    <row r="23" spans="1:1" ht="12" customHeight="1" x14ac:dyDescent="0.2">
      <c r="A23" s="29"/>
    </row>
    <row r="24" spans="1:1" ht="12" customHeight="1" x14ac:dyDescent="0.2">
      <c r="A24" s="29"/>
    </row>
    <row r="25" spans="1:1" ht="12" customHeight="1" x14ac:dyDescent="0.2">
      <c r="A25" s="29"/>
    </row>
    <row r="26" spans="1:1" ht="12" customHeight="1" x14ac:dyDescent="0.2">
      <c r="A26" s="29"/>
    </row>
    <row r="27" spans="1:1" ht="12" customHeight="1" x14ac:dyDescent="0.2">
      <c r="A27" s="29"/>
    </row>
    <row r="28" spans="1:1" ht="12" customHeight="1" x14ac:dyDescent="0.2">
      <c r="A28" s="29"/>
    </row>
    <row r="29" spans="1:1" ht="12" customHeight="1" x14ac:dyDescent="0.2">
      <c r="A29" s="29"/>
    </row>
    <row r="30" spans="1:1" ht="12" customHeight="1" x14ac:dyDescent="0.2">
      <c r="A30" s="29"/>
    </row>
    <row r="31" spans="1:1" ht="12" customHeight="1" x14ac:dyDescent="0.2">
      <c r="A31" s="29"/>
    </row>
    <row r="32" spans="1:1" ht="12" customHeight="1" x14ac:dyDescent="0.2">
      <c r="A32" s="29"/>
    </row>
    <row r="33" spans="1:1" ht="12" customHeight="1" x14ac:dyDescent="0.2">
      <c r="A33" s="29"/>
    </row>
    <row r="34" spans="1:1" ht="12" customHeight="1" x14ac:dyDescent="0.2">
      <c r="A34" s="29"/>
    </row>
    <row r="35" spans="1:1" ht="12" customHeight="1" x14ac:dyDescent="0.2">
      <c r="A35" s="29"/>
    </row>
    <row r="36" spans="1:1" ht="12" customHeight="1" x14ac:dyDescent="0.2">
      <c r="A36" s="29"/>
    </row>
    <row r="37" spans="1:1" ht="12" customHeight="1" x14ac:dyDescent="0.2">
      <c r="A37" s="29"/>
    </row>
    <row r="38" spans="1:1" ht="12" customHeight="1" x14ac:dyDescent="0.2">
      <c r="A38" s="29"/>
    </row>
    <row r="39" spans="1:1" ht="12" customHeight="1" x14ac:dyDescent="0.2">
      <c r="A39" s="29"/>
    </row>
    <row r="40" spans="1:1" ht="12" customHeight="1" x14ac:dyDescent="0.2">
      <c r="A40" s="29"/>
    </row>
    <row r="41" spans="1:1" ht="12" customHeight="1" x14ac:dyDescent="0.2">
      <c r="A41" s="29"/>
    </row>
    <row r="42" spans="1:1" ht="12" customHeight="1" x14ac:dyDescent="0.2">
      <c r="A42" s="29"/>
    </row>
    <row r="43" spans="1:1" ht="12" customHeight="1" x14ac:dyDescent="0.2">
      <c r="A43" s="29"/>
    </row>
    <row r="44" spans="1:1" ht="12" customHeight="1" x14ac:dyDescent="0.2">
      <c r="A44" s="29"/>
    </row>
    <row r="45" spans="1:1" ht="12" customHeight="1" x14ac:dyDescent="0.2">
      <c r="A45" s="29"/>
    </row>
    <row r="46" spans="1:1" ht="12" customHeight="1" x14ac:dyDescent="0.2">
      <c r="A46" s="29"/>
    </row>
    <row r="47" spans="1:1" ht="12" customHeight="1" x14ac:dyDescent="0.2">
      <c r="A47" s="29"/>
    </row>
    <row r="48" spans="1:1" ht="12" customHeight="1" x14ac:dyDescent="0.2"/>
    <row r="49" ht="12" customHeight="1" x14ac:dyDescent="0.2"/>
    <row r="50" ht="12" customHeight="1" x14ac:dyDescent="0.2"/>
    <row r="51" ht="12" customHeight="1" x14ac:dyDescent="0.2"/>
    <row r="52" ht="12" customHeight="1" x14ac:dyDescent="0.2"/>
    <row r="53" ht="12" customHeight="1" x14ac:dyDescent="0.2"/>
    <row r="54" ht="12" customHeight="1" x14ac:dyDescent="0.2"/>
    <row r="55" ht="12" customHeight="1" x14ac:dyDescent="0.2"/>
    <row r="56" ht="12" customHeight="1" x14ac:dyDescent="0.2"/>
    <row r="57" ht="12" customHeight="1" x14ac:dyDescent="0.2"/>
    <row r="58" ht="12" customHeight="1" x14ac:dyDescent="0.2"/>
    <row r="59" ht="12" customHeight="1" x14ac:dyDescent="0.2"/>
    <row r="60" ht="12" customHeight="1" x14ac:dyDescent="0.2"/>
    <row r="61" ht="12" customHeight="1" x14ac:dyDescent="0.2"/>
    <row r="62" ht="12" customHeight="1" x14ac:dyDescent="0.2"/>
    <row r="63" ht="12" customHeight="1" x14ac:dyDescent="0.2"/>
    <row r="64" ht="12" customHeight="1" x14ac:dyDescent="0.2"/>
    <row r="65" ht="12" customHeight="1" x14ac:dyDescent="0.2"/>
    <row r="66" ht="12" customHeight="1" x14ac:dyDescent="0.2"/>
    <row r="67" ht="12" customHeight="1" x14ac:dyDescent="0.2"/>
    <row r="68" ht="12" customHeight="1" x14ac:dyDescent="0.2"/>
    <row r="69" ht="12" customHeight="1" x14ac:dyDescent="0.2"/>
    <row r="70" ht="12" customHeight="1" x14ac:dyDescent="0.2"/>
    <row r="71" ht="12" customHeight="1" x14ac:dyDescent="0.2"/>
    <row r="72" ht="12" customHeight="1" x14ac:dyDescent="0.2"/>
    <row r="73" ht="12" customHeight="1" x14ac:dyDescent="0.2"/>
    <row r="74" ht="12" customHeight="1" x14ac:dyDescent="0.2"/>
    <row r="75" ht="12" customHeight="1" x14ac:dyDescent="0.2"/>
    <row r="76" ht="12" customHeight="1" x14ac:dyDescent="0.2"/>
    <row r="77" ht="12" customHeight="1" x14ac:dyDescent="0.2"/>
    <row r="78" ht="12" customHeight="1" x14ac:dyDescent="0.2"/>
    <row r="79" ht="12" customHeight="1" x14ac:dyDescent="0.2"/>
    <row r="80" ht="12" customHeight="1" x14ac:dyDescent="0.2"/>
    <row r="81" ht="12" customHeight="1" x14ac:dyDescent="0.2"/>
    <row r="82" ht="12" customHeight="1" x14ac:dyDescent="0.2"/>
    <row r="83" ht="12" customHeight="1" x14ac:dyDescent="0.2"/>
    <row r="84" ht="12" customHeight="1" x14ac:dyDescent="0.2"/>
    <row r="85" ht="12" customHeight="1" x14ac:dyDescent="0.2"/>
    <row r="86" ht="12" customHeight="1" x14ac:dyDescent="0.2"/>
    <row r="87" ht="12" customHeight="1" x14ac:dyDescent="0.2"/>
    <row r="88" ht="12" customHeight="1" x14ac:dyDescent="0.2"/>
  </sheetData>
  <pageMargins left="0.59055118110236227" right="0.59055118110236227" top="0.59055118110236227" bottom="0.59055118110236227" header="0.39370078740157483" footer="0.39370078740157483"/>
  <pageSetup paperSize="9" pageOrder="overThenDown" orientation="portrait" r:id="rId1"/>
  <headerFooter differentOddEven="1">
    <oddFooter>&amp;L&amp;"-,Standard"&amp;7StatA MV, Statistischer Bericht P133 2024 00&amp;R&amp;"-,Standard"&amp;7&amp;P</oddFooter>
    <evenFooter>&amp;L&amp;"-,Standard"&amp;7&amp;P&amp;R&amp;"-,Standard"&amp;7StatA MV, Statistischer Bericht P133 2024 00</even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53A76E-964D-477D-BA6B-087A56EF3CB3}">
  <sheetPr codeName="Tabelle7"/>
  <dimension ref="A1"/>
  <sheetViews>
    <sheetView zoomScale="140" zoomScaleNormal="140" workbookViewId="0"/>
  </sheetViews>
  <sheetFormatPr baseColWidth="10" defaultRowHeight="12.75" x14ac:dyDescent="0.2"/>
  <cols>
    <col min="1" max="2" width="45.7109375" style="23" customWidth="1"/>
    <col min="3" max="16384" width="11.42578125" style="23"/>
  </cols>
  <sheetData>
    <row r="1" s="22" customFormat="1" ht="30" customHeight="1" x14ac:dyDescent="0.25"/>
  </sheetData>
  <pageMargins left="0.59055118110236227" right="0.59055118110236227" top="0.59055118110236227" bottom="0.59055118110236227" header="0.39370078740157483" footer="0.39370078740157483"/>
  <pageSetup paperSize="9" pageOrder="overThenDown" orientation="portrait" r:id="rId1"/>
  <headerFooter differentOddEven="1">
    <oddFooter>&amp;L&amp;"-,Standard"&amp;7StatA MV, Statistischer Bericht P133 2024 00&amp;R&amp;"-,Standard"&amp;7&amp;P</oddFooter>
    <evenFooter>&amp;L&amp;"-,Standard"&amp;7&amp;P&amp;R&amp;"-,Standard"&amp;7StatA MV, Statistischer Bericht P133 2024 00</even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CFEFE0-BCBD-4841-B164-2218AE5C5D0B}">
  <sheetPr codeName="Tabelle8"/>
  <dimension ref="A1:A88"/>
  <sheetViews>
    <sheetView zoomScale="140" zoomScaleNormal="140" workbookViewId="0"/>
  </sheetViews>
  <sheetFormatPr baseColWidth="10" defaultRowHeight="12" x14ac:dyDescent="0.2"/>
  <cols>
    <col min="1" max="2" width="45.7109375" style="19" customWidth="1"/>
    <col min="3" max="16384" width="11.42578125" style="19"/>
  </cols>
  <sheetData>
    <row r="1" spans="1:1" s="31" customFormat="1" ht="30" customHeight="1" x14ac:dyDescent="0.2">
      <c r="A1" s="30"/>
    </row>
    <row r="2" spans="1:1" ht="12" customHeight="1" x14ac:dyDescent="0.2">
      <c r="A2" s="1"/>
    </row>
    <row r="3" spans="1:1" ht="12" customHeight="1" x14ac:dyDescent="0.2">
      <c r="A3" s="32"/>
    </row>
    <row r="4" spans="1:1" ht="12" customHeight="1" x14ac:dyDescent="0.2">
      <c r="A4" s="32"/>
    </row>
    <row r="5" spans="1:1" ht="12" customHeight="1" x14ac:dyDescent="0.2">
      <c r="A5" s="32"/>
    </row>
    <row r="6" spans="1:1" ht="12" customHeight="1" x14ac:dyDescent="0.2">
      <c r="A6" s="32"/>
    </row>
    <row r="7" spans="1:1" ht="12" customHeight="1" x14ac:dyDescent="0.2">
      <c r="A7" s="32"/>
    </row>
    <row r="8" spans="1:1" ht="12" customHeight="1" x14ac:dyDescent="0.2">
      <c r="A8" s="32"/>
    </row>
    <row r="9" spans="1:1" ht="12" customHeight="1" x14ac:dyDescent="0.2">
      <c r="A9" s="32"/>
    </row>
    <row r="10" spans="1:1" ht="12" customHeight="1" x14ac:dyDescent="0.2">
      <c r="A10" s="32"/>
    </row>
    <row r="11" spans="1:1" ht="12" customHeight="1" x14ac:dyDescent="0.2">
      <c r="A11" s="32"/>
    </row>
    <row r="12" spans="1:1" ht="12" customHeight="1" x14ac:dyDescent="0.2">
      <c r="A12" s="32"/>
    </row>
    <row r="13" spans="1:1" ht="12" customHeight="1" x14ac:dyDescent="0.2">
      <c r="A13" s="32"/>
    </row>
    <row r="14" spans="1:1" ht="12" customHeight="1" x14ac:dyDescent="0.2">
      <c r="A14" s="32"/>
    </row>
    <row r="15" spans="1:1" ht="12" customHeight="1" x14ac:dyDescent="0.2">
      <c r="A15" s="32"/>
    </row>
    <row r="16" spans="1:1" ht="12" customHeight="1" x14ac:dyDescent="0.2">
      <c r="A16" s="32"/>
    </row>
    <row r="17" spans="1:1" ht="12" customHeight="1" x14ac:dyDescent="0.2">
      <c r="A17" s="32"/>
    </row>
    <row r="18" spans="1:1" ht="12" customHeight="1" x14ac:dyDescent="0.2">
      <c r="A18" s="32"/>
    </row>
    <row r="19" spans="1:1" ht="12" customHeight="1" x14ac:dyDescent="0.2">
      <c r="A19" s="32"/>
    </row>
    <row r="20" spans="1:1" ht="12" customHeight="1" x14ac:dyDescent="0.2">
      <c r="A20" s="33"/>
    </row>
    <row r="21" spans="1:1" ht="12" customHeight="1" x14ac:dyDescent="0.2">
      <c r="A21" s="33"/>
    </row>
    <row r="22" spans="1:1" ht="12" customHeight="1" x14ac:dyDescent="0.2">
      <c r="A22" s="33"/>
    </row>
    <row r="23" spans="1:1" ht="12" customHeight="1" x14ac:dyDescent="0.2">
      <c r="A23" s="33"/>
    </row>
    <row r="24" spans="1:1" ht="12" customHeight="1" x14ac:dyDescent="0.2">
      <c r="A24" s="33"/>
    </row>
    <row r="25" spans="1:1" ht="12" customHeight="1" x14ac:dyDescent="0.2">
      <c r="A25" s="33"/>
    </row>
    <row r="26" spans="1:1" ht="12" customHeight="1" x14ac:dyDescent="0.2">
      <c r="A26" s="33"/>
    </row>
    <row r="27" spans="1:1" ht="12" customHeight="1" x14ac:dyDescent="0.2">
      <c r="A27" s="33"/>
    </row>
    <row r="28" spans="1:1" ht="12" customHeight="1" x14ac:dyDescent="0.2">
      <c r="A28" s="33"/>
    </row>
    <row r="29" spans="1:1" ht="12" customHeight="1" x14ac:dyDescent="0.2">
      <c r="A29" s="33"/>
    </row>
    <row r="30" spans="1:1" ht="12" customHeight="1" x14ac:dyDescent="0.2">
      <c r="A30" s="33"/>
    </row>
    <row r="31" spans="1:1" ht="12" customHeight="1" x14ac:dyDescent="0.2">
      <c r="A31" s="33"/>
    </row>
    <row r="32" spans="1:1" ht="12" customHeight="1" x14ac:dyDescent="0.2">
      <c r="A32" s="33"/>
    </row>
    <row r="33" spans="1:1" ht="12" customHeight="1" x14ac:dyDescent="0.2">
      <c r="A33" s="33"/>
    </row>
    <row r="34" spans="1:1" ht="12" customHeight="1" x14ac:dyDescent="0.2">
      <c r="A34" s="33"/>
    </row>
    <row r="35" spans="1:1" ht="12" customHeight="1" x14ac:dyDescent="0.2">
      <c r="A35" s="33"/>
    </row>
    <row r="36" spans="1:1" ht="12" customHeight="1" x14ac:dyDescent="0.2">
      <c r="A36" s="33"/>
    </row>
    <row r="37" spans="1:1" ht="12" customHeight="1" x14ac:dyDescent="0.2">
      <c r="A37" s="33"/>
    </row>
    <row r="38" spans="1:1" ht="12" customHeight="1" x14ac:dyDescent="0.2">
      <c r="A38" s="33"/>
    </row>
    <row r="39" spans="1:1" ht="12" customHeight="1" x14ac:dyDescent="0.2">
      <c r="A39" s="33"/>
    </row>
    <row r="40" spans="1:1" ht="12" customHeight="1" x14ac:dyDescent="0.2">
      <c r="A40" s="33"/>
    </row>
    <row r="41" spans="1:1" ht="12" customHeight="1" x14ac:dyDescent="0.2">
      <c r="A41" s="33"/>
    </row>
    <row r="42" spans="1:1" ht="12" customHeight="1" x14ac:dyDescent="0.2">
      <c r="A42" s="33"/>
    </row>
    <row r="43" spans="1:1" ht="12" customHeight="1" x14ac:dyDescent="0.2">
      <c r="A43" s="33"/>
    </row>
    <row r="44" spans="1:1" ht="12" customHeight="1" x14ac:dyDescent="0.2">
      <c r="A44" s="33"/>
    </row>
    <row r="45" spans="1:1" ht="12" customHeight="1" x14ac:dyDescent="0.2">
      <c r="A45" s="33"/>
    </row>
    <row r="46" spans="1:1" ht="12" customHeight="1" x14ac:dyDescent="0.2">
      <c r="A46" s="33"/>
    </row>
    <row r="47" spans="1:1" ht="12" customHeight="1" x14ac:dyDescent="0.2">
      <c r="A47" s="33"/>
    </row>
    <row r="48" spans="1:1" ht="12" customHeight="1" x14ac:dyDescent="0.2"/>
    <row r="49" ht="12" customHeight="1" x14ac:dyDescent="0.2"/>
    <row r="50" ht="12" customHeight="1" x14ac:dyDescent="0.2"/>
    <row r="51" ht="12" customHeight="1" x14ac:dyDescent="0.2"/>
    <row r="52" ht="12" customHeight="1" x14ac:dyDescent="0.2"/>
    <row r="53" ht="12" customHeight="1" x14ac:dyDescent="0.2"/>
    <row r="54" ht="12" customHeight="1" x14ac:dyDescent="0.2"/>
    <row r="55" ht="12" customHeight="1" x14ac:dyDescent="0.2"/>
    <row r="56" ht="12" customHeight="1" x14ac:dyDescent="0.2"/>
    <row r="57" ht="12" customHeight="1" x14ac:dyDescent="0.2"/>
    <row r="58" ht="12" customHeight="1" x14ac:dyDescent="0.2"/>
    <row r="59" ht="12" customHeight="1" x14ac:dyDescent="0.2"/>
    <row r="60" ht="12" customHeight="1" x14ac:dyDescent="0.2"/>
    <row r="61" ht="12" customHeight="1" x14ac:dyDescent="0.2"/>
    <row r="62" ht="12" customHeight="1" x14ac:dyDescent="0.2"/>
    <row r="63" ht="12" customHeight="1" x14ac:dyDescent="0.2"/>
    <row r="64" ht="12" customHeight="1" x14ac:dyDescent="0.2"/>
    <row r="65" ht="12" customHeight="1" x14ac:dyDescent="0.2"/>
    <row r="66" ht="12" customHeight="1" x14ac:dyDescent="0.2"/>
    <row r="67" ht="12" customHeight="1" x14ac:dyDescent="0.2"/>
    <row r="68" ht="12" customHeight="1" x14ac:dyDescent="0.2"/>
    <row r="69" ht="12" customHeight="1" x14ac:dyDescent="0.2"/>
    <row r="70" ht="12" customHeight="1" x14ac:dyDescent="0.2"/>
    <row r="71" ht="12" customHeight="1" x14ac:dyDescent="0.2"/>
    <row r="72" ht="12" customHeight="1" x14ac:dyDescent="0.2"/>
    <row r="73" ht="12" customHeight="1" x14ac:dyDescent="0.2"/>
    <row r="74" ht="12" customHeight="1" x14ac:dyDescent="0.2"/>
    <row r="75" ht="12" customHeight="1" x14ac:dyDescent="0.2"/>
    <row r="76" ht="12" customHeight="1" x14ac:dyDescent="0.2"/>
    <row r="77" ht="12" customHeight="1" x14ac:dyDescent="0.2"/>
    <row r="78" ht="12" customHeight="1" x14ac:dyDescent="0.2"/>
    <row r="79" ht="12" customHeight="1" x14ac:dyDescent="0.2"/>
    <row r="80" ht="12" customHeight="1" x14ac:dyDescent="0.2"/>
    <row r="81" ht="12" customHeight="1" x14ac:dyDescent="0.2"/>
    <row r="82" ht="12" customHeight="1" x14ac:dyDescent="0.2"/>
    <row r="83" ht="12" customHeight="1" x14ac:dyDescent="0.2"/>
    <row r="84" ht="12" customHeight="1" x14ac:dyDescent="0.2"/>
    <row r="85" ht="12" customHeight="1" x14ac:dyDescent="0.2"/>
    <row r="86" ht="12" customHeight="1" x14ac:dyDescent="0.2"/>
    <row r="87" ht="12" customHeight="1" x14ac:dyDescent="0.2"/>
    <row r="88" ht="12" customHeight="1" x14ac:dyDescent="0.2"/>
  </sheetData>
  <pageMargins left="0.59055118110236227" right="0.59055118110236227" top="0.59055118110236227" bottom="0.59055118110236227" header="0.39370078740157483" footer="0.39370078740157483"/>
  <pageSetup paperSize="9" pageOrder="overThenDown" orientation="portrait" r:id="rId1"/>
  <headerFooter differentOddEven="1">
    <oddFooter>&amp;L&amp;"-,Standard"&amp;7StatA MV, Statistischer Bericht P133 2024 00&amp;R&amp;"-,Standard"&amp;7&amp;P</oddFooter>
    <evenFooter>&amp;L&amp;"-,Standard"&amp;7&amp;P&amp;R&amp;"-,Standard"&amp;7StatA MV, Statistischer Bericht P133 2024 00</even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AE5CE0-82D9-4EB0-9C26-D203B2AB076C}">
  <sheetPr codeName="Tabelle9"/>
  <dimension ref="A1:AK60"/>
  <sheetViews>
    <sheetView zoomScale="140" zoomScaleNormal="140" workbookViewId="0">
      <pane xSplit="3" ySplit="4" topLeftCell="D5" activePane="bottomRight" state="frozen"/>
      <selection sqref="A1:B1"/>
      <selection pane="topRight" sqref="A1:B1"/>
      <selection pane="bottomLeft" sqref="A1:B1"/>
      <selection pane="bottomRight" activeCell="D5" sqref="D5:L5"/>
    </sheetView>
  </sheetViews>
  <sheetFormatPr baseColWidth="10" defaultRowHeight="12" customHeight="1" x14ac:dyDescent="0.2"/>
  <cols>
    <col min="1" max="1" width="3.7109375" style="53" customWidth="1"/>
    <col min="2" max="2" width="3.7109375" style="50" customWidth="1"/>
    <col min="3" max="3" width="32.7109375" style="50" customWidth="1"/>
    <col min="4" max="30" width="5.7109375" style="50" customWidth="1"/>
    <col min="31" max="37" width="7.42578125" style="50" customWidth="1"/>
    <col min="38" max="16384" width="11.42578125" style="50"/>
  </cols>
  <sheetData>
    <row r="1" spans="1:37" s="34" customFormat="1" ht="39.950000000000003" customHeight="1" x14ac:dyDescent="0.2">
      <c r="A1" s="167" t="s">
        <v>42</v>
      </c>
      <c r="B1" s="168"/>
      <c r="C1" s="168"/>
      <c r="D1" s="170" t="s">
        <v>124</v>
      </c>
      <c r="E1" s="170"/>
      <c r="F1" s="170"/>
      <c r="G1" s="170"/>
      <c r="H1" s="170"/>
      <c r="I1" s="170"/>
      <c r="J1" s="170"/>
      <c r="K1" s="170"/>
      <c r="L1" s="171"/>
      <c r="M1" s="169" t="s">
        <v>124</v>
      </c>
      <c r="N1" s="170"/>
      <c r="O1" s="170"/>
      <c r="P1" s="170"/>
      <c r="Q1" s="170"/>
      <c r="R1" s="170"/>
      <c r="S1" s="170"/>
      <c r="T1" s="170"/>
      <c r="U1" s="171"/>
      <c r="V1" s="169" t="s">
        <v>124</v>
      </c>
      <c r="W1" s="170"/>
      <c r="X1" s="170"/>
      <c r="Y1" s="170"/>
      <c r="Z1" s="170"/>
      <c r="AA1" s="170"/>
      <c r="AB1" s="170"/>
      <c r="AC1" s="170"/>
      <c r="AD1" s="171"/>
      <c r="AE1" s="169" t="s">
        <v>124</v>
      </c>
      <c r="AF1" s="170"/>
      <c r="AG1" s="170"/>
      <c r="AH1" s="170"/>
      <c r="AI1" s="170"/>
      <c r="AJ1" s="170"/>
      <c r="AK1" s="171"/>
    </row>
    <row r="2" spans="1:37" s="35" customFormat="1" ht="11.45" customHeight="1" x14ac:dyDescent="0.2">
      <c r="A2" s="165" t="s">
        <v>57</v>
      </c>
      <c r="B2" s="166" t="s">
        <v>58</v>
      </c>
      <c r="C2" s="166"/>
      <c r="D2" s="166">
        <v>1991</v>
      </c>
      <c r="E2" s="166">
        <v>1992</v>
      </c>
      <c r="F2" s="166">
        <v>1993</v>
      </c>
      <c r="G2" s="166">
        <v>1994</v>
      </c>
      <c r="H2" s="166">
        <v>1995</v>
      </c>
      <c r="I2" s="166">
        <v>1996</v>
      </c>
      <c r="J2" s="166">
        <v>1997</v>
      </c>
      <c r="K2" s="166">
        <v>1998</v>
      </c>
      <c r="L2" s="163">
        <v>1999</v>
      </c>
      <c r="M2" s="165">
        <v>2000</v>
      </c>
      <c r="N2" s="166">
        <v>2001</v>
      </c>
      <c r="O2" s="166">
        <v>2002</v>
      </c>
      <c r="P2" s="166">
        <v>2003</v>
      </c>
      <c r="Q2" s="166">
        <v>2004</v>
      </c>
      <c r="R2" s="166">
        <v>2005</v>
      </c>
      <c r="S2" s="166">
        <v>2006</v>
      </c>
      <c r="T2" s="166">
        <v>2007</v>
      </c>
      <c r="U2" s="163">
        <v>2008</v>
      </c>
      <c r="V2" s="165">
        <v>2009</v>
      </c>
      <c r="W2" s="166">
        <v>2010</v>
      </c>
      <c r="X2" s="166">
        <v>2011</v>
      </c>
      <c r="Y2" s="166">
        <v>2012</v>
      </c>
      <c r="Z2" s="166">
        <v>2013</v>
      </c>
      <c r="AA2" s="166">
        <v>2014</v>
      </c>
      <c r="AB2" s="166">
        <v>2015</v>
      </c>
      <c r="AC2" s="166">
        <v>2016</v>
      </c>
      <c r="AD2" s="163">
        <v>2017</v>
      </c>
      <c r="AE2" s="165">
        <v>2018</v>
      </c>
      <c r="AF2" s="166">
        <v>2019</v>
      </c>
      <c r="AG2" s="166">
        <v>2020</v>
      </c>
      <c r="AH2" s="166">
        <v>2021</v>
      </c>
      <c r="AI2" s="166">
        <v>2022</v>
      </c>
      <c r="AJ2" s="166">
        <v>2023</v>
      </c>
      <c r="AK2" s="163">
        <v>2024</v>
      </c>
    </row>
    <row r="3" spans="1:37" s="35" customFormat="1" ht="11.45" customHeight="1" x14ac:dyDescent="0.2">
      <c r="A3" s="165"/>
      <c r="B3" s="166"/>
      <c r="C3" s="166"/>
      <c r="D3" s="166"/>
      <c r="E3" s="166"/>
      <c r="F3" s="166"/>
      <c r="G3" s="166"/>
      <c r="H3" s="166"/>
      <c r="I3" s="166"/>
      <c r="J3" s="166"/>
      <c r="K3" s="166"/>
      <c r="L3" s="163"/>
      <c r="M3" s="165"/>
      <c r="N3" s="166"/>
      <c r="O3" s="166"/>
      <c r="P3" s="166"/>
      <c r="Q3" s="166"/>
      <c r="R3" s="166"/>
      <c r="S3" s="166"/>
      <c r="T3" s="166"/>
      <c r="U3" s="163"/>
      <c r="V3" s="165"/>
      <c r="W3" s="166"/>
      <c r="X3" s="166"/>
      <c r="Y3" s="166"/>
      <c r="Z3" s="166"/>
      <c r="AA3" s="166"/>
      <c r="AB3" s="166"/>
      <c r="AC3" s="166"/>
      <c r="AD3" s="163"/>
      <c r="AE3" s="165"/>
      <c r="AF3" s="166"/>
      <c r="AG3" s="166"/>
      <c r="AH3" s="166"/>
      <c r="AI3" s="166"/>
      <c r="AJ3" s="166"/>
      <c r="AK3" s="163"/>
    </row>
    <row r="4" spans="1:37" s="38" customFormat="1" ht="11.45" customHeight="1" x14ac:dyDescent="0.2">
      <c r="A4" s="36">
        <v>1</v>
      </c>
      <c r="B4" s="164">
        <v>2</v>
      </c>
      <c r="C4" s="164"/>
      <c r="D4" s="99">
        <v>3</v>
      </c>
      <c r="E4" s="99">
        <v>4</v>
      </c>
      <c r="F4" s="99">
        <v>5</v>
      </c>
      <c r="G4" s="99">
        <v>6</v>
      </c>
      <c r="H4" s="99">
        <v>7</v>
      </c>
      <c r="I4" s="99">
        <v>8</v>
      </c>
      <c r="J4" s="99">
        <v>9</v>
      </c>
      <c r="K4" s="99">
        <v>10</v>
      </c>
      <c r="L4" s="37">
        <v>11</v>
      </c>
      <c r="M4" s="36">
        <v>12</v>
      </c>
      <c r="N4" s="99">
        <v>13</v>
      </c>
      <c r="O4" s="99">
        <v>14</v>
      </c>
      <c r="P4" s="99">
        <v>15</v>
      </c>
      <c r="Q4" s="99">
        <v>16</v>
      </c>
      <c r="R4" s="99">
        <v>17</v>
      </c>
      <c r="S4" s="99">
        <v>18</v>
      </c>
      <c r="T4" s="99">
        <v>19</v>
      </c>
      <c r="U4" s="37">
        <v>20</v>
      </c>
      <c r="V4" s="36">
        <v>21</v>
      </c>
      <c r="W4" s="99">
        <v>22</v>
      </c>
      <c r="X4" s="99">
        <v>23</v>
      </c>
      <c r="Y4" s="99">
        <v>24</v>
      </c>
      <c r="Z4" s="99">
        <v>25</v>
      </c>
      <c r="AA4" s="99">
        <v>26</v>
      </c>
      <c r="AB4" s="99">
        <v>27</v>
      </c>
      <c r="AC4" s="99">
        <v>28</v>
      </c>
      <c r="AD4" s="37">
        <v>29</v>
      </c>
      <c r="AE4" s="36">
        <v>30</v>
      </c>
      <c r="AF4" s="99">
        <v>31</v>
      </c>
      <c r="AG4" s="99">
        <v>32</v>
      </c>
      <c r="AH4" s="99">
        <v>33</v>
      </c>
      <c r="AI4" s="99">
        <v>34</v>
      </c>
      <c r="AJ4" s="99">
        <v>35</v>
      </c>
      <c r="AK4" s="37">
        <v>36</v>
      </c>
    </row>
    <row r="5" spans="1:37" s="35" customFormat="1" ht="24.95" customHeight="1" x14ac:dyDescent="0.2">
      <c r="A5" s="39"/>
      <c r="B5" s="40"/>
      <c r="C5" s="41"/>
      <c r="D5" s="162" t="s">
        <v>59</v>
      </c>
      <c r="E5" s="160"/>
      <c r="F5" s="160"/>
      <c r="G5" s="160"/>
      <c r="H5" s="160"/>
      <c r="I5" s="160"/>
      <c r="J5" s="160"/>
      <c r="K5" s="160"/>
      <c r="L5" s="160"/>
      <c r="M5" s="160" t="s">
        <v>59</v>
      </c>
      <c r="N5" s="160"/>
      <c r="O5" s="160"/>
      <c r="P5" s="160"/>
      <c r="Q5" s="160"/>
      <c r="R5" s="160"/>
      <c r="S5" s="160"/>
      <c r="T5" s="160"/>
      <c r="U5" s="160"/>
      <c r="V5" s="160" t="s">
        <v>59</v>
      </c>
      <c r="W5" s="160"/>
      <c r="X5" s="160"/>
      <c r="Y5" s="160"/>
      <c r="Z5" s="160"/>
      <c r="AA5" s="160"/>
      <c r="AB5" s="160"/>
      <c r="AC5" s="160"/>
      <c r="AD5" s="160"/>
      <c r="AE5" s="160" t="s">
        <v>59</v>
      </c>
      <c r="AF5" s="160"/>
      <c r="AG5" s="160"/>
      <c r="AH5" s="160"/>
      <c r="AI5" s="160"/>
      <c r="AJ5" s="160"/>
      <c r="AK5" s="160"/>
    </row>
    <row r="6" spans="1:37" s="35" customFormat="1" ht="11.45" customHeight="1" x14ac:dyDescent="0.2">
      <c r="A6" s="114">
        <f>IF(E6&lt;&gt;"",COUNTA($E$6:E6),"")</f>
        <v>1</v>
      </c>
      <c r="B6" s="43"/>
      <c r="C6" s="44" t="s">
        <v>60</v>
      </c>
      <c r="D6" s="45">
        <v>11108.12</v>
      </c>
      <c r="E6" s="102">
        <v>12639.223</v>
      </c>
      <c r="F6" s="102">
        <v>14047.026</v>
      </c>
      <c r="G6" s="102">
        <v>15442.031999999999</v>
      </c>
      <c r="H6" s="102">
        <v>16743.048999999999</v>
      </c>
      <c r="I6" s="102">
        <v>16963.892</v>
      </c>
      <c r="J6" s="102">
        <v>16863.473000000002</v>
      </c>
      <c r="K6" s="102">
        <v>17065.204000000002</v>
      </c>
      <c r="L6" s="102">
        <v>17634.102999999999</v>
      </c>
      <c r="M6" s="102">
        <v>18052.678</v>
      </c>
      <c r="N6" s="102">
        <v>18074.324000000001</v>
      </c>
      <c r="O6" s="102">
        <v>18075.723999999998</v>
      </c>
      <c r="P6" s="102">
        <v>18004.849999999999</v>
      </c>
      <c r="Q6" s="102">
        <v>17973.094000000001</v>
      </c>
      <c r="R6" s="102">
        <v>17949.079000000002</v>
      </c>
      <c r="S6" s="102">
        <v>18181.155999999999</v>
      </c>
      <c r="T6" s="102">
        <v>18761.162</v>
      </c>
      <c r="U6" s="102">
        <v>19412.063999999998</v>
      </c>
      <c r="V6" s="102">
        <v>19943.625</v>
      </c>
      <c r="W6" s="102">
        <v>20309.784</v>
      </c>
      <c r="X6" s="102">
        <v>20861.460999999999</v>
      </c>
      <c r="Y6" s="102">
        <v>21489.585999999999</v>
      </c>
      <c r="Z6" s="102">
        <v>21822.883000000002</v>
      </c>
      <c r="AA6" s="102">
        <v>22470.720000000001</v>
      </c>
      <c r="AB6" s="102">
        <v>23509.561000000002</v>
      </c>
      <c r="AC6" s="102">
        <v>24370.817999999999</v>
      </c>
      <c r="AD6" s="102">
        <v>25263.453000000001</v>
      </c>
      <c r="AE6" s="102">
        <v>26425.155999999999</v>
      </c>
      <c r="AF6" s="102">
        <v>27764.457999999999</v>
      </c>
      <c r="AG6" s="102">
        <v>28140.374</v>
      </c>
      <c r="AH6" s="102">
        <v>28992.156999999999</v>
      </c>
      <c r="AI6" s="102">
        <v>30695.165000000001</v>
      </c>
      <c r="AJ6" s="102">
        <v>32924.928999999996</v>
      </c>
      <c r="AK6" s="102">
        <v>34609.156000000003</v>
      </c>
    </row>
    <row r="7" spans="1:37" s="35" customFormat="1" ht="11.45" customHeight="1" x14ac:dyDescent="0.2">
      <c r="A7" s="114">
        <f>IF(E7&lt;&gt;"",COUNTA($E$6:E7),"")</f>
        <v>2</v>
      </c>
      <c r="B7" s="43" t="s">
        <v>61</v>
      </c>
      <c r="C7" s="44" t="s">
        <v>62</v>
      </c>
      <c r="D7" s="45">
        <v>783.61800000000005</v>
      </c>
      <c r="E7" s="102">
        <v>1206.616</v>
      </c>
      <c r="F7" s="102">
        <v>1742.7260000000001</v>
      </c>
      <c r="G7" s="102">
        <v>2045.232</v>
      </c>
      <c r="H7" s="102">
        <v>2396.8679999999999</v>
      </c>
      <c r="I7" s="102">
        <v>2457.181</v>
      </c>
      <c r="J7" s="102">
        <v>2685.828</v>
      </c>
      <c r="K7" s="102">
        <v>2646.3560000000002</v>
      </c>
      <c r="L7" s="102">
        <v>2627.549</v>
      </c>
      <c r="M7" s="102">
        <v>2806.9810000000002</v>
      </c>
      <c r="N7" s="102">
        <v>2866.402</v>
      </c>
      <c r="O7" s="102">
        <v>2871.2689999999998</v>
      </c>
      <c r="P7" s="102">
        <v>2708.027</v>
      </c>
      <c r="Q7" s="102">
        <v>2982.3879999999999</v>
      </c>
      <c r="R7" s="102">
        <v>2969.8449999999998</v>
      </c>
      <c r="S7" s="102">
        <v>3116.8310000000001</v>
      </c>
      <c r="T7" s="102">
        <v>3238.8490000000002</v>
      </c>
      <c r="U7" s="102">
        <v>3563.7089999999998</v>
      </c>
      <c r="V7" s="102">
        <v>2978.2179999999998</v>
      </c>
      <c r="W7" s="102">
        <v>3240.252</v>
      </c>
      <c r="X7" s="102">
        <v>3659.02</v>
      </c>
      <c r="Y7" s="102">
        <v>3677.2840000000001</v>
      </c>
      <c r="Z7" s="102">
        <v>3850.2179999999998</v>
      </c>
      <c r="AA7" s="102">
        <v>3826.8989999999999</v>
      </c>
      <c r="AB7" s="102">
        <v>3393.4960000000001</v>
      </c>
      <c r="AC7" s="102">
        <v>3285.902</v>
      </c>
      <c r="AD7" s="102">
        <v>3776.509</v>
      </c>
      <c r="AE7" s="102">
        <v>3487.317</v>
      </c>
      <c r="AF7" s="102">
        <v>3906.2559999999999</v>
      </c>
      <c r="AG7" s="102">
        <v>4028.93</v>
      </c>
      <c r="AH7" s="102">
        <v>3943.4810000000002</v>
      </c>
      <c r="AI7" s="102">
        <v>4375.7039999999997</v>
      </c>
      <c r="AJ7" s="102">
        <v>3529.9369999999999</v>
      </c>
      <c r="AK7" s="102">
        <v>3360.54</v>
      </c>
    </row>
    <row r="8" spans="1:37" s="46" customFormat="1" ht="11.45" customHeight="1" x14ac:dyDescent="0.2">
      <c r="A8" s="114">
        <f>IF(E8&lt;&gt;"",COUNTA($E$6:E8),"")</f>
        <v>3</v>
      </c>
      <c r="B8" s="43" t="s">
        <v>61</v>
      </c>
      <c r="C8" s="44" t="s">
        <v>63</v>
      </c>
      <c r="D8" s="45" t="s">
        <v>19</v>
      </c>
      <c r="E8" s="102" t="s">
        <v>19</v>
      </c>
      <c r="F8" s="102" t="s">
        <v>19</v>
      </c>
      <c r="G8" s="102" t="s">
        <v>19</v>
      </c>
      <c r="H8" s="102">
        <v>2353.11</v>
      </c>
      <c r="I8" s="102">
        <v>2294</v>
      </c>
      <c r="J8" s="102">
        <v>2428.1019999999999</v>
      </c>
      <c r="K8" s="102">
        <v>2483.6999999999998</v>
      </c>
      <c r="L8" s="102">
        <v>2623.0050000000001</v>
      </c>
      <c r="M8" s="102">
        <v>2652.5320000000002</v>
      </c>
      <c r="N8" s="102">
        <v>3057.9969999999998</v>
      </c>
      <c r="O8" s="102">
        <v>3267.1219999999998</v>
      </c>
      <c r="P8" s="102">
        <v>3446.6990000000001</v>
      </c>
      <c r="Q8" s="102">
        <v>3642.16</v>
      </c>
      <c r="R8" s="102">
        <v>3811.24</v>
      </c>
      <c r="S8" s="102">
        <v>4083.14</v>
      </c>
      <c r="T8" s="102">
        <v>4229.2139999999999</v>
      </c>
      <c r="U8" s="102">
        <v>4448.5749999999998</v>
      </c>
      <c r="V8" s="102">
        <v>4392.8159999999998</v>
      </c>
      <c r="W8" s="102">
        <v>3910.3580000000002</v>
      </c>
      <c r="X8" s="102">
        <v>4041.279</v>
      </c>
      <c r="Y8" s="102">
        <v>4081.5659999999998</v>
      </c>
      <c r="Z8" s="102">
        <v>4006.1869999999999</v>
      </c>
      <c r="AA8" s="102">
        <v>3945.116</v>
      </c>
      <c r="AB8" s="102">
        <v>4116.8620000000001</v>
      </c>
      <c r="AC8" s="102">
        <v>4103.0810000000001</v>
      </c>
      <c r="AD8" s="102">
        <v>4258.8670000000002</v>
      </c>
      <c r="AE8" s="102">
        <v>4614.1440000000002</v>
      </c>
      <c r="AF8" s="102">
        <v>4294.4170000000004</v>
      </c>
      <c r="AG8" s="102">
        <v>3916.7649999999999</v>
      </c>
      <c r="AH8" s="102">
        <v>4477.8270000000002</v>
      </c>
      <c r="AI8" s="102">
        <v>5913.8320000000003</v>
      </c>
      <c r="AJ8" s="102">
        <v>6266.8270000000002</v>
      </c>
      <c r="AK8" s="102">
        <v>6231.8789999999999</v>
      </c>
    </row>
    <row r="9" spans="1:37" s="46" customFormat="1" ht="11.45" customHeight="1" x14ac:dyDescent="0.2">
      <c r="A9" s="114">
        <f>IF(E9&lt;&gt;"",COUNTA($E$6:E9),"")</f>
        <v>4</v>
      </c>
      <c r="B9" s="43" t="s">
        <v>64</v>
      </c>
      <c r="C9" s="44" t="s">
        <v>65</v>
      </c>
      <c r="D9" s="45" t="s">
        <v>19</v>
      </c>
      <c r="E9" s="102" t="s">
        <v>19</v>
      </c>
      <c r="F9" s="102" t="s">
        <v>19</v>
      </c>
      <c r="G9" s="102" t="s">
        <v>19</v>
      </c>
      <c r="H9" s="102">
        <v>608.62800000000004</v>
      </c>
      <c r="I9" s="102">
        <v>617.46199999999999</v>
      </c>
      <c r="J9" s="102">
        <v>644.16800000000001</v>
      </c>
      <c r="K9" s="102">
        <v>687.36599999999999</v>
      </c>
      <c r="L9" s="102">
        <v>679.529</v>
      </c>
      <c r="M9" s="102">
        <v>792.51900000000001</v>
      </c>
      <c r="N9" s="102">
        <v>831.79</v>
      </c>
      <c r="O9" s="102">
        <v>813.92399999999998</v>
      </c>
      <c r="P9" s="102">
        <v>768.625</v>
      </c>
      <c r="Q9" s="102">
        <v>706.38599999999997</v>
      </c>
      <c r="R9" s="102">
        <v>664.48500000000001</v>
      </c>
      <c r="S9" s="102">
        <v>676.76</v>
      </c>
      <c r="T9" s="102">
        <v>714.03200000000004</v>
      </c>
      <c r="U9" s="102">
        <v>723.928</v>
      </c>
      <c r="V9" s="102">
        <v>566.60799999999995</v>
      </c>
      <c r="W9" s="102">
        <v>547.79700000000003</v>
      </c>
      <c r="X9" s="102">
        <v>563.63</v>
      </c>
      <c r="Y9" s="102">
        <v>527.05999999999995</v>
      </c>
      <c r="Z9" s="102">
        <v>494.02699999999999</v>
      </c>
      <c r="AA9" s="102">
        <v>453.6</v>
      </c>
      <c r="AB9" s="102">
        <v>419.62400000000002</v>
      </c>
      <c r="AC9" s="102">
        <v>402.85599999999999</v>
      </c>
      <c r="AD9" s="102">
        <v>385.798</v>
      </c>
      <c r="AE9" s="102">
        <v>365.947</v>
      </c>
      <c r="AF9" s="102">
        <v>349.12700000000001</v>
      </c>
      <c r="AG9" s="102">
        <v>341.47699999999998</v>
      </c>
      <c r="AH9" s="102">
        <v>337.49400000000003</v>
      </c>
      <c r="AI9" s="102">
        <v>375.90300000000002</v>
      </c>
      <c r="AJ9" s="102">
        <v>865.02800000000002</v>
      </c>
      <c r="AK9" s="102">
        <v>985.995</v>
      </c>
    </row>
    <row r="10" spans="1:37" s="46" customFormat="1" ht="11.45" customHeight="1" x14ac:dyDescent="0.2">
      <c r="A10" s="114">
        <f>IF(E10&lt;&gt;"",COUNTA($E$6:E10),"")</f>
        <v>5</v>
      </c>
      <c r="B10" s="43"/>
      <c r="C10" s="47" t="s">
        <v>66</v>
      </c>
      <c r="D10" s="45">
        <v>813.02800000000002</v>
      </c>
      <c r="E10" s="102">
        <v>1528.258</v>
      </c>
      <c r="F10" s="102">
        <v>1662.51</v>
      </c>
      <c r="G10" s="102">
        <v>1922.365</v>
      </c>
      <c r="H10" s="102">
        <v>1744.482</v>
      </c>
      <c r="I10" s="102">
        <v>1676.537</v>
      </c>
      <c r="J10" s="102">
        <v>1783.933</v>
      </c>
      <c r="K10" s="102">
        <v>1796.3340000000001</v>
      </c>
      <c r="L10" s="102">
        <v>1943.4749999999999</v>
      </c>
      <c r="M10" s="102">
        <v>1860.0139999999999</v>
      </c>
      <c r="N10" s="102">
        <v>2226.2069999999999</v>
      </c>
      <c r="O10" s="102">
        <v>2453.1990000000001</v>
      </c>
      <c r="P10" s="102">
        <v>2678.076</v>
      </c>
      <c r="Q10" s="102">
        <v>2935.7739999999999</v>
      </c>
      <c r="R10" s="102">
        <v>3146.7550000000001</v>
      </c>
      <c r="S10" s="102">
        <v>3406.38</v>
      </c>
      <c r="T10" s="102">
        <v>3515.1819999999998</v>
      </c>
      <c r="U10" s="102">
        <v>3724.6480000000001</v>
      </c>
      <c r="V10" s="102">
        <v>3826.21</v>
      </c>
      <c r="W10" s="102">
        <v>3362.56</v>
      </c>
      <c r="X10" s="102">
        <v>3477.6480000000001</v>
      </c>
      <c r="Y10" s="102">
        <v>3554.5070000000001</v>
      </c>
      <c r="Z10" s="102">
        <v>3512.1579999999999</v>
      </c>
      <c r="AA10" s="102">
        <v>3491.5169999999998</v>
      </c>
      <c r="AB10" s="102">
        <v>3697.2379999999998</v>
      </c>
      <c r="AC10" s="102">
        <v>3700.2249999999999</v>
      </c>
      <c r="AD10" s="102">
        <v>3873.07</v>
      </c>
      <c r="AE10" s="102">
        <v>4248.1970000000001</v>
      </c>
      <c r="AF10" s="102">
        <v>3945.2910000000002</v>
      </c>
      <c r="AG10" s="102">
        <v>3575.288</v>
      </c>
      <c r="AH10" s="102">
        <v>4140.3339999999998</v>
      </c>
      <c r="AI10" s="102">
        <v>5537.9290000000001</v>
      </c>
      <c r="AJ10" s="102">
        <v>5401.7979999999998</v>
      </c>
      <c r="AK10" s="102">
        <v>5245.884</v>
      </c>
    </row>
    <row r="11" spans="1:37" s="46" customFormat="1" ht="11.45" customHeight="1" x14ac:dyDescent="0.2">
      <c r="A11" s="114">
        <f>IF(E11&lt;&gt;"",COUNTA($E$6:E11),"")</f>
        <v>6</v>
      </c>
      <c r="B11" s="43" t="s">
        <v>67</v>
      </c>
      <c r="C11" s="44" t="s">
        <v>68</v>
      </c>
      <c r="D11" s="45">
        <v>12704.766</v>
      </c>
      <c r="E11" s="102">
        <v>15374.097</v>
      </c>
      <c r="F11" s="102">
        <v>17452.261999999999</v>
      </c>
      <c r="G11" s="102">
        <v>19409.629000000001</v>
      </c>
      <c r="H11" s="102">
        <v>20884.399000000001</v>
      </c>
      <c r="I11" s="102">
        <v>21097.61</v>
      </c>
      <c r="J11" s="102">
        <v>21333.234</v>
      </c>
      <c r="K11" s="102">
        <v>21507.894</v>
      </c>
      <c r="L11" s="102">
        <v>22205.127</v>
      </c>
      <c r="M11" s="102">
        <v>22719.672999999999</v>
      </c>
      <c r="N11" s="102">
        <v>23166.933000000001</v>
      </c>
      <c r="O11" s="102">
        <v>23400.191999999999</v>
      </c>
      <c r="P11" s="102">
        <v>23390.953000000001</v>
      </c>
      <c r="Q11" s="102">
        <v>23891.256000000001</v>
      </c>
      <c r="R11" s="102">
        <v>24065.679</v>
      </c>
      <c r="S11" s="102">
        <v>24704.366999999998</v>
      </c>
      <c r="T11" s="102">
        <v>25515.192999999999</v>
      </c>
      <c r="U11" s="102">
        <v>26700.420999999998</v>
      </c>
      <c r="V11" s="102">
        <v>26748.053</v>
      </c>
      <c r="W11" s="102">
        <v>26912.596000000001</v>
      </c>
      <c r="X11" s="102">
        <v>27998.129000000001</v>
      </c>
      <c r="Y11" s="102">
        <v>28721.377</v>
      </c>
      <c r="Z11" s="102">
        <v>29185.258999999998</v>
      </c>
      <c r="AA11" s="102">
        <v>29789.135999999999</v>
      </c>
      <c r="AB11" s="102">
        <v>30600.294999999998</v>
      </c>
      <c r="AC11" s="102">
        <v>31356.945</v>
      </c>
      <c r="AD11" s="102">
        <v>32913.031999999999</v>
      </c>
      <c r="AE11" s="102">
        <v>34160.67</v>
      </c>
      <c r="AF11" s="102">
        <v>35616.004999999997</v>
      </c>
      <c r="AG11" s="102">
        <v>35744.591999999997</v>
      </c>
      <c r="AH11" s="102">
        <v>37075.972000000002</v>
      </c>
      <c r="AI11" s="102">
        <v>40608.798000000003</v>
      </c>
      <c r="AJ11" s="102">
        <v>41856.663999999997</v>
      </c>
      <c r="AK11" s="102">
        <v>43215.58</v>
      </c>
    </row>
    <row r="12" spans="1:37" s="46" customFormat="1" ht="11.45" customHeight="1" x14ac:dyDescent="0.2">
      <c r="A12" s="114">
        <f>IF(E12&lt;&gt;"",COUNTA($E$6:E12),"")</f>
        <v>7</v>
      </c>
      <c r="B12" s="43" t="s">
        <v>61</v>
      </c>
      <c r="C12" s="44" t="s">
        <v>69</v>
      </c>
      <c r="D12" s="45">
        <v>4948.8140000000003</v>
      </c>
      <c r="E12" s="102">
        <v>6636.68</v>
      </c>
      <c r="F12" s="102">
        <v>7484.3819999999996</v>
      </c>
      <c r="G12" s="102">
        <v>7591.9129999999996</v>
      </c>
      <c r="H12" s="102">
        <v>7882.7650000000003</v>
      </c>
      <c r="I12" s="102">
        <v>8363.5689999999995</v>
      </c>
      <c r="J12" s="102">
        <v>8786.4539999999997</v>
      </c>
      <c r="K12" s="102">
        <v>8967.3889999999992</v>
      </c>
      <c r="L12" s="102">
        <v>9304.0930000000008</v>
      </c>
      <c r="M12" s="102">
        <v>9388.5349999999999</v>
      </c>
      <c r="N12" s="102">
        <v>9807.0830000000005</v>
      </c>
      <c r="O12" s="102">
        <v>10106.811</v>
      </c>
      <c r="P12" s="102">
        <v>10271.297</v>
      </c>
      <c r="Q12" s="102">
        <v>10337.981</v>
      </c>
      <c r="R12" s="102">
        <v>10051.346</v>
      </c>
      <c r="S12" s="102">
        <v>9909.4860000000008</v>
      </c>
      <c r="T12" s="102">
        <v>9574.5</v>
      </c>
      <c r="U12" s="102">
        <v>9591.1239999999998</v>
      </c>
      <c r="V12" s="102">
        <v>10326.543</v>
      </c>
      <c r="W12" s="102">
        <v>10420.067999999999</v>
      </c>
      <c r="X12" s="102">
        <v>10340.883</v>
      </c>
      <c r="Y12" s="102">
        <v>10481.540000000001</v>
      </c>
      <c r="Z12" s="102">
        <v>10802.798000000001</v>
      </c>
      <c r="AA12" s="102">
        <v>11089.43</v>
      </c>
      <c r="AB12" s="102">
        <v>11540.346</v>
      </c>
      <c r="AC12" s="102">
        <v>12135.742</v>
      </c>
      <c r="AD12" s="102">
        <v>12691.195</v>
      </c>
      <c r="AE12" s="102">
        <v>13116.468999999999</v>
      </c>
      <c r="AF12" s="102">
        <v>13821.127</v>
      </c>
      <c r="AG12" s="102">
        <v>14810.798000000001</v>
      </c>
      <c r="AH12" s="102">
        <v>15381.391</v>
      </c>
      <c r="AI12" s="102">
        <v>15827.584000000001</v>
      </c>
      <c r="AJ12" s="102">
        <v>17025.803</v>
      </c>
      <c r="AK12" s="102">
        <v>18122.636999999999</v>
      </c>
    </row>
    <row r="13" spans="1:37" s="46" customFormat="1" ht="11.45" customHeight="1" x14ac:dyDescent="0.2">
      <c r="A13" s="114" t="str">
        <f>IF(E13&lt;&gt;"",COUNTA($E$6:E13),"")</f>
        <v/>
      </c>
      <c r="B13" s="43"/>
      <c r="C13" s="47" t="s">
        <v>70</v>
      </c>
      <c r="D13" s="48"/>
      <c r="E13" s="103"/>
      <c r="F13" s="103"/>
      <c r="G13" s="103"/>
      <c r="H13" s="103"/>
      <c r="I13" s="103"/>
      <c r="J13" s="103"/>
      <c r="K13" s="103"/>
      <c r="L13" s="103"/>
      <c r="M13" s="103"/>
      <c r="N13" s="103"/>
      <c r="O13" s="103"/>
      <c r="P13" s="103"/>
      <c r="Q13" s="103"/>
      <c r="R13" s="103"/>
      <c r="S13" s="103"/>
      <c r="T13" s="103"/>
      <c r="U13" s="103"/>
      <c r="V13" s="103"/>
      <c r="W13" s="103"/>
      <c r="X13" s="103"/>
      <c r="Y13" s="103"/>
      <c r="Z13" s="103"/>
      <c r="AA13" s="103"/>
      <c r="AB13" s="103"/>
      <c r="AC13" s="103"/>
      <c r="AD13" s="103"/>
      <c r="AE13" s="103"/>
      <c r="AF13" s="103"/>
      <c r="AG13" s="103"/>
      <c r="AH13" s="103"/>
      <c r="AI13" s="102"/>
      <c r="AJ13" s="104"/>
      <c r="AK13" s="104"/>
    </row>
    <row r="14" spans="1:37" s="46" customFormat="1" ht="11.45" customHeight="1" x14ac:dyDescent="0.2">
      <c r="A14" s="114">
        <f>IF(E14&lt;&gt;"",COUNTA($E$6:E14),"")</f>
        <v>8</v>
      </c>
      <c r="B14" s="43"/>
      <c r="C14" s="47" t="s">
        <v>71</v>
      </c>
      <c r="D14" s="45">
        <v>2204.7190000000001</v>
      </c>
      <c r="E14" s="102">
        <v>2353.8119999999999</v>
      </c>
      <c r="F14" s="102">
        <v>2875.7869999999998</v>
      </c>
      <c r="G14" s="102">
        <v>3391.259</v>
      </c>
      <c r="H14" s="102">
        <v>4015.8879999999999</v>
      </c>
      <c r="I14" s="102">
        <v>4342.2139999999999</v>
      </c>
      <c r="J14" s="102">
        <v>4661.009</v>
      </c>
      <c r="K14" s="102">
        <v>4853.7420000000002</v>
      </c>
      <c r="L14" s="102">
        <v>5060.0720000000001</v>
      </c>
      <c r="M14" s="102">
        <v>5232.6940000000004</v>
      </c>
      <c r="N14" s="102">
        <v>5403.6059999999998</v>
      </c>
      <c r="O14" s="102">
        <v>5594.3720000000003</v>
      </c>
      <c r="P14" s="102">
        <v>5760.7709999999997</v>
      </c>
      <c r="Q14" s="102">
        <v>5821.058</v>
      </c>
      <c r="R14" s="102">
        <v>5812.0770000000002</v>
      </c>
      <c r="S14" s="102">
        <v>5838.8680000000004</v>
      </c>
      <c r="T14" s="102">
        <v>5844.71</v>
      </c>
      <c r="U14" s="102">
        <v>5910.1689999999999</v>
      </c>
      <c r="V14" s="102">
        <v>6132.0630000000001</v>
      </c>
      <c r="W14" s="102">
        <v>6242.6409999999996</v>
      </c>
      <c r="X14" s="102">
        <v>6306.4920000000002</v>
      </c>
      <c r="Y14" s="102">
        <v>6428.3779999999997</v>
      </c>
      <c r="Z14" s="102">
        <v>6672.1289999999999</v>
      </c>
      <c r="AA14" s="102">
        <v>6933.3490000000002</v>
      </c>
      <c r="AB14" s="102">
        <v>7319.4430000000002</v>
      </c>
      <c r="AC14" s="102">
        <v>7755.4279999999999</v>
      </c>
      <c r="AD14" s="102">
        <v>8204.42</v>
      </c>
      <c r="AE14" s="102">
        <v>8520.9279999999999</v>
      </c>
      <c r="AF14" s="102">
        <v>9093.6280000000006</v>
      </c>
      <c r="AG14" s="102">
        <v>9551.7489999999998</v>
      </c>
      <c r="AH14" s="102">
        <v>9869.2279999999992</v>
      </c>
      <c r="AI14" s="102">
        <v>10310.404</v>
      </c>
      <c r="AJ14" s="102">
        <v>10973.748</v>
      </c>
      <c r="AK14" s="102">
        <v>11623.790999999999</v>
      </c>
    </row>
    <row r="15" spans="1:37" s="46" customFormat="1" ht="11.45" customHeight="1" x14ac:dyDescent="0.2">
      <c r="A15" s="114">
        <f>IF(E15&lt;&gt;"",COUNTA($E$6:E15),"")</f>
        <v>9</v>
      </c>
      <c r="B15" s="43"/>
      <c r="C15" s="47" t="s">
        <v>72</v>
      </c>
      <c r="D15" s="45">
        <v>1740.183</v>
      </c>
      <c r="E15" s="102">
        <v>2590.569</v>
      </c>
      <c r="F15" s="102">
        <v>2949.797</v>
      </c>
      <c r="G15" s="102">
        <v>2595.1190000000001</v>
      </c>
      <c r="H15" s="102">
        <v>2212.7310000000002</v>
      </c>
      <c r="I15" s="102">
        <v>2363.0439999999999</v>
      </c>
      <c r="J15" s="102">
        <v>2486.3870000000002</v>
      </c>
      <c r="K15" s="102">
        <v>2491.9470000000001</v>
      </c>
      <c r="L15" s="102">
        <v>2530.3290000000002</v>
      </c>
      <c r="M15" s="102">
        <v>2475.0610000000001</v>
      </c>
      <c r="N15" s="102">
        <v>2603.6889999999999</v>
      </c>
      <c r="O15" s="102">
        <v>2672.4470000000001</v>
      </c>
      <c r="P15" s="102">
        <v>2651.38</v>
      </c>
      <c r="Q15" s="102">
        <v>2624.3020000000001</v>
      </c>
      <c r="R15" s="102">
        <v>2469.3620000000001</v>
      </c>
      <c r="S15" s="102">
        <v>2316.297</v>
      </c>
      <c r="T15" s="102">
        <v>1965.346</v>
      </c>
      <c r="U15" s="102">
        <v>1865.5889999999999</v>
      </c>
      <c r="V15" s="102">
        <v>1954.075</v>
      </c>
      <c r="W15" s="102">
        <v>1861.0889999999999</v>
      </c>
      <c r="X15" s="102">
        <v>1663.99</v>
      </c>
      <c r="Y15" s="102">
        <v>1654.682</v>
      </c>
      <c r="Z15" s="102">
        <v>1653.385</v>
      </c>
      <c r="AA15" s="102">
        <v>1615.4280000000001</v>
      </c>
      <c r="AB15" s="102">
        <v>1569.3530000000001</v>
      </c>
      <c r="AC15" s="102">
        <v>1556.6369999999999</v>
      </c>
      <c r="AD15" s="102">
        <v>1515.992</v>
      </c>
      <c r="AE15" s="102">
        <v>1452.2619999999999</v>
      </c>
      <c r="AF15" s="102">
        <v>1445.558</v>
      </c>
      <c r="AG15" s="102">
        <v>1679.377</v>
      </c>
      <c r="AH15" s="102">
        <v>1797.2090000000001</v>
      </c>
      <c r="AI15" s="102">
        <v>1644.1479999999999</v>
      </c>
      <c r="AJ15" s="102">
        <v>1815.328</v>
      </c>
      <c r="AK15" s="102">
        <v>2077.317</v>
      </c>
    </row>
    <row r="16" spans="1:37" s="46" customFormat="1" ht="11.45" customHeight="1" x14ac:dyDescent="0.2">
      <c r="A16" s="114">
        <f>IF(E16&lt;&gt;"",COUNTA($E$6:E16),"")</f>
        <v>10</v>
      </c>
      <c r="B16" s="43" t="s">
        <v>61</v>
      </c>
      <c r="C16" s="44" t="s">
        <v>73</v>
      </c>
      <c r="D16" s="45">
        <v>955.399</v>
      </c>
      <c r="E16" s="102">
        <v>1109.6010000000001</v>
      </c>
      <c r="F16" s="102">
        <v>1262.1220000000001</v>
      </c>
      <c r="G16" s="102">
        <v>1364.13</v>
      </c>
      <c r="H16" s="102">
        <v>1463.2829999999999</v>
      </c>
      <c r="I16" s="102">
        <v>1514.0909999999999</v>
      </c>
      <c r="J16" s="102">
        <v>1533.4</v>
      </c>
      <c r="K16" s="102">
        <v>1548.586</v>
      </c>
      <c r="L16" s="102">
        <v>1595.7260000000001</v>
      </c>
      <c r="M16" s="102">
        <v>1588.377</v>
      </c>
      <c r="N16" s="102">
        <v>1672.002</v>
      </c>
      <c r="O16" s="102">
        <v>1702.9780000000001</v>
      </c>
      <c r="P16" s="102">
        <v>1652.288</v>
      </c>
      <c r="Q16" s="102">
        <v>1651.72</v>
      </c>
      <c r="R16" s="102">
        <v>1700.1310000000001</v>
      </c>
      <c r="S16" s="102">
        <v>1700.8920000000001</v>
      </c>
      <c r="T16" s="102">
        <v>1746.002</v>
      </c>
      <c r="U16" s="102">
        <v>1833.934</v>
      </c>
      <c r="V16" s="102">
        <v>1540.5619999999999</v>
      </c>
      <c r="W16" s="102">
        <v>1626.306</v>
      </c>
      <c r="X16" s="102">
        <v>1649.4490000000001</v>
      </c>
      <c r="Y16" s="102">
        <v>1686.2070000000001</v>
      </c>
      <c r="Z16" s="102">
        <v>1772.539</v>
      </c>
      <c r="AA16" s="102">
        <v>1752.8119999999999</v>
      </c>
      <c r="AB16" s="102">
        <v>1826.6120000000001</v>
      </c>
      <c r="AC16" s="102">
        <v>1814.21</v>
      </c>
      <c r="AD16" s="102">
        <v>2019.721</v>
      </c>
      <c r="AE16" s="102">
        <v>2009.502</v>
      </c>
      <c r="AF16" s="102">
        <v>2084.3690000000001</v>
      </c>
      <c r="AG16" s="102">
        <v>2266.6120000000001</v>
      </c>
      <c r="AH16" s="102">
        <v>2333.9319999999998</v>
      </c>
      <c r="AI16" s="102">
        <v>2695.837</v>
      </c>
      <c r="AJ16" s="102">
        <v>2513.4989999999998</v>
      </c>
      <c r="AK16" s="102">
        <v>2628.82</v>
      </c>
    </row>
    <row r="17" spans="1:37" s="46" customFormat="1" ht="11.45" customHeight="1" x14ac:dyDescent="0.2">
      <c r="A17" s="114">
        <f>IF(E17&lt;&gt;"",COUNTA($E$6:E17),"")</f>
        <v>11</v>
      </c>
      <c r="B17" s="43" t="s">
        <v>64</v>
      </c>
      <c r="C17" s="44" t="s">
        <v>74</v>
      </c>
      <c r="D17" s="45">
        <v>810.10199999999998</v>
      </c>
      <c r="E17" s="102">
        <v>1393.703</v>
      </c>
      <c r="F17" s="102">
        <v>1559.8440000000001</v>
      </c>
      <c r="G17" s="102">
        <v>1767.0719999999999</v>
      </c>
      <c r="H17" s="102">
        <v>2211.0720000000001</v>
      </c>
      <c r="I17" s="102">
        <v>2023.4690000000001</v>
      </c>
      <c r="J17" s="102">
        <v>2108.7860000000001</v>
      </c>
      <c r="K17" s="102">
        <v>2162.0059999999999</v>
      </c>
      <c r="L17" s="102">
        <v>2156.9720000000002</v>
      </c>
      <c r="M17" s="102">
        <v>2234.4050000000002</v>
      </c>
      <c r="N17" s="102">
        <v>2281.7399999999998</v>
      </c>
      <c r="O17" s="102">
        <v>2216.4140000000002</v>
      </c>
      <c r="P17" s="102">
        <v>2286.9679999999998</v>
      </c>
      <c r="Q17" s="102">
        <v>2284.3879999999999</v>
      </c>
      <c r="R17" s="102">
        <v>2162.3879999999999</v>
      </c>
      <c r="S17" s="102">
        <v>2200.1590000000001</v>
      </c>
      <c r="T17" s="102">
        <v>2455.4679999999998</v>
      </c>
      <c r="U17" s="102">
        <v>2689.4140000000002</v>
      </c>
      <c r="V17" s="102">
        <v>2679.2280000000001</v>
      </c>
      <c r="W17" s="102">
        <v>2692.1170000000002</v>
      </c>
      <c r="X17" s="102">
        <v>2821.924</v>
      </c>
      <c r="Y17" s="102">
        <v>2985.9349999999999</v>
      </c>
      <c r="Z17" s="102">
        <v>3181.433</v>
      </c>
      <c r="AA17" s="102">
        <v>3366.1129999999998</v>
      </c>
      <c r="AB17" s="102">
        <v>3569.0949999999998</v>
      </c>
      <c r="AC17" s="102">
        <v>3685.884</v>
      </c>
      <c r="AD17" s="102">
        <v>3893.02</v>
      </c>
      <c r="AE17" s="102">
        <v>4107.0959999999995</v>
      </c>
      <c r="AF17" s="102">
        <v>4373.3209999999999</v>
      </c>
      <c r="AG17" s="102">
        <v>4316.4660000000003</v>
      </c>
      <c r="AH17" s="102">
        <v>4587.9799999999996</v>
      </c>
      <c r="AI17" s="102">
        <v>4968.8770000000004</v>
      </c>
      <c r="AJ17" s="102">
        <v>5058.4799999999996</v>
      </c>
      <c r="AK17" s="102">
        <v>5346.9219999999996</v>
      </c>
    </row>
    <row r="18" spans="1:37" s="46" customFormat="1" ht="11.45" customHeight="1" x14ac:dyDescent="0.2">
      <c r="A18" s="114">
        <f>IF(E18&lt;&gt;"",COUNTA($E$6:E18),"")</f>
        <v>12</v>
      </c>
      <c r="B18" s="43" t="s">
        <v>64</v>
      </c>
      <c r="C18" s="44" t="s">
        <v>75</v>
      </c>
      <c r="D18" s="45">
        <v>4034.0250000000001</v>
      </c>
      <c r="E18" s="102">
        <v>5269.0079999999998</v>
      </c>
      <c r="F18" s="102">
        <v>5874.7550000000001</v>
      </c>
      <c r="G18" s="102">
        <v>6432.8630000000003</v>
      </c>
      <c r="H18" s="102">
        <v>6818.585</v>
      </c>
      <c r="I18" s="102">
        <v>7188.1450000000004</v>
      </c>
      <c r="J18" s="102">
        <v>7508.1109999999999</v>
      </c>
      <c r="K18" s="102">
        <v>7607.2539999999999</v>
      </c>
      <c r="L18" s="102">
        <v>7813.2650000000003</v>
      </c>
      <c r="M18" s="102">
        <v>7894.2520000000004</v>
      </c>
      <c r="N18" s="102">
        <v>7929.951</v>
      </c>
      <c r="O18" s="102">
        <v>7880.09</v>
      </c>
      <c r="P18" s="102">
        <v>7805.125</v>
      </c>
      <c r="Q18" s="102">
        <v>7822.3779999999997</v>
      </c>
      <c r="R18" s="102">
        <v>7655.4390000000003</v>
      </c>
      <c r="S18" s="102">
        <v>7648.8779999999997</v>
      </c>
      <c r="T18" s="102">
        <v>7672.1329999999998</v>
      </c>
      <c r="U18" s="102">
        <v>7960.2160000000003</v>
      </c>
      <c r="V18" s="102">
        <v>8459.7939999999999</v>
      </c>
      <c r="W18" s="102">
        <v>8646.9330000000009</v>
      </c>
      <c r="X18" s="102">
        <v>8971.7039999999997</v>
      </c>
      <c r="Y18" s="102">
        <v>9200.3919999999998</v>
      </c>
      <c r="Z18" s="102">
        <v>9299.8459999999995</v>
      </c>
      <c r="AA18" s="102">
        <v>9476.8649999999998</v>
      </c>
      <c r="AB18" s="102">
        <v>9702.1669999999995</v>
      </c>
      <c r="AC18" s="102">
        <v>10025.376</v>
      </c>
      <c r="AD18" s="102">
        <v>10432.069</v>
      </c>
      <c r="AE18" s="102">
        <v>10712.924000000001</v>
      </c>
      <c r="AF18" s="102">
        <v>11251.710999999999</v>
      </c>
      <c r="AG18" s="102">
        <v>11527.463</v>
      </c>
      <c r="AH18" s="102">
        <v>12217.984</v>
      </c>
      <c r="AI18" s="102">
        <v>12907.281000000001</v>
      </c>
      <c r="AJ18" s="102">
        <v>13565.290999999999</v>
      </c>
      <c r="AK18" s="102">
        <v>14246.948</v>
      </c>
    </row>
    <row r="19" spans="1:37" s="46" customFormat="1" ht="11.45" customHeight="1" x14ac:dyDescent="0.2">
      <c r="A19" s="114">
        <f>IF(E19&lt;&gt;"",COUNTA($E$6:E19),"")</f>
        <v>13</v>
      </c>
      <c r="B19" s="43" t="s">
        <v>64</v>
      </c>
      <c r="C19" s="44" t="s">
        <v>76</v>
      </c>
      <c r="D19" s="45">
        <v>869.28399999999999</v>
      </c>
      <c r="E19" s="102">
        <v>945.75599999999997</v>
      </c>
      <c r="F19" s="102">
        <v>1097.019</v>
      </c>
      <c r="G19" s="102">
        <v>1221.711</v>
      </c>
      <c r="H19" s="102">
        <v>1323.046</v>
      </c>
      <c r="I19" s="102">
        <v>1345.191</v>
      </c>
      <c r="J19" s="102">
        <v>1325.85</v>
      </c>
      <c r="K19" s="102">
        <v>1322.0319999999999</v>
      </c>
      <c r="L19" s="102">
        <v>1362.29</v>
      </c>
      <c r="M19" s="102">
        <v>1368.098</v>
      </c>
      <c r="N19" s="102">
        <v>1450.4570000000001</v>
      </c>
      <c r="O19" s="102">
        <v>1469.4190000000001</v>
      </c>
      <c r="P19" s="102">
        <v>1439.9829999999999</v>
      </c>
      <c r="Q19" s="102">
        <v>1451.383</v>
      </c>
      <c r="R19" s="102">
        <v>1457.6759999999999</v>
      </c>
      <c r="S19" s="102">
        <v>1454.0219999999999</v>
      </c>
      <c r="T19" s="102">
        <v>1486.5540000000001</v>
      </c>
      <c r="U19" s="102">
        <v>1542.6369999999999</v>
      </c>
      <c r="V19" s="102">
        <v>1231.999</v>
      </c>
      <c r="W19" s="102">
        <v>1287.827</v>
      </c>
      <c r="X19" s="102">
        <v>1322.6220000000001</v>
      </c>
      <c r="Y19" s="102">
        <v>1340.1079999999999</v>
      </c>
      <c r="Z19" s="102">
        <v>1434.2739999999999</v>
      </c>
      <c r="AA19" s="102">
        <v>1386.6120000000001</v>
      </c>
      <c r="AB19" s="102">
        <v>1438.616</v>
      </c>
      <c r="AC19" s="102">
        <v>1406.335</v>
      </c>
      <c r="AD19" s="102">
        <v>1585.8869999999999</v>
      </c>
      <c r="AE19" s="102">
        <v>1559.7719999999999</v>
      </c>
      <c r="AF19" s="102">
        <v>1600.816</v>
      </c>
      <c r="AG19" s="102">
        <v>1677.33</v>
      </c>
      <c r="AH19" s="102">
        <v>1724.0840000000001</v>
      </c>
      <c r="AI19" s="102">
        <v>1717.3150000000001</v>
      </c>
      <c r="AJ19" s="102">
        <v>1851.242</v>
      </c>
      <c r="AK19" s="102">
        <v>1963.11</v>
      </c>
    </row>
    <row r="20" spans="1:37" s="46" customFormat="1" ht="11.45" customHeight="1" x14ac:dyDescent="0.2">
      <c r="A20" s="114">
        <f>IF(E20&lt;&gt;"",COUNTA($E$6:E20),"")</f>
        <v>14</v>
      </c>
      <c r="B20" s="43" t="s">
        <v>67</v>
      </c>
      <c r="C20" s="44" t="s">
        <v>77</v>
      </c>
      <c r="D20" s="45">
        <v>12895.567999999999</v>
      </c>
      <c r="E20" s="102">
        <v>15511.911</v>
      </c>
      <c r="F20" s="102">
        <v>17667.148000000001</v>
      </c>
      <c r="G20" s="102">
        <v>18944.026000000002</v>
      </c>
      <c r="H20" s="102">
        <v>19877.743999999999</v>
      </c>
      <c r="I20" s="102">
        <v>20418.465</v>
      </c>
      <c r="J20" s="102">
        <v>20710.341</v>
      </c>
      <c r="K20" s="102">
        <v>20932.577000000001</v>
      </c>
      <c r="L20" s="102">
        <v>21772.419000000002</v>
      </c>
      <c r="M20" s="102">
        <v>22199.83</v>
      </c>
      <c r="N20" s="102">
        <v>22983.87</v>
      </c>
      <c r="O20" s="102">
        <v>23644.058000000001</v>
      </c>
      <c r="P20" s="102">
        <v>23782.462</v>
      </c>
      <c r="Q20" s="102">
        <v>24322.808000000001</v>
      </c>
      <c r="R20" s="102">
        <v>24541.652999999998</v>
      </c>
      <c r="S20" s="102">
        <v>25011.686000000002</v>
      </c>
      <c r="T20" s="102">
        <v>25221.54</v>
      </c>
      <c r="U20" s="102">
        <v>25933.212</v>
      </c>
      <c r="V20" s="102">
        <v>26244.136999999999</v>
      </c>
      <c r="W20" s="102">
        <v>26332.093000000001</v>
      </c>
      <c r="X20" s="102">
        <v>26872.210999999999</v>
      </c>
      <c r="Y20" s="102">
        <v>27362.688999999998</v>
      </c>
      <c r="Z20" s="102">
        <v>27845.043000000001</v>
      </c>
      <c r="AA20" s="102">
        <v>28401.788</v>
      </c>
      <c r="AB20" s="102">
        <v>29257.375</v>
      </c>
      <c r="AC20" s="102">
        <v>30189.302</v>
      </c>
      <c r="AD20" s="102">
        <v>31712.972000000002</v>
      </c>
      <c r="AE20" s="102">
        <v>32906.849000000002</v>
      </c>
      <c r="AF20" s="102">
        <v>34295.652999999998</v>
      </c>
      <c r="AG20" s="102">
        <v>35300.743000000002</v>
      </c>
      <c r="AH20" s="102">
        <v>36261.247000000003</v>
      </c>
      <c r="AI20" s="102">
        <v>39538.745999999999</v>
      </c>
      <c r="AJ20" s="102">
        <v>40920.953000000001</v>
      </c>
      <c r="AK20" s="102">
        <v>42410.057000000001</v>
      </c>
    </row>
    <row r="21" spans="1:37" ht="24.95" customHeight="1" x14ac:dyDescent="0.2">
      <c r="A21" s="114" t="str">
        <f>IF(E21&lt;&gt;"",COUNTA($E$6:E21),"")</f>
        <v/>
      </c>
      <c r="B21" s="43"/>
      <c r="C21" s="49"/>
      <c r="D21" s="161" t="s">
        <v>78</v>
      </c>
      <c r="E21" s="159"/>
      <c r="F21" s="159"/>
      <c r="G21" s="159"/>
      <c r="H21" s="159"/>
      <c r="I21" s="159"/>
      <c r="J21" s="159"/>
      <c r="K21" s="159"/>
      <c r="L21" s="159"/>
      <c r="M21" s="159" t="s">
        <v>78</v>
      </c>
      <c r="N21" s="159"/>
      <c r="O21" s="159"/>
      <c r="P21" s="159"/>
      <c r="Q21" s="159"/>
      <c r="R21" s="159"/>
      <c r="S21" s="159"/>
      <c r="T21" s="159"/>
      <c r="U21" s="159"/>
      <c r="V21" s="159" t="s">
        <v>78</v>
      </c>
      <c r="W21" s="159"/>
      <c r="X21" s="159"/>
      <c r="Y21" s="159"/>
      <c r="Z21" s="159"/>
      <c r="AA21" s="159"/>
      <c r="AB21" s="159"/>
      <c r="AC21" s="159"/>
      <c r="AD21" s="159"/>
      <c r="AE21" s="159" t="s">
        <v>78</v>
      </c>
      <c r="AF21" s="159"/>
      <c r="AG21" s="159"/>
      <c r="AH21" s="159"/>
      <c r="AI21" s="159"/>
      <c r="AJ21" s="159"/>
      <c r="AK21" s="159"/>
    </row>
    <row r="22" spans="1:37" ht="11.45" customHeight="1" x14ac:dyDescent="0.2">
      <c r="A22" s="114">
        <f>IF(E22&lt;&gt;"",COUNTA($E$6:E22),"")</f>
        <v>15</v>
      </c>
      <c r="B22" s="43"/>
      <c r="C22" s="44" t="s">
        <v>60</v>
      </c>
      <c r="D22" s="51" t="s">
        <v>23</v>
      </c>
      <c r="E22" s="105">
        <v>13.783637555229859</v>
      </c>
      <c r="F22" s="105">
        <v>11.138366654342605</v>
      </c>
      <c r="G22" s="105">
        <v>9.9309704417148481</v>
      </c>
      <c r="H22" s="105">
        <v>8.425167102360632</v>
      </c>
      <c r="I22" s="105">
        <v>1.3190130423676152</v>
      </c>
      <c r="J22" s="105">
        <v>-0.59195731734203605</v>
      </c>
      <c r="K22" s="105">
        <v>1.1962601060884595</v>
      </c>
      <c r="L22" s="105">
        <v>3.3336782847717643</v>
      </c>
      <c r="M22" s="105">
        <v>2.373667659761324</v>
      </c>
      <c r="N22" s="105">
        <v>0.11990464794197919</v>
      </c>
      <c r="O22" s="105">
        <v>7.7457945315160259E-3</v>
      </c>
      <c r="P22" s="105">
        <v>-0.39209494457870164</v>
      </c>
      <c r="Q22" s="105">
        <v>-0.17637469903942815</v>
      </c>
      <c r="R22" s="105">
        <v>-0.13361639348239862</v>
      </c>
      <c r="S22" s="105">
        <v>1.2929744194674271</v>
      </c>
      <c r="T22" s="105">
        <v>3.1901491852333237</v>
      </c>
      <c r="U22" s="105">
        <v>3.4694119692586298</v>
      </c>
      <c r="V22" s="105">
        <v>2.7383023258114036</v>
      </c>
      <c r="W22" s="105">
        <v>1.8359701408344762</v>
      </c>
      <c r="X22" s="105">
        <v>2.7163115077934776</v>
      </c>
      <c r="Y22" s="105">
        <v>3.0109348525493971</v>
      </c>
      <c r="Z22" s="105">
        <v>1.550969851164183</v>
      </c>
      <c r="AA22" s="105">
        <v>2.9686132670921666</v>
      </c>
      <c r="AB22" s="105">
        <v>4.6230872887028198</v>
      </c>
      <c r="AC22" s="105">
        <v>3.6634329326693944</v>
      </c>
      <c r="AD22" s="105">
        <v>3.662720717868396</v>
      </c>
      <c r="AE22" s="105">
        <v>4.5983539938107469</v>
      </c>
      <c r="AF22" s="105">
        <v>5.0682841758815016</v>
      </c>
      <c r="AG22" s="105">
        <v>1.3539468337541365</v>
      </c>
      <c r="AH22" s="105">
        <v>3.0269071761448458</v>
      </c>
      <c r="AI22" s="105">
        <v>5.8740300005963633</v>
      </c>
      <c r="AJ22" s="105">
        <v>7.2642189739002845</v>
      </c>
      <c r="AK22" s="105">
        <v>5.1153549943873742</v>
      </c>
    </row>
    <row r="23" spans="1:37" ht="11.45" customHeight="1" x14ac:dyDescent="0.2">
      <c r="A23" s="114">
        <f>IF(E23&lt;&gt;"",COUNTA($E$6:E23),"")</f>
        <v>16</v>
      </c>
      <c r="B23" s="43" t="s">
        <v>61</v>
      </c>
      <c r="C23" s="44" t="s">
        <v>62</v>
      </c>
      <c r="D23" s="51" t="s">
        <v>23</v>
      </c>
      <c r="E23" s="105">
        <v>53.980128072606817</v>
      </c>
      <c r="F23" s="105">
        <v>44.430871130500492</v>
      </c>
      <c r="G23" s="105">
        <v>17.358207773339004</v>
      </c>
      <c r="H23" s="105">
        <v>17.192963927808663</v>
      </c>
      <c r="I23" s="105">
        <v>2.5163254714068586</v>
      </c>
      <c r="J23" s="105">
        <v>9.3052567149102856</v>
      </c>
      <c r="K23" s="105">
        <v>-1.4696399024807221</v>
      </c>
      <c r="L23" s="105">
        <v>-0.71067535887084432</v>
      </c>
      <c r="M23" s="105">
        <v>6.8288736004542585</v>
      </c>
      <c r="N23" s="105">
        <v>2.1169006844007754</v>
      </c>
      <c r="O23" s="105">
        <v>0.16979474616609025</v>
      </c>
      <c r="P23" s="105">
        <v>-5.685360723777535</v>
      </c>
      <c r="Q23" s="105">
        <v>10.131398246767858</v>
      </c>
      <c r="R23" s="105">
        <v>-0.42056902052985379</v>
      </c>
      <c r="S23" s="105">
        <v>4.9492818648784578</v>
      </c>
      <c r="T23" s="105">
        <v>3.9148096255459564</v>
      </c>
      <c r="U23" s="105">
        <v>10.03010637420887</v>
      </c>
      <c r="V23" s="105">
        <v>-16.429259515858348</v>
      </c>
      <c r="W23" s="105">
        <v>8.7983485426520218</v>
      </c>
      <c r="X23" s="105">
        <v>12.923933076810073</v>
      </c>
      <c r="Y23" s="105">
        <v>0.49915004564063281</v>
      </c>
      <c r="Z23" s="105">
        <v>4.7027643227990978</v>
      </c>
      <c r="AA23" s="105">
        <v>-0.60565401751277648</v>
      </c>
      <c r="AB23" s="105">
        <v>-11.325174769441261</v>
      </c>
      <c r="AC23" s="105">
        <v>-3.1705945726766771</v>
      </c>
      <c r="AD23" s="105">
        <v>14.930664395955802</v>
      </c>
      <c r="AE23" s="105">
        <v>-7.6576541986262896</v>
      </c>
      <c r="AF23" s="105">
        <v>12.013218184638788</v>
      </c>
      <c r="AG23" s="105">
        <v>3.1404495762694467</v>
      </c>
      <c r="AH23" s="105">
        <v>-2.1208856942165824</v>
      </c>
      <c r="AI23" s="105">
        <v>10.960443324058105</v>
      </c>
      <c r="AJ23" s="105">
        <v>-19.328706877796122</v>
      </c>
      <c r="AK23" s="105">
        <v>-4.7988675151992766</v>
      </c>
    </row>
    <row r="24" spans="1:37" ht="11.45" customHeight="1" x14ac:dyDescent="0.2">
      <c r="A24" s="114">
        <f>IF(E24&lt;&gt;"",COUNTA($E$6:E24),"")</f>
        <v>17</v>
      </c>
      <c r="B24" s="43" t="s">
        <v>61</v>
      </c>
      <c r="C24" s="44" t="s">
        <v>63</v>
      </c>
      <c r="D24" s="51" t="s">
        <v>19</v>
      </c>
      <c r="E24" s="105" t="s">
        <v>19</v>
      </c>
      <c r="F24" s="105" t="s">
        <v>19</v>
      </c>
      <c r="G24" s="105" t="s">
        <v>19</v>
      </c>
      <c r="H24" s="105" t="s">
        <v>23</v>
      </c>
      <c r="I24" s="105">
        <v>-2.5119947643756575</v>
      </c>
      <c r="J24" s="105">
        <v>5.8457715780296411</v>
      </c>
      <c r="K24" s="105">
        <v>2.2897720112252244</v>
      </c>
      <c r="L24" s="105">
        <v>5.6087691750211377</v>
      </c>
      <c r="M24" s="105">
        <v>1.1256936223911254</v>
      </c>
      <c r="N24" s="105">
        <v>15.285960734875204</v>
      </c>
      <c r="O24" s="105">
        <v>6.8386267220013792</v>
      </c>
      <c r="P24" s="105">
        <v>5.4964889587839139</v>
      </c>
      <c r="Q24" s="105">
        <v>5.6709622743384358</v>
      </c>
      <c r="R24" s="105">
        <v>4.6423001735234095</v>
      </c>
      <c r="S24" s="105">
        <v>7.1341610604422669</v>
      </c>
      <c r="T24" s="105">
        <v>3.5774918322663467</v>
      </c>
      <c r="U24" s="105">
        <v>5.1868030324310865</v>
      </c>
      <c r="V24" s="105">
        <v>-1.2534126096558964</v>
      </c>
      <c r="W24" s="105">
        <v>-10.982886603946071</v>
      </c>
      <c r="X24" s="105">
        <v>3.3480566229485902</v>
      </c>
      <c r="Y24" s="105">
        <v>0.99688737154748708</v>
      </c>
      <c r="Z24" s="105">
        <v>-1.8468156584997075</v>
      </c>
      <c r="AA24" s="105">
        <v>-1.5244171078384454</v>
      </c>
      <c r="AB24" s="105">
        <v>4.3533827649174412</v>
      </c>
      <c r="AC24" s="105">
        <v>-0.33474525014440815</v>
      </c>
      <c r="AD24" s="105">
        <v>3.796805376252621</v>
      </c>
      <c r="AE24" s="105">
        <v>8.3420543538927063</v>
      </c>
      <c r="AF24" s="105">
        <v>-6.9292809240457274</v>
      </c>
      <c r="AG24" s="105">
        <v>-8.7940225646461414</v>
      </c>
      <c r="AH24" s="105">
        <v>14.324627594456146</v>
      </c>
      <c r="AI24" s="105">
        <v>32.069238047829913</v>
      </c>
      <c r="AJ24" s="105">
        <v>5.9689724023272959</v>
      </c>
      <c r="AK24" s="105">
        <v>-0.55766658310497519</v>
      </c>
    </row>
    <row r="25" spans="1:37" ht="11.45" customHeight="1" x14ac:dyDescent="0.2">
      <c r="A25" s="114">
        <f>IF(E25&lt;&gt;"",COUNTA($E$6:E25),"")</f>
        <v>18</v>
      </c>
      <c r="B25" s="43" t="s">
        <v>64</v>
      </c>
      <c r="C25" s="44" t="s">
        <v>65</v>
      </c>
      <c r="D25" s="51" t="s">
        <v>19</v>
      </c>
      <c r="E25" s="105" t="s">
        <v>19</v>
      </c>
      <c r="F25" s="105" t="s">
        <v>19</v>
      </c>
      <c r="G25" s="105" t="s">
        <v>19</v>
      </c>
      <c r="H25" s="105" t="s">
        <v>23</v>
      </c>
      <c r="I25" s="105">
        <v>1.4514613195580921</v>
      </c>
      <c r="J25" s="105">
        <v>4.3251244611004438</v>
      </c>
      <c r="K25" s="105">
        <v>6.7060145800474515</v>
      </c>
      <c r="L25" s="105">
        <v>-1.1401494982294764</v>
      </c>
      <c r="M25" s="105">
        <v>16.627693593650903</v>
      </c>
      <c r="N25" s="105">
        <v>4.9552124302382623</v>
      </c>
      <c r="O25" s="105">
        <v>-2.1478979069236175</v>
      </c>
      <c r="P25" s="105">
        <v>-5.5655073446660879</v>
      </c>
      <c r="Q25" s="105">
        <v>-8.0974467393072018</v>
      </c>
      <c r="R25" s="105">
        <v>-5.9317427015824222</v>
      </c>
      <c r="S25" s="105">
        <v>1.8472952737834731</v>
      </c>
      <c r="T25" s="105">
        <v>5.507417696081319</v>
      </c>
      <c r="U25" s="105">
        <v>1.3859322831469854</v>
      </c>
      <c r="V25" s="105">
        <v>-21.731442905924354</v>
      </c>
      <c r="W25" s="105">
        <v>-3.3199319458955756</v>
      </c>
      <c r="X25" s="105">
        <v>2.8903042550433753</v>
      </c>
      <c r="Y25" s="105">
        <v>-6.4882990614410119</v>
      </c>
      <c r="Z25" s="105">
        <v>-6.2674078852502504</v>
      </c>
      <c r="AA25" s="105">
        <v>-8.183155981353238</v>
      </c>
      <c r="AB25" s="105">
        <v>-7.4902998236331655</v>
      </c>
      <c r="AC25" s="105">
        <v>-3.9959582864659779</v>
      </c>
      <c r="AD25" s="105">
        <v>-4.2342673312548413</v>
      </c>
      <c r="AE25" s="105">
        <v>-5.145438804763117</v>
      </c>
      <c r="AF25" s="105">
        <v>-4.5962939988577602</v>
      </c>
      <c r="AG25" s="105">
        <v>-2.1911797139722751</v>
      </c>
      <c r="AH25" s="105">
        <v>-1.1664035937998847</v>
      </c>
      <c r="AI25" s="105">
        <v>11.380646767053634</v>
      </c>
      <c r="AJ25" s="105">
        <v>130.12000436282761</v>
      </c>
      <c r="AK25" s="105">
        <v>13.984171610629943</v>
      </c>
    </row>
    <row r="26" spans="1:37" ht="11.45" customHeight="1" x14ac:dyDescent="0.2">
      <c r="A26" s="114">
        <f>IF(E26&lt;&gt;"",COUNTA($E$6:E26),"")</f>
        <v>19</v>
      </c>
      <c r="B26" s="43"/>
      <c r="C26" s="47" t="s">
        <v>66</v>
      </c>
      <c r="D26" s="51" t="s">
        <v>23</v>
      </c>
      <c r="E26" s="105">
        <v>87.971139985338766</v>
      </c>
      <c r="F26" s="105">
        <v>8.7846423836812875</v>
      </c>
      <c r="G26" s="105">
        <v>15.630281923116257</v>
      </c>
      <c r="H26" s="105">
        <v>-9.2533415870555302</v>
      </c>
      <c r="I26" s="105">
        <v>-3.8948524547688095</v>
      </c>
      <c r="J26" s="105">
        <v>6.4058234324682246</v>
      </c>
      <c r="K26" s="105">
        <v>0.69514942545487202</v>
      </c>
      <c r="L26" s="105">
        <v>8.1911827087835576</v>
      </c>
      <c r="M26" s="105">
        <v>-4.2944210756505754</v>
      </c>
      <c r="N26" s="105">
        <v>19.687647512330543</v>
      </c>
      <c r="O26" s="105">
        <v>10.19635640351504</v>
      </c>
      <c r="P26" s="105">
        <v>9.1666839909848363</v>
      </c>
      <c r="Q26" s="105">
        <v>9.6225051118788372</v>
      </c>
      <c r="R26" s="105">
        <v>7.1865545508612172</v>
      </c>
      <c r="S26" s="105">
        <v>8.2505628814445515</v>
      </c>
      <c r="T26" s="105">
        <v>3.1940652540233287</v>
      </c>
      <c r="U26" s="105">
        <v>5.9588948737220591</v>
      </c>
      <c r="V26" s="105">
        <v>2.7267543134277474</v>
      </c>
      <c r="W26" s="105">
        <v>-12.117735304648718</v>
      </c>
      <c r="X26" s="105">
        <v>3.4226303768557216</v>
      </c>
      <c r="Y26" s="105">
        <v>2.2100856670945461</v>
      </c>
      <c r="Z26" s="105">
        <v>-1.1914169813141484</v>
      </c>
      <c r="AA26" s="105">
        <v>-0.5877013505656663</v>
      </c>
      <c r="AB26" s="105">
        <v>5.8920234385225712</v>
      </c>
      <c r="AC26" s="105">
        <v>8.0790038401644892E-2</v>
      </c>
      <c r="AD26" s="105">
        <v>4.6712024268794323</v>
      </c>
      <c r="AE26" s="105">
        <v>9.6855207884184864</v>
      </c>
      <c r="AF26" s="105">
        <v>-7.1302248930546313</v>
      </c>
      <c r="AG26" s="105">
        <v>-9.3783449687234679</v>
      </c>
      <c r="AH26" s="105">
        <v>15.804209339219668</v>
      </c>
      <c r="AI26" s="105">
        <v>33.755610054647747</v>
      </c>
      <c r="AJ26" s="105">
        <v>-2.4581571919755447</v>
      </c>
      <c r="AK26" s="105">
        <v>-2.8863352535581726</v>
      </c>
    </row>
    <row r="27" spans="1:37" ht="11.45" customHeight="1" x14ac:dyDescent="0.2">
      <c r="A27" s="114">
        <f>IF(E27&lt;&gt;"",COUNTA($E$6:E27),"")</f>
        <v>20</v>
      </c>
      <c r="B27" s="43" t="s">
        <v>67</v>
      </c>
      <c r="C27" s="44" t="s">
        <v>68</v>
      </c>
      <c r="D27" s="51" t="s">
        <v>23</v>
      </c>
      <c r="E27" s="105">
        <v>21.010469614316378</v>
      </c>
      <c r="F27" s="105">
        <v>13.517314220145749</v>
      </c>
      <c r="G27" s="105">
        <v>11.215549021668366</v>
      </c>
      <c r="H27" s="105">
        <v>7.5981359561277486</v>
      </c>
      <c r="I27" s="105">
        <v>1.0209103934472665</v>
      </c>
      <c r="J27" s="105">
        <v>1.1168279250588</v>
      </c>
      <c r="K27" s="105">
        <v>0.81872256217691586</v>
      </c>
      <c r="L27" s="105">
        <v>3.241753934625109</v>
      </c>
      <c r="M27" s="105">
        <v>2.3172396176792915</v>
      </c>
      <c r="N27" s="105">
        <v>1.9686022769781886</v>
      </c>
      <c r="O27" s="105">
        <v>1.0068618060060004</v>
      </c>
      <c r="P27" s="105">
        <v>-3.9482582023254054E-2</v>
      </c>
      <c r="Q27" s="105">
        <v>2.1388739484021926</v>
      </c>
      <c r="R27" s="105">
        <v>0.7300704492053427</v>
      </c>
      <c r="S27" s="105">
        <v>2.6539371691943501</v>
      </c>
      <c r="T27" s="105">
        <v>3.2821160728384626</v>
      </c>
      <c r="U27" s="105">
        <v>4.645185321545469</v>
      </c>
      <c r="V27" s="105">
        <v>0.17839419086314479</v>
      </c>
      <c r="W27" s="105">
        <v>0.61515879305309795</v>
      </c>
      <c r="X27" s="105">
        <v>4.0335499407043471</v>
      </c>
      <c r="Y27" s="105">
        <v>2.5832011846220126</v>
      </c>
      <c r="Z27" s="105">
        <v>1.6151105847049223</v>
      </c>
      <c r="AA27" s="105">
        <v>2.0691164673234681</v>
      </c>
      <c r="AB27" s="105">
        <v>2.7230027752399337</v>
      </c>
      <c r="AC27" s="105">
        <v>2.4726885802898408</v>
      </c>
      <c r="AD27" s="105">
        <v>4.9624955492316047</v>
      </c>
      <c r="AE27" s="105">
        <v>3.7907112295214773</v>
      </c>
      <c r="AF27" s="105">
        <v>4.2602648015978701</v>
      </c>
      <c r="AG27" s="105">
        <v>0.3610371236190133</v>
      </c>
      <c r="AH27" s="105">
        <v>3.724703306167271</v>
      </c>
      <c r="AI27" s="105">
        <v>9.5286133024374777</v>
      </c>
      <c r="AJ27" s="105">
        <v>3.0728956813742769</v>
      </c>
      <c r="AK27" s="105">
        <v>3.2465941385104315</v>
      </c>
    </row>
    <row r="28" spans="1:37" ht="11.45" customHeight="1" x14ac:dyDescent="0.2">
      <c r="A28" s="114">
        <f>IF(E28&lt;&gt;"",COUNTA($E$6:E28),"")</f>
        <v>21</v>
      </c>
      <c r="B28" s="43" t="s">
        <v>61</v>
      </c>
      <c r="C28" s="44" t="s">
        <v>69</v>
      </c>
      <c r="D28" s="51" t="s">
        <v>23</v>
      </c>
      <c r="E28" s="105">
        <v>34.106474803862113</v>
      </c>
      <c r="F28" s="105">
        <v>12.772982876980649</v>
      </c>
      <c r="G28" s="105">
        <v>1.4367385309835896</v>
      </c>
      <c r="H28" s="105">
        <v>3.8310765679216701</v>
      </c>
      <c r="I28" s="105">
        <v>6.0994333840980914</v>
      </c>
      <c r="J28" s="105">
        <v>5.0562744206450674</v>
      </c>
      <c r="K28" s="105">
        <v>2.0592493854745015</v>
      </c>
      <c r="L28" s="105">
        <v>3.7547607224354778</v>
      </c>
      <c r="M28" s="105">
        <v>0.90757906224712315</v>
      </c>
      <c r="N28" s="105">
        <v>4.4580757274697191</v>
      </c>
      <c r="O28" s="105">
        <v>3.0562400664907159</v>
      </c>
      <c r="P28" s="105">
        <v>1.6274767580001281</v>
      </c>
      <c r="Q28" s="105">
        <v>0.64922667507325116</v>
      </c>
      <c r="R28" s="105">
        <v>-2.7726400348385312</v>
      </c>
      <c r="S28" s="105">
        <v>-1.4113532655228482</v>
      </c>
      <c r="T28" s="105">
        <v>-3.3804578764226534</v>
      </c>
      <c r="U28" s="105">
        <v>0.17362786568489241</v>
      </c>
      <c r="V28" s="105">
        <v>7.6677040146702353</v>
      </c>
      <c r="W28" s="105">
        <v>0.90567579101738716</v>
      </c>
      <c r="X28" s="105">
        <v>-0.75992786227499209</v>
      </c>
      <c r="Y28" s="105">
        <v>1.3602029923363403</v>
      </c>
      <c r="Z28" s="105">
        <v>3.0649885417601013</v>
      </c>
      <c r="AA28" s="105">
        <v>2.6533125954960894</v>
      </c>
      <c r="AB28" s="105">
        <v>4.066178333782716</v>
      </c>
      <c r="AC28" s="105">
        <v>5.1592560569674362</v>
      </c>
      <c r="AD28" s="105">
        <v>4.5770007305692531</v>
      </c>
      <c r="AE28" s="105">
        <v>3.3509374018758677</v>
      </c>
      <c r="AF28" s="105">
        <v>5.3723147594066774</v>
      </c>
      <c r="AG28" s="105">
        <v>7.1605665731890014</v>
      </c>
      <c r="AH28" s="105">
        <v>3.8525473104150052</v>
      </c>
      <c r="AI28" s="105">
        <v>2.9008624772622937</v>
      </c>
      <c r="AJ28" s="105">
        <v>7.5704478965330537</v>
      </c>
      <c r="AK28" s="105">
        <v>6.4421866034747381</v>
      </c>
    </row>
    <row r="29" spans="1:37" ht="11.45" customHeight="1" x14ac:dyDescent="0.2">
      <c r="A29" s="114" t="str">
        <f>IF(E29&lt;&gt;"",COUNTA($E$6:E29),"")</f>
        <v/>
      </c>
      <c r="B29" s="43"/>
      <c r="C29" s="47" t="s">
        <v>70</v>
      </c>
      <c r="D29" s="51" t="s">
        <v>23</v>
      </c>
      <c r="E29" s="105"/>
      <c r="F29" s="105"/>
      <c r="G29" s="105"/>
      <c r="H29" s="105"/>
      <c r="I29" s="105"/>
      <c r="J29" s="105"/>
      <c r="K29" s="105"/>
      <c r="L29" s="105"/>
      <c r="M29" s="105"/>
      <c r="N29" s="105"/>
      <c r="O29" s="105"/>
      <c r="P29" s="105"/>
      <c r="Q29" s="105"/>
      <c r="R29" s="105"/>
      <c r="S29" s="105"/>
      <c r="T29" s="105"/>
      <c r="U29" s="105"/>
      <c r="V29" s="105"/>
      <c r="W29" s="105"/>
      <c r="X29" s="105"/>
      <c r="Y29" s="105"/>
      <c r="Z29" s="105"/>
      <c r="AA29" s="105"/>
      <c r="AB29" s="105"/>
      <c r="AC29" s="105"/>
      <c r="AD29" s="105"/>
      <c r="AE29" s="105"/>
      <c r="AF29" s="105"/>
      <c r="AG29" s="105"/>
      <c r="AH29" s="105"/>
      <c r="AI29" s="107"/>
      <c r="AJ29" s="108"/>
      <c r="AK29" s="108"/>
    </row>
    <row r="30" spans="1:37" ht="11.45" customHeight="1" x14ac:dyDescent="0.2">
      <c r="A30" s="114">
        <f>IF(E30&lt;&gt;"",COUNTA($E$6:E30),"")</f>
        <v>22</v>
      </c>
      <c r="B30" s="43"/>
      <c r="C30" s="47" t="s">
        <v>71</v>
      </c>
      <c r="D30" s="51" t="s">
        <v>23</v>
      </c>
      <c r="E30" s="105">
        <v>6.7624490921518827</v>
      </c>
      <c r="F30" s="105">
        <v>22.175730262229948</v>
      </c>
      <c r="G30" s="105">
        <v>17.924554217680239</v>
      </c>
      <c r="H30" s="105">
        <v>18.418793728228962</v>
      </c>
      <c r="I30" s="105">
        <v>8.1258740283593625</v>
      </c>
      <c r="J30" s="105">
        <v>7.3417615990368148</v>
      </c>
      <c r="K30" s="105">
        <v>4.1350059611556134</v>
      </c>
      <c r="L30" s="105">
        <v>4.2509470013033308</v>
      </c>
      <c r="M30" s="105">
        <v>3.4114534338641818</v>
      </c>
      <c r="N30" s="105">
        <v>3.2662334162861413</v>
      </c>
      <c r="O30" s="105">
        <v>3.530346216952168</v>
      </c>
      <c r="P30" s="105">
        <v>2.9743999862719193</v>
      </c>
      <c r="Q30" s="105">
        <v>1.0465092259352105</v>
      </c>
      <c r="R30" s="105">
        <v>-0.15428466783873773</v>
      </c>
      <c r="S30" s="105">
        <v>0.46095397566136853</v>
      </c>
      <c r="T30" s="105">
        <v>0.10005364053442634</v>
      </c>
      <c r="U30" s="105">
        <v>1.1199700241757</v>
      </c>
      <c r="V30" s="105">
        <v>3.7544442468565649</v>
      </c>
      <c r="W30" s="105">
        <v>1.8032756675852966</v>
      </c>
      <c r="X30" s="105">
        <v>1.0228203095452812</v>
      </c>
      <c r="Y30" s="105">
        <v>1.9327068043533586</v>
      </c>
      <c r="Z30" s="105">
        <v>3.7917963131601766</v>
      </c>
      <c r="AA30" s="105">
        <v>3.9150921692311442</v>
      </c>
      <c r="AB30" s="105">
        <v>5.5686508785292688</v>
      </c>
      <c r="AC30" s="105">
        <v>5.9565324847806096</v>
      </c>
      <c r="AD30" s="105">
        <v>5.7893903469931018</v>
      </c>
      <c r="AE30" s="105">
        <v>3.8577742241377138</v>
      </c>
      <c r="AF30" s="105">
        <v>6.7210989225586815</v>
      </c>
      <c r="AG30" s="105">
        <v>5.0378242875120947</v>
      </c>
      <c r="AH30" s="105">
        <v>3.3237787131969299</v>
      </c>
      <c r="AI30" s="105">
        <v>4.4702179339660688</v>
      </c>
      <c r="AJ30" s="105">
        <v>6.4337343134177871</v>
      </c>
      <c r="AK30" s="105">
        <v>5.9236188037122872</v>
      </c>
    </row>
    <row r="31" spans="1:37" ht="11.45" customHeight="1" x14ac:dyDescent="0.2">
      <c r="A31" s="114">
        <f>IF(E31&lt;&gt;"",COUNTA($E$6:E31),"")</f>
        <v>23</v>
      </c>
      <c r="B31" s="43"/>
      <c r="C31" s="47" t="s">
        <v>72</v>
      </c>
      <c r="D31" s="51" t="s">
        <v>23</v>
      </c>
      <c r="E31" s="105">
        <v>48.867619095233096</v>
      </c>
      <c r="F31" s="105">
        <v>13.866760545656192</v>
      </c>
      <c r="G31" s="105">
        <v>-12.023810452041275</v>
      </c>
      <c r="H31" s="105">
        <v>-14.734892696635498</v>
      </c>
      <c r="I31" s="105">
        <v>6.7930986640490971</v>
      </c>
      <c r="J31" s="105">
        <v>5.2196658208649467</v>
      </c>
      <c r="K31" s="105">
        <v>0.22361764278851126</v>
      </c>
      <c r="L31" s="105">
        <v>1.5402414256804065</v>
      </c>
      <c r="M31" s="105">
        <v>-2.1842218936747031</v>
      </c>
      <c r="N31" s="105">
        <v>5.1969628223304483</v>
      </c>
      <c r="O31" s="105">
        <v>2.6407915845556147</v>
      </c>
      <c r="P31" s="105">
        <v>-0.78830375307722989</v>
      </c>
      <c r="Q31" s="105">
        <v>-1.0212794846457314</v>
      </c>
      <c r="R31" s="105">
        <v>-5.9040461044498613</v>
      </c>
      <c r="S31" s="105">
        <v>-6.1985646494924538</v>
      </c>
      <c r="T31" s="105">
        <v>-15.151381709685765</v>
      </c>
      <c r="U31" s="105">
        <v>-5.075798358151701</v>
      </c>
      <c r="V31" s="105">
        <v>4.7430596985724094</v>
      </c>
      <c r="W31" s="105">
        <v>-4.7585686322172904</v>
      </c>
      <c r="X31" s="105">
        <v>-10.590519851549288</v>
      </c>
      <c r="Y31" s="105">
        <v>-0.55937836164881105</v>
      </c>
      <c r="Z31" s="105">
        <v>-7.8383641086318789E-2</v>
      </c>
      <c r="AA31" s="105">
        <v>-2.2957145492429163</v>
      </c>
      <c r="AB31" s="105">
        <v>-2.8521853032137585</v>
      </c>
      <c r="AC31" s="105">
        <v>-0.81027021963828361</v>
      </c>
      <c r="AD31" s="105">
        <v>-2.6110775986951325</v>
      </c>
      <c r="AE31" s="105">
        <v>-4.2038480414144743</v>
      </c>
      <c r="AF31" s="105">
        <v>-0.46162469306501919</v>
      </c>
      <c r="AG31" s="105">
        <v>16.174999550346641</v>
      </c>
      <c r="AH31" s="105">
        <v>7.0164114430529878</v>
      </c>
      <c r="AI31" s="105">
        <v>-8.5165943415595962</v>
      </c>
      <c r="AJ31" s="105">
        <v>10.411471473371009</v>
      </c>
      <c r="AK31" s="105">
        <v>14.432047541821632</v>
      </c>
    </row>
    <row r="32" spans="1:37" ht="11.45" customHeight="1" x14ac:dyDescent="0.2">
      <c r="A32" s="114">
        <f>IF(E32&lt;&gt;"",COUNTA($E$6:E32),"")</f>
        <v>24</v>
      </c>
      <c r="B32" s="43" t="s">
        <v>61</v>
      </c>
      <c r="C32" s="44" t="s">
        <v>73</v>
      </c>
      <c r="D32" s="51" t="s">
        <v>23</v>
      </c>
      <c r="E32" s="105">
        <v>16.140062947522438</v>
      </c>
      <c r="F32" s="105">
        <v>13.74557160637022</v>
      </c>
      <c r="G32" s="105">
        <v>8.0822614612533528</v>
      </c>
      <c r="H32" s="105">
        <v>7.2685887708649375</v>
      </c>
      <c r="I32" s="105">
        <v>3.4721923236995025</v>
      </c>
      <c r="J32" s="105">
        <v>1.275286624119687</v>
      </c>
      <c r="K32" s="105">
        <v>0.99034824572845537</v>
      </c>
      <c r="L32" s="105">
        <v>3.0440672975217353</v>
      </c>
      <c r="M32" s="105">
        <v>-0.46054272475349478</v>
      </c>
      <c r="N32" s="105">
        <v>5.264808039904878</v>
      </c>
      <c r="O32" s="105">
        <v>1.8526293628835333</v>
      </c>
      <c r="P32" s="105">
        <v>-2.9765504897890622</v>
      </c>
      <c r="Q32" s="105">
        <v>-3.437657357555679E-2</v>
      </c>
      <c r="R32" s="105">
        <v>2.9309447121788281</v>
      </c>
      <c r="S32" s="105">
        <v>4.4761256632568802E-2</v>
      </c>
      <c r="T32" s="105">
        <v>2.6521378194500471</v>
      </c>
      <c r="U32" s="105">
        <v>5.0361912529309762</v>
      </c>
      <c r="V32" s="105">
        <v>-15.996867935269208</v>
      </c>
      <c r="W32" s="105">
        <v>5.565761066416016</v>
      </c>
      <c r="X32" s="105">
        <v>1.423040928336988</v>
      </c>
      <c r="Y32" s="105">
        <v>2.2285017602848001</v>
      </c>
      <c r="Z32" s="105">
        <v>5.1198933464278156</v>
      </c>
      <c r="AA32" s="105">
        <v>-1.1129233263696818</v>
      </c>
      <c r="AB32" s="105">
        <v>4.210377382172183</v>
      </c>
      <c r="AC32" s="105">
        <v>-0.6789619251379122</v>
      </c>
      <c r="AD32" s="105">
        <v>11.327850689831934</v>
      </c>
      <c r="AE32" s="105">
        <v>-0.50596097183719735</v>
      </c>
      <c r="AF32" s="105">
        <v>3.7256494395128783</v>
      </c>
      <c r="AG32" s="105">
        <v>8.7433175219934611</v>
      </c>
      <c r="AH32" s="105">
        <v>2.9700716311393336</v>
      </c>
      <c r="AI32" s="105">
        <v>15.506235828635965</v>
      </c>
      <c r="AJ32" s="105">
        <v>-6.7636878639175961</v>
      </c>
      <c r="AK32" s="105">
        <v>4.5880662773289345</v>
      </c>
    </row>
    <row r="33" spans="1:37" ht="11.45" customHeight="1" x14ac:dyDescent="0.2">
      <c r="A33" s="114">
        <f>IF(E33&lt;&gt;"",COUNTA($E$6:E33),"")</f>
        <v>25</v>
      </c>
      <c r="B33" s="43" t="s">
        <v>64</v>
      </c>
      <c r="C33" s="44" t="s">
        <v>74</v>
      </c>
      <c r="D33" s="51" t="s">
        <v>23</v>
      </c>
      <c r="E33" s="105">
        <v>72.040434414431758</v>
      </c>
      <c r="F33" s="105">
        <v>11.92083248726594</v>
      </c>
      <c r="G33" s="105">
        <v>13.2851746713133</v>
      </c>
      <c r="H33" s="105">
        <v>25.126310642690285</v>
      </c>
      <c r="I33" s="105">
        <v>-8.4847078702095615</v>
      </c>
      <c r="J33" s="105">
        <v>4.2163729713675053</v>
      </c>
      <c r="K33" s="105">
        <v>2.52372692155582</v>
      </c>
      <c r="L33" s="105">
        <v>-0.23283931681964987</v>
      </c>
      <c r="M33" s="105">
        <v>3.5898936101164054</v>
      </c>
      <c r="N33" s="105">
        <v>2.1184610668164368</v>
      </c>
      <c r="O33" s="105">
        <v>-2.8629905247749576</v>
      </c>
      <c r="P33" s="105">
        <v>3.1832500606836049</v>
      </c>
      <c r="Q33" s="105">
        <v>-0.11281312200259208</v>
      </c>
      <c r="R33" s="105">
        <v>-5.3405988825015669</v>
      </c>
      <c r="S33" s="105">
        <v>1.7467263044375017</v>
      </c>
      <c r="T33" s="105">
        <v>11.604115884351998</v>
      </c>
      <c r="U33" s="105">
        <v>9.5275523851257731</v>
      </c>
      <c r="V33" s="105">
        <v>-0.37874421714172968</v>
      </c>
      <c r="W33" s="105">
        <v>0.48107141310855184</v>
      </c>
      <c r="X33" s="105">
        <v>4.821744374408695</v>
      </c>
      <c r="Y33" s="105">
        <v>5.8120275386580147</v>
      </c>
      <c r="Z33" s="105">
        <v>6.5472959056376112</v>
      </c>
      <c r="AA33" s="105">
        <v>5.8049312998262224</v>
      </c>
      <c r="AB33" s="105">
        <v>6.0301600094827563</v>
      </c>
      <c r="AC33" s="105">
        <v>3.2722300751310911</v>
      </c>
      <c r="AD33" s="105">
        <v>5.6197102241958703</v>
      </c>
      <c r="AE33" s="105">
        <v>5.4989699513488262</v>
      </c>
      <c r="AF33" s="105">
        <v>6.4820739520089035</v>
      </c>
      <c r="AG33" s="105">
        <v>-1.3000417760324439</v>
      </c>
      <c r="AH33" s="105">
        <v>6.2901920228260764</v>
      </c>
      <c r="AI33" s="105">
        <v>8.3020632173636386</v>
      </c>
      <c r="AJ33" s="105">
        <v>1.8032847261061136</v>
      </c>
      <c r="AK33" s="105">
        <v>5.7021476807262275</v>
      </c>
    </row>
    <row r="34" spans="1:37" ht="11.45" customHeight="1" x14ac:dyDescent="0.2">
      <c r="A34" s="114">
        <f>IF(E34&lt;&gt;"",COUNTA($E$6:E34),"")</f>
        <v>26</v>
      </c>
      <c r="B34" s="43" t="s">
        <v>64</v>
      </c>
      <c r="C34" s="44" t="s">
        <v>75</v>
      </c>
      <c r="D34" s="51" t="s">
        <v>23</v>
      </c>
      <c r="E34" s="105">
        <v>30.614163273653503</v>
      </c>
      <c r="F34" s="105">
        <v>11.496414505349023</v>
      </c>
      <c r="G34" s="105">
        <v>9.5001068129649582</v>
      </c>
      <c r="H34" s="105">
        <v>5.9961171254540915</v>
      </c>
      <c r="I34" s="105">
        <v>5.419892837003573</v>
      </c>
      <c r="J34" s="105">
        <v>4.4513014136470446</v>
      </c>
      <c r="K34" s="105">
        <v>1.3204786130625905</v>
      </c>
      <c r="L34" s="105">
        <v>2.708086255566073</v>
      </c>
      <c r="M34" s="105">
        <v>1.0365321027765049</v>
      </c>
      <c r="N34" s="105">
        <v>0.45221510537034249</v>
      </c>
      <c r="O34" s="105">
        <v>-0.62876807183297956</v>
      </c>
      <c r="P34" s="105">
        <v>-0.95132162196117065</v>
      </c>
      <c r="Q34" s="105">
        <v>0.22104706843259692</v>
      </c>
      <c r="R34" s="105">
        <v>-2.1341208517409882</v>
      </c>
      <c r="S34" s="105">
        <v>-8.5703772180806936E-2</v>
      </c>
      <c r="T34" s="105">
        <v>0.30403151939408701</v>
      </c>
      <c r="U34" s="105">
        <v>3.754927084814625</v>
      </c>
      <c r="V34" s="105">
        <v>6.2759352258782855</v>
      </c>
      <c r="W34" s="105">
        <v>2.2120987816015401</v>
      </c>
      <c r="X34" s="105">
        <v>3.7559097543603031</v>
      </c>
      <c r="Y34" s="105">
        <v>2.548991808022194</v>
      </c>
      <c r="Z34" s="105">
        <v>1.0809756801666737</v>
      </c>
      <c r="AA34" s="105">
        <v>1.9034616272140426</v>
      </c>
      <c r="AB34" s="105">
        <v>2.377389569229905</v>
      </c>
      <c r="AC34" s="105">
        <v>3.3313073254665539</v>
      </c>
      <c r="AD34" s="105">
        <v>4.0566358807889031</v>
      </c>
      <c r="AE34" s="105">
        <v>2.69222720823646</v>
      </c>
      <c r="AF34" s="105">
        <v>5.0293178594378105</v>
      </c>
      <c r="AG34" s="105">
        <v>2.4507561561081701</v>
      </c>
      <c r="AH34" s="105">
        <v>5.9902252559821676</v>
      </c>
      <c r="AI34" s="105">
        <v>5.6416590494798413</v>
      </c>
      <c r="AJ34" s="105">
        <v>5.0979753210610426</v>
      </c>
      <c r="AK34" s="105">
        <v>5.0250083098106728</v>
      </c>
    </row>
    <row r="35" spans="1:37" ht="11.45" customHeight="1" x14ac:dyDescent="0.2">
      <c r="A35" s="114">
        <f>IF(E35&lt;&gt;"",COUNTA($E$6:E35),"")</f>
        <v>27</v>
      </c>
      <c r="B35" s="43" t="s">
        <v>64</v>
      </c>
      <c r="C35" s="44" t="s">
        <v>76</v>
      </c>
      <c r="D35" s="51" t="s">
        <v>23</v>
      </c>
      <c r="E35" s="105">
        <v>8.7971249902218318</v>
      </c>
      <c r="F35" s="105">
        <v>15.993871569411141</v>
      </c>
      <c r="G35" s="105">
        <v>11.36643941444953</v>
      </c>
      <c r="H35" s="105">
        <v>8.2945148238822384</v>
      </c>
      <c r="I35" s="105">
        <v>1.6737891199550177</v>
      </c>
      <c r="J35" s="105">
        <v>-1.4377883884147309</v>
      </c>
      <c r="K35" s="105">
        <v>-0.28796621035561998</v>
      </c>
      <c r="L35" s="105">
        <v>3.04516078279498</v>
      </c>
      <c r="M35" s="105">
        <v>0.42634094062204042</v>
      </c>
      <c r="N35" s="105">
        <v>6.0199634821482135</v>
      </c>
      <c r="O35" s="105">
        <v>1.3073121092179889</v>
      </c>
      <c r="P35" s="105">
        <v>-2.0032407366448979</v>
      </c>
      <c r="Q35" s="105">
        <v>0.79167601284181899</v>
      </c>
      <c r="R35" s="105">
        <v>0.4335864482359284</v>
      </c>
      <c r="S35" s="105">
        <v>-0.25067298905929647</v>
      </c>
      <c r="T35" s="105">
        <v>2.2373801771912554</v>
      </c>
      <c r="U35" s="105">
        <v>3.7726850151424003</v>
      </c>
      <c r="V35" s="105">
        <v>-20.136817670002728</v>
      </c>
      <c r="W35" s="105">
        <v>4.5314971846568</v>
      </c>
      <c r="X35" s="105">
        <v>2.701838057440952</v>
      </c>
      <c r="Y35" s="105">
        <v>1.322070856223462</v>
      </c>
      <c r="Z35" s="105">
        <v>7.0267470979950843</v>
      </c>
      <c r="AA35" s="105">
        <v>-3.3230749494169203</v>
      </c>
      <c r="AB35" s="105">
        <v>3.7504363152778097</v>
      </c>
      <c r="AC35" s="105">
        <v>-2.2438927413569729</v>
      </c>
      <c r="AD35" s="105">
        <v>12.767370505604987</v>
      </c>
      <c r="AE35" s="105">
        <v>-1.6467125337429422</v>
      </c>
      <c r="AF35" s="105">
        <v>2.6314102317518149</v>
      </c>
      <c r="AG35" s="105">
        <v>4.7796873594466689</v>
      </c>
      <c r="AH35" s="105">
        <v>2.7874061752904993</v>
      </c>
      <c r="AI35" s="105">
        <v>-0.39261428097471196</v>
      </c>
      <c r="AJ35" s="105">
        <v>7.7986275086399388</v>
      </c>
      <c r="AK35" s="105">
        <v>6.0428620353254701</v>
      </c>
    </row>
    <row r="36" spans="1:37" ht="11.45" customHeight="1" x14ac:dyDescent="0.2">
      <c r="A36" s="114">
        <f>IF(E36&lt;&gt;"",COUNTA($E$6:E36),"")</f>
        <v>28</v>
      </c>
      <c r="B36" s="43" t="s">
        <v>67</v>
      </c>
      <c r="C36" s="44" t="s">
        <v>77</v>
      </c>
      <c r="D36" s="51" t="s">
        <v>23</v>
      </c>
      <c r="E36" s="105">
        <v>20.288699187193629</v>
      </c>
      <c r="F36" s="105">
        <v>13.894077912128296</v>
      </c>
      <c r="G36" s="105">
        <v>7.2274144078036784</v>
      </c>
      <c r="H36" s="105">
        <v>4.9288255833263719</v>
      </c>
      <c r="I36" s="105">
        <v>2.7202332417602264</v>
      </c>
      <c r="J36" s="105">
        <v>1.4294708245698189</v>
      </c>
      <c r="K36" s="105">
        <v>1.0730677973868268</v>
      </c>
      <c r="L36" s="105">
        <v>4.0121290369551872</v>
      </c>
      <c r="M36" s="105">
        <v>1.9630845796234269</v>
      </c>
      <c r="N36" s="105">
        <v>3.531738756558056</v>
      </c>
      <c r="O36" s="105">
        <v>2.8723970332237343</v>
      </c>
      <c r="P36" s="105">
        <v>0.58536483035187814</v>
      </c>
      <c r="Q36" s="105">
        <v>2.2720355865595536</v>
      </c>
      <c r="R36" s="105">
        <v>0.89975219966378006</v>
      </c>
      <c r="S36" s="105">
        <v>1.9152458882863357</v>
      </c>
      <c r="T36" s="105">
        <v>0.83902380671179344</v>
      </c>
      <c r="U36" s="105">
        <v>2.8216833706427025</v>
      </c>
      <c r="V36" s="105">
        <v>1.1989451981497865</v>
      </c>
      <c r="W36" s="105">
        <v>0.33514533169827132</v>
      </c>
      <c r="X36" s="105">
        <v>2.0511776257208254</v>
      </c>
      <c r="Y36" s="105">
        <v>1.8252238343915934</v>
      </c>
      <c r="Z36" s="105">
        <v>1.76281651266072</v>
      </c>
      <c r="AA36" s="105">
        <v>1.9994402594386287</v>
      </c>
      <c r="AB36" s="105">
        <v>3.0124406252169678</v>
      </c>
      <c r="AC36" s="105">
        <v>3.185272089515891</v>
      </c>
      <c r="AD36" s="105">
        <v>5.0470527606103701</v>
      </c>
      <c r="AE36" s="105">
        <v>3.7646329710126167</v>
      </c>
      <c r="AF36" s="105">
        <v>4.2204101644615122</v>
      </c>
      <c r="AG36" s="105">
        <v>2.9306629618628364</v>
      </c>
      <c r="AH36" s="105">
        <v>2.7209172339517096</v>
      </c>
      <c r="AI36" s="105">
        <v>9.0385722256049377</v>
      </c>
      <c r="AJ36" s="105">
        <v>3.4958291292293495</v>
      </c>
      <c r="AK36" s="105">
        <v>3.6389768341905437</v>
      </c>
    </row>
    <row r="37" spans="1:37" ht="24.95" customHeight="1" x14ac:dyDescent="0.2">
      <c r="A37" s="114" t="str">
        <f>IF(E37&lt;&gt;"",COUNTA($E$6:E37),"")</f>
        <v/>
      </c>
      <c r="B37" s="43"/>
      <c r="C37" s="49"/>
      <c r="D37" s="161" t="s">
        <v>79</v>
      </c>
      <c r="E37" s="159"/>
      <c r="F37" s="159"/>
      <c r="G37" s="159"/>
      <c r="H37" s="159"/>
      <c r="I37" s="159"/>
      <c r="J37" s="159"/>
      <c r="K37" s="159"/>
      <c r="L37" s="159"/>
      <c r="M37" s="159" t="s">
        <v>79</v>
      </c>
      <c r="N37" s="159"/>
      <c r="O37" s="159"/>
      <c r="P37" s="159"/>
      <c r="Q37" s="159"/>
      <c r="R37" s="159"/>
      <c r="S37" s="159"/>
      <c r="T37" s="159"/>
      <c r="U37" s="159"/>
      <c r="V37" s="159" t="s">
        <v>79</v>
      </c>
      <c r="W37" s="159"/>
      <c r="X37" s="159"/>
      <c r="Y37" s="159"/>
      <c r="Z37" s="159"/>
      <c r="AA37" s="159"/>
      <c r="AB37" s="159"/>
      <c r="AC37" s="159"/>
      <c r="AD37" s="159"/>
      <c r="AE37" s="159" t="s">
        <v>79</v>
      </c>
      <c r="AF37" s="159"/>
      <c r="AG37" s="159"/>
      <c r="AH37" s="159"/>
      <c r="AI37" s="159"/>
      <c r="AJ37" s="159"/>
      <c r="AK37" s="159"/>
    </row>
    <row r="38" spans="1:37" ht="11.45" customHeight="1" x14ac:dyDescent="0.2">
      <c r="A38" s="114">
        <f>IF(E38&lt;&gt;"",COUNTA($E$6:E38),"")</f>
        <v>29</v>
      </c>
      <c r="B38" s="43"/>
      <c r="C38" s="44" t="s">
        <v>60</v>
      </c>
      <c r="D38" s="51">
        <v>1.2837052779501616</v>
      </c>
      <c r="E38" s="105">
        <v>1.3473803886535922</v>
      </c>
      <c r="F38" s="105">
        <v>1.4622159395503331</v>
      </c>
      <c r="G38" s="105">
        <v>1.5654621763548995</v>
      </c>
      <c r="H38" s="105">
        <v>1.6375340724041645</v>
      </c>
      <c r="I38" s="105">
        <v>1.6440412815540379</v>
      </c>
      <c r="J38" s="105">
        <v>1.6274467473209597</v>
      </c>
      <c r="K38" s="105">
        <v>1.6126009103786378</v>
      </c>
      <c r="L38" s="105">
        <v>1.620726409120278</v>
      </c>
      <c r="M38" s="105">
        <v>1.5952527725003316</v>
      </c>
      <c r="N38" s="105">
        <v>1.5730619065440081</v>
      </c>
      <c r="O38" s="105">
        <v>1.5616931791084494</v>
      </c>
      <c r="P38" s="105">
        <v>1.547711250806957</v>
      </c>
      <c r="Q38" s="105">
        <v>1.5377061578936111</v>
      </c>
      <c r="R38" s="105">
        <v>1.5382876736983018</v>
      </c>
      <c r="S38" s="105">
        <v>1.5279938749662778</v>
      </c>
      <c r="T38" s="105">
        <v>1.5317572560056107</v>
      </c>
      <c r="U38" s="105">
        <v>1.5247044186592669</v>
      </c>
      <c r="V38" s="105">
        <v>1.5567056136590529</v>
      </c>
      <c r="W38" s="105">
        <v>1.5380199391903917</v>
      </c>
      <c r="X38" s="105">
        <v>1.5139413639177419</v>
      </c>
      <c r="Y38" s="105">
        <v>1.499470465305325</v>
      </c>
      <c r="Z38" s="105">
        <v>1.4784229573766405</v>
      </c>
      <c r="AA38" s="105">
        <v>1.4627689387355753</v>
      </c>
      <c r="AB38" s="105">
        <v>1.4706711665498948</v>
      </c>
      <c r="AC38" s="105">
        <v>1.4666840391977261</v>
      </c>
      <c r="AD38" s="105">
        <v>1.454264453447448</v>
      </c>
      <c r="AE38" s="105">
        <v>1.4513582820852642</v>
      </c>
      <c r="AF38" s="105">
        <v>1.4583812466317119</v>
      </c>
      <c r="AG38" s="105">
        <v>1.4812391500937474</v>
      </c>
      <c r="AH38" s="105">
        <v>1.4729968301678198</v>
      </c>
      <c r="AI38" s="105">
        <v>1.4711677591927719</v>
      </c>
      <c r="AJ38" s="105">
        <v>1.4727485685121426</v>
      </c>
      <c r="AK38" s="105">
        <v>1.4678274987075084</v>
      </c>
    </row>
    <row r="39" spans="1:37" ht="11.45" customHeight="1" x14ac:dyDescent="0.2">
      <c r="A39" s="114">
        <f>IF(E39&lt;&gt;"",COUNTA($E$6:E39),"")</f>
        <v>30</v>
      </c>
      <c r="B39" s="43" t="s">
        <v>61</v>
      </c>
      <c r="C39" s="44" t="s">
        <v>62</v>
      </c>
      <c r="D39" s="51">
        <v>0.47639248586540212</v>
      </c>
      <c r="E39" s="105">
        <v>0.68149219169184716</v>
      </c>
      <c r="F39" s="105">
        <v>0.93124185102062618</v>
      </c>
      <c r="G39" s="105">
        <v>1.0244035842545243</v>
      </c>
      <c r="H39" s="105">
        <v>1.1714210310245732</v>
      </c>
      <c r="I39" s="105">
        <v>1.1854461860584042</v>
      </c>
      <c r="J39" s="105">
        <v>1.2914124706696926</v>
      </c>
      <c r="K39" s="105">
        <v>1.2960008619254237</v>
      </c>
      <c r="L39" s="105">
        <v>1.3037874878431217</v>
      </c>
      <c r="M39" s="105">
        <v>1.370335238894937</v>
      </c>
      <c r="N39" s="105">
        <v>1.4335522202939721</v>
      </c>
      <c r="O39" s="105">
        <v>1.4414579902807341</v>
      </c>
      <c r="P39" s="105">
        <v>1.3980593601412501</v>
      </c>
      <c r="Q39" s="105">
        <v>1.5160958747426481</v>
      </c>
      <c r="R39" s="105">
        <v>1.4633094198685417</v>
      </c>
      <c r="S39" s="105">
        <v>1.451004864877447</v>
      </c>
      <c r="T39" s="105">
        <v>1.4983156463088554</v>
      </c>
      <c r="U39" s="105">
        <v>1.5567078444562872</v>
      </c>
      <c r="V39" s="105">
        <v>1.5389875877179384</v>
      </c>
      <c r="W39" s="105">
        <v>1.5618231421052124</v>
      </c>
      <c r="X39" s="105">
        <v>1.6320484571673253</v>
      </c>
      <c r="Y39" s="105">
        <v>1.6575093754507428</v>
      </c>
      <c r="Z39" s="105">
        <v>1.7101970835017521</v>
      </c>
      <c r="AA39" s="105">
        <v>1.6704346649439534</v>
      </c>
      <c r="AB39" s="105">
        <v>1.5265251774612913</v>
      </c>
      <c r="AC39" s="105">
        <v>1.4707484211138813</v>
      </c>
      <c r="AD39" s="105">
        <v>1.6365952486197421</v>
      </c>
      <c r="AE39" s="105">
        <v>1.5446325906896399</v>
      </c>
      <c r="AF39" s="105">
        <v>1.6676226621300285</v>
      </c>
      <c r="AG39" s="105">
        <v>1.7760874261052799</v>
      </c>
      <c r="AH39" s="105">
        <v>1.8557906972366538</v>
      </c>
      <c r="AI39" s="105">
        <v>2.0312337237316695</v>
      </c>
      <c r="AJ39" s="105">
        <v>1.7340163088863783</v>
      </c>
      <c r="AK39" s="105">
        <v>1.6599193882994487</v>
      </c>
    </row>
    <row r="40" spans="1:37" ht="11.45" customHeight="1" x14ac:dyDescent="0.2">
      <c r="A40" s="114">
        <f>IF(E40&lt;&gt;"",COUNTA($E$6:E40),"")</f>
        <v>31</v>
      </c>
      <c r="B40" s="43" t="s">
        <v>61</v>
      </c>
      <c r="C40" s="44" t="s">
        <v>63</v>
      </c>
      <c r="D40" s="51" t="s">
        <v>19</v>
      </c>
      <c r="E40" s="105" t="s">
        <v>19</v>
      </c>
      <c r="F40" s="105" t="s">
        <v>19</v>
      </c>
      <c r="G40" s="105" t="s">
        <v>19</v>
      </c>
      <c r="H40" s="105">
        <v>0.94497855525034935</v>
      </c>
      <c r="I40" s="105">
        <v>0.93975183014006147</v>
      </c>
      <c r="J40" s="105">
        <v>0.93137068376920773</v>
      </c>
      <c r="K40" s="105">
        <v>0.91247419120186324</v>
      </c>
      <c r="L40" s="105">
        <v>0.92437121380316534</v>
      </c>
      <c r="M40" s="105">
        <v>0.92337779881920456</v>
      </c>
      <c r="N40" s="105">
        <v>0.95728435254895206</v>
      </c>
      <c r="O40" s="105">
        <v>1.0722914738452045</v>
      </c>
      <c r="P40" s="105">
        <v>1.0388507444692265</v>
      </c>
      <c r="Q40" s="105">
        <v>1.0875787952354077</v>
      </c>
      <c r="R40" s="105">
        <v>1.064419730881589</v>
      </c>
      <c r="S40" s="105">
        <v>1.0520384317100255</v>
      </c>
      <c r="T40" s="105">
        <v>1.0311961904483244</v>
      </c>
      <c r="U40" s="105">
        <v>1.0808005344995142</v>
      </c>
      <c r="V40" s="105">
        <v>1.1213314613911933</v>
      </c>
      <c r="W40" s="105">
        <v>1.0605108427984076</v>
      </c>
      <c r="X40" s="105">
        <v>1.067881217316397</v>
      </c>
      <c r="Y40" s="105">
        <v>1.0691752958095502</v>
      </c>
      <c r="Z40" s="105">
        <v>1.0878219053101479</v>
      </c>
      <c r="AA40" s="105">
        <v>1.0915388169671885</v>
      </c>
      <c r="AB40" s="105">
        <v>1.1179955246092179</v>
      </c>
      <c r="AC40" s="105">
        <v>1.1082848260083897</v>
      </c>
      <c r="AD40" s="105">
        <v>1.123518921556989</v>
      </c>
      <c r="AE40" s="105">
        <v>1.1681495508815281</v>
      </c>
      <c r="AF40" s="105">
        <v>1.1776237564030845</v>
      </c>
      <c r="AG40" s="105">
        <v>1.2046765909021007</v>
      </c>
      <c r="AH40" s="105">
        <v>1.2305373572378617</v>
      </c>
      <c r="AI40" s="105">
        <v>1.2601604118544532</v>
      </c>
      <c r="AJ40" s="105">
        <v>1.2274418285803823</v>
      </c>
      <c r="AK40" s="105">
        <v>1.2219083080398108</v>
      </c>
    </row>
    <row r="41" spans="1:37" ht="11.45" customHeight="1" x14ac:dyDescent="0.2">
      <c r="A41" s="114">
        <f>IF(E41&lt;&gt;"",COUNTA($E$6:E41),"")</f>
        <v>32</v>
      </c>
      <c r="B41" s="43" t="s">
        <v>64</v>
      </c>
      <c r="C41" s="44" t="s">
        <v>65</v>
      </c>
      <c r="D41" s="51" t="s">
        <v>19</v>
      </c>
      <c r="E41" s="105" t="s">
        <v>19</v>
      </c>
      <c r="F41" s="105" t="s">
        <v>19</v>
      </c>
      <c r="G41" s="105" t="s">
        <v>19</v>
      </c>
      <c r="H41" s="105">
        <v>0.88650207559536809</v>
      </c>
      <c r="I41" s="105">
        <v>0.96129966371901865</v>
      </c>
      <c r="J41" s="105">
        <v>1.0053343737807257</v>
      </c>
      <c r="K41" s="105">
        <v>1.0471116933763938</v>
      </c>
      <c r="L41" s="105">
        <v>1.0645752064044116</v>
      </c>
      <c r="M41" s="105">
        <v>1.0909928140745024</v>
      </c>
      <c r="N41" s="105">
        <v>1.1255006494912319</v>
      </c>
      <c r="O41" s="105">
        <v>1.1714844986902329</v>
      </c>
      <c r="P41" s="105">
        <v>1.2179903654169175</v>
      </c>
      <c r="Q41" s="105">
        <v>1.2003364543152815</v>
      </c>
      <c r="R41" s="105">
        <v>1.1762461941513842</v>
      </c>
      <c r="S41" s="105">
        <v>1.1448194197750148</v>
      </c>
      <c r="T41" s="105">
        <v>1.108263487924505</v>
      </c>
      <c r="U41" s="105">
        <v>1.0855283480034188</v>
      </c>
      <c r="V41" s="105">
        <v>1.1373788064315393</v>
      </c>
      <c r="W41" s="105">
        <v>1.1796563085470637</v>
      </c>
      <c r="X41" s="105">
        <v>1.1933981240339622</v>
      </c>
      <c r="Y41" s="105">
        <v>1.2331484990992256</v>
      </c>
      <c r="Z41" s="105">
        <v>1.3018868421746119</v>
      </c>
      <c r="AA41" s="105">
        <v>1.3541915452591355</v>
      </c>
      <c r="AB41" s="105">
        <v>1.4051165282614519</v>
      </c>
      <c r="AC41" s="105">
        <v>1.4770697367456185</v>
      </c>
      <c r="AD41" s="105">
        <v>1.5510090857923937</v>
      </c>
      <c r="AE41" s="105">
        <v>1.6327443894168563</v>
      </c>
      <c r="AF41" s="105">
        <v>1.7610441361916771</v>
      </c>
      <c r="AG41" s="105">
        <v>1.8663004864185386</v>
      </c>
      <c r="AH41" s="105">
        <v>1.9000900799459521</v>
      </c>
      <c r="AI41" s="105">
        <v>1.811930010604454</v>
      </c>
      <c r="AJ41" s="105">
        <v>2.1201666666666665</v>
      </c>
      <c r="AK41" s="105">
        <v>2.0831467083579818</v>
      </c>
    </row>
    <row r="42" spans="1:37" ht="11.45" customHeight="1" x14ac:dyDescent="0.2">
      <c r="A42" s="114">
        <f>IF(E42&lt;&gt;"",COUNTA($E$6:E42),"")</f>
        <v>33</v>
      </c>
      <c r="B42" s="43"/>
      <c r="C42" s="47" t="s">
        <v>66</v>
      </c>
      <c r="D42" s="51">
        <v>0.49380067659902704</v>
      </c>
      <c r="E42" s="105">
        <v>0.90705878861619738</v>
      </c>
      <c r="F42" s="105">
        <v>0.98883588694328139</v>
      </c>
      <c r="G42" s="105">
        <v>1.0702935789010695</v>
      </c>
      <c r="H42" s="105">
        <v>0.96723831068381039</v>
      </c>
      <c r="I42" s="105">
        <v>0.93205670604586521</v>
      </c>
      <c r="J42" s="105">
        <v>0.90726756752633164</v>
      </c>
      <c r="K42" s="105">
        <v>0.86968482207697895</v>
      </c>
      <c r="L42" s="105">
        <v>0.88367889783112807</v>
      </c>
      <c r="M42" s="105">
        <v>0.86664647613012635</v>
      </c>
      <c r="N42" s="105">
        <v>0.90665387857832291</v>
      </c>
      <c r="O42" s="105">
        <v>1.0429913098193939</v>
      </c>
      <c r="P42" s="105">
        <v>0.99677527412403133</v>
      </c>
      <c r="Q42" s="105">
        <v>1.0635398024909613</v>
      </c>
      <c r="R42" s="105">
        <v>1.0434714125597715</v>
      </c>
      <c r="S42" s="105">
        <v>1.0353675661546129</v>
      </c>
      <c r="T42" s="105">
        <v>1.016833140969456</v>
      </c>
      <c r="U42" s="105">
        <v>1.0798866954083808</v>
      </c>
      <c r="V42" s="105">
        <v>1.1189940719380698</v>
      </c>
      <c r="W42" s="105">
        <v>1.0433433554564719</v>
      </c>
      <c r="X42" s="105">
        <v>1.0499827903746868</v>
      </c>
      <c r="Y42" s="105">
        <v>1.0485023952237116</v>
      </c>
      <c r="Z42" s="105">
        <v>1.0632302946456411</v>
      </c>
      <c r="AA42" s="105">
        <v>1.0647108690547706</v>
      </c>
      <c r="AB42" s="105">
        <v>1.0926548295958294</v>
      </c>
      <c r="AC42" s="105">
        <v>1.0789558092405487</v>
      </c>
      <c r="AD42" s="105">
        <v>1.0934975761665315</v>
      </c>
      <c r="AE42" s="105">
        <v>1.140201512146287</v>
      </c>
      <c r="AF42" s="105">
        <v>1.1440832494787483</v>
      </c>
      <c r="AG42" s="105">
        <v>1.1652227759074154</v>
      </c>
      <c r="AH42" s="105">
        <v>1.1961788923236933</v>
      </c>
      <c r="AI42" s="105">
        <v>1.2346401483905776</v>
      </c>
      <c r="AJ42" s="105">
        <v>1.149905909400545</v>
      </c>
      <c r="AK42" s="105">
        <v>1.1338039249589349</v>
      </c>
    </row>
    <row r="43" spans="1:37" ht="11.45" customHeight="1" x14ac:dyDescent="0.2">
      <c r="A43" s="114">
        <f>IF(E43&lt;&gt;"",COUNTA($E$6:E43),"")</f>
        <v>34</v>
      </c>
      <c r="B43" s="43" t="s">
        <v>67</v>
      </c>
      <c r="C43" s="44" t="s">
        <v>68</v>
      </c>
      <c r="D43" s="51">
        <v>1.0636463187364269</v>
      </c>
      <c r="E43" s="105">
        <v>1.1977336379975365</v>
      </c>
      <c r="F43" s="105">
        <v>1.3262252314893972</v>
      </c>
      <c r="G43" s="105">
        <v>1.4212407427204869</v>
      </c>
      <c r="H43" s="105">
        <v>1.4838740138011004</v>
      </c>
      <c r="I43" s="105">
        <v>1.4867994601813255</v>
      </c>
      <c r="J43" s="105">
        <v>1.4806571372055011</v>
      </c>
      <c r="K43" s="105">
        <v>1.464132989785464</v>
      </c>
      <c r="L43" s="105">
        <v>1.4710262809051216</v>
      </c>
      <c r="M43" s="105">
        <v>1.4647354702532571</v>
      </c>
      <c r="N43" s="105">
        <v>1.4529441536498999</v>
      </c>
      <c r="O43" s="105">
        <v>1.4700053522832639</v>
      </c>
      <c r="P43" s="105">
        <v>1.4388287709741194</v>
      </c>
      <c r="Q43" s="105">
        <v>1.4553835394967525</v>
      </c>
      <c r="R43" s="105">
        <v>1.4399015282330008</v>
      </c>
      <c r="S43" s="105">
        <v>1.4249685927836657</v>
      </c>
      <c r="T43" s="105">
        <v>1.4280801017306979</v>
      </c>
      <c r="U43" s="105">
        <v>1.445605536744331</v>
      </c>
      <c r="V43" s="105">
        <v>1.4724287870597392</v>
      </c>
      <c r="W43" s="105">
        <v>1.4545242094658719</v>
      </c>
      <c r="X43" s="105">
        <v>1.4481553664207223</v>
      </c>
      <c r="Y43" s="105">
        <v>1.4403835188306573</v>
      </c>
      <c r="Z43" s="105">
        <v>1.4365977473402134</v>
      </c>
      <c r="AA43" s="105">
        <v>1.4231358243152601</v>
      </c>
      <c r="AB43" s="105">
        <v>1.4171828991207067</v>
      </c>
      <c r="AC43" s="105">
        <v>1.4074102250953662</v>
      </c>
      <c r="AD43" s="105">
        <v>1.4173559509470346</v>
      </c>
      <c r="AE43" s="105">
        <v>1.4121394485157945</v>
      </c>
      <c r="AF43" s="105">
        <v>1.4344691828408254</v>
      </c>
      <c r="AG43" s="105">
        <v>1.4688781661681998</v>
      </c>
      <c r="AH43" s="105">
        <v>1.4672692569341743</v>
      </c>
      <c r="AI43" s="105">
        <v>1.4764602154728594</v>
      </c>
      <c r="AJ43" s="105">
        <v>1.4388969731596482</v>
      </c>
      <c r="AK43" s="105">
        <v>1.4295683631488256</v>
      </c>
    </row>
    <row r="44" spans="1:37" ht="11.45" customHeight="1" x14ac:dyDescent="0.2">
      <c r="A44" s="114">
        <f>IF(E44&lt;&gt;"",COUNTA($E$6:E44),"")</f>
        <v>35</v>
      </c>
      <c r="B44" s="43" t="s">
        <v>61</v>
      </c>
      <c r="C44" s="44" t="s">
        <v>69</v>
      </c>
      <c r="D44" s="51">
        <v>1.9196032644955081</v>
      </c>
      <c r="E44" s="105">
        <v>2.2978761711527675</v>
      </c>
      <c r="F44" s="105">
        <v>2.3818089240081339</v>
      </c>
      <c r="G44" s="105">
        <v>2.3120699841637227</v>
      </c>
      <c r="H44" s="105">
        <v>2.2939220747474809</v>
      </c>
      <c r="I44" s="105">
        <v>2.2992629553264603</v>
      </c>
      <c r="J44" s="105">
        <v>2.3604081205019303</v>
      </c>
      <c r="K44" s="105">
        <v>2.3781888147495942</v>
      </c>
      <c r="L44" s="105">
        <v>2.3786509011888022</v>
      </c>
      <c r="M44" s="105">
        <v>2.399208572056486</v>
      </c>
      <c r="N44" s="105">
        <v>2.4062623139867263</v>
      </c>
      <c r="O44" s="105">
        <v>2.3866369915579435</v>
      </c>
      <c r="P44" s="105">
        <v>2.3565587573991649</v>
      </c>
      <c r="Q44" s="105">
        <v>2.3522194589748779</v>
      </c>
      <c r="R44" s="105">
        <v>2.2736023741825742</v>
      </c>
      <c r="S44" s="105">
        <v>2.2546924380837536</v>
      </c>
      <c r="T44" s="105">
        <v>2.2085893816088138</v>
      </c>
      <c r="U44" s="105">
        <v>2.1892445138346779</v>
      </c>
      <c r="V44" s="105">
        <v>2.1749751995096771</v>
      </c>
      <c r="W44" s="105">
        <v>2.1700472950599465</v>
      </c>
      <c r="X44" s="105">
        <v>2.16809090108563</v>
      </c>
      <c r="Y44" s="105">
        <v>2.1659699247188064</v>
      </c>
      <c r="Z44" s="105">
        <v>2.1865179409954987</v>
      </c>
      <c r="AA44" s="105">
        <v>2.182859831149377</v>
      </c>
      <c r="AB44" s="105">
        <v>2.1814615354079909</v>
      </c>
      <c r="AC44" s="105">
        <v>2.2086831338633117</v>
      </c>
      <c r="AD44" s="105">
        <v>2.2251708170639981</v>
      </c>
      <c r="AE44" s="105">
        <v>2.2314092454887713</v>
      </c>
      <c r="AF44" s="105">
        <v>2.2441958493880922</v>
      </c>
      <c r="AG44" s="105">
        <v>2.2331988359644761</v>
      </c>
      <c r="AH44" s="105">
        <v>2.2571793972496601</v>
      </c>
      <c r="AI44" s="105">
        <v>2.2837084544739672</v>
      </c>
      <c r="AJ44" s="105">
        <v>2.2990412673635259</v>
      </c>
      <c r="AK44" s="105">
        <v>2.2873482107133793</v>
      </c>
    </row>
    <row r="45" spans="1:37" ht="11.45" customHeight="1" x14ac:dyDescent="0.2">
      <c r="A45" s="114" t="str">
        <f>IF(E45&lt;&gt;"",COUNTA($E$6:E45),"")</f>
        <v/>
      </c>
      <c r="B45" s="43"/>
      <c r="C45" s="47" t="s">
        <v>70</v>
      </c>
      <c r="D45" s="109"/>
      <c r="E45" s="110"/>
      <c r="F45" s="110"/>
      <c r="G45" s="110"/>
      <c r="H45" s="110"/>
      <c r="I45" s="110"/>
      <c r="J45" s="110"/>
      <c r="K45" s="110"/>
      <c r="L45" s="110"/>
      <c r="M45" s="110"/>
      <c r="N45" s="110"/>
      <c r="O45" s="110"/>
      <c r="P45" s="110"/>
      <c r="Q45" s="110"/>
      <c r="R45" s="110"/>
      <c r="S45" s="110"/>
      <c r="T45" s="110"/>
      <c r="U45" s="110"/>
      <c r="V45" s="110"/>
      <c r="W45" s="110"/>
      <c r="X45" s="110"/>
      <c r="Y45" s="110"/>
      <c r="Z45" s="110"/>
      <c r="AA45" s="110"/>
      <c r="AB45" s="110"/>
      <c r="AC45" s="110"/>
      <c r="AD45" s="110"/>
      <c r="AE45" s="110"/>
      <c r="AF45" s="110"/>
      <c r="AG45" s="110"/>
      <c r="AH45" s="110"/>
      <c r="AI45" s="110"/>
      <c r="AJ45" s="106"/>
      <c r="AK45" s="106"/>
    </row>
    <row r="46" spans="1:37" ht="11.45" customHeight="1" x14ac:dyDescent="0.2">
      <c r="A46" s="114">
        <f>IF(E46&lt;&gt;"",COUNTA($E$6:E46),"")</f>
        <v>36</v>
      </c>
      <c r="B46" s="43"/>
      <c r="C46" s="47" t="s">
        <v>71</v>
      </c>
      <c r="D46" s="51">
        <v>1.4951606230969028</v>
      </c>
      <c r="E46" s="105">
        <v>1.4527372150148741</v>
      </c>
      <c r="F46" s="105">
        <v>1.6506451538841247</v>
      </c>
      <c r="G46" s="105">
        <v>1.7669249205439483</v>
      </c>
      <c r="H46" s="105">
        <v>1.9549454294087294</v>
      </c>
      <c r="I46" s="105">
        <v>1.9971640013062335</v>
      </c>
      <c r="J46" s="105">
        <v>2.0720660605925896</v>
      </c>
      <c r="K46" s="105">
        <v>2.0866975632405289</v>
      </c>
      <c r="L46" s="105">
        <v>2.074633254339858</v>
      </c>
      <c r="M46" s="105">
        <v>2.0957769607254142</v>
      </c>
      <c r="N46" s="105">
        <v>2.0890767803293899</v>
      </c>
      <c r="O46" s="105">
        <v>2.1049357724984388</v>
      </c>
      <c r="P46" s="105">
        <v>2.117525693617397</v>
      </c>
      <c r="Q46" s="105">
        <v>2.1309131243319226</v>
      </c>
      <c r="R46" s="105">
        <v>2.1194942017358325</v>
      </c>
      <c r="S46" s="105">
        <v>2.1253113966439776</v>
      </c>
      <c r="T46" s="105">
        <v>2.1088235824719019</v>
      </c>
      <c r="U46" s="105">
        <v>2.0990052207266401</v>
      </c>
      <c r="V46" s="105">
        <v>2.1245926346826134</v>
      </c>
      <c r="W46" s="105">
        <v>2.1298890810891957</v>
      </c>
      <c r="X46" s="105">
        <v>2.1315437784124516</v>
      </c>
      <c r="Y46" s="105">
        <v>2.130012591119947</v>
      </c>
      <c r="Z46" s="105">
        <v>2.1727515777544761</v>
      </c>
      <c r="AA46" s="105">
        <v>2.1901126115454472</v>
      </c>
      <c r="AB46" s="105">
        <v>2.2146641896042043</v>
      </c>
      <c r="AC46" s="105">
        <v>2.2584700328777814</v>
      </c>
      <c r="AD46" s="105">
        <v>2.2999736486524371</v>
      </c>
      <c r="AE46" s="105">
        <v>2.3130936157968174</v>
      </c>
      <c r="AF46" s="105">
        <v>2.3404672375231317</v>
      </c>
      <c r="AG46" s="105">
        <v>2.3659399235606946</v>
      </c>
      <c r="AH46" s="105">
        <v>2.379887772400306</v>
      </c>
      <c r="AI46" s="105">
        <v>2.3983651745899564</v>
      </c>
      <c r="AJ46" s="105">
        <v>2.4237289707860405</v>
      </c>
      <c r="AK46" s="105">
        <v>2.423203255456162</v>
      </c>
    </row>
    <row r="47" spans="1:37" ht="11.45" customHeight="1" x14ac:dyDescent="0.2">
      <c r="A47" s="114">
        <f>IF(E47&lt;&gt;"",COUNTA($E$6:E47),"")</f>
        <v>37</v>
      </c>
      <c r="B47" s="43"/>
      <c r="C47" s="47" t="s">
        <v>72</v>
      </c>
      <c r="D47" s="51">
        <v>4.3719895485264928</v>
      </c>
      <c r="E47" s="105">
        <v>5.1513631211596964</v>
      </c>
      <c r="F47" s="105">
        <v>4.7472472118061697</v>
      </c>
      <c r="G47" s="105">
        <v>4.289665603253054</v>
      </c>
      <c r="H47" s="105">
        <v>3.6351749630359782</v>
      </c>
      <c r="I47" s="105">
        <v>3.5449204920492048</v>
      </c>
      <c r="J47" s="105">
        <v>3.5873423748376854</v>
      </c>
      <c r="K47" s="105">
        <v>3.6895869114598758</v>
      </c>
      <c r="L47" s="105">
        <v>3.7796567382666622</v>
      </c>
      <c r="M47" s="105">
        <v>3.9204539694608123</v>
      </c>
      <c r="N47" s="105">
        <v>4.0001981901703818</v>
      </c>
      <c r="O47" s="105">
        <v>3.7397279635045688</v>
      </c>
      <c r="P47" s="105">
        <v>3.4744856506355655</v>
      </c>
      <c r="Q47" s="105">
        <v>3.3873762472087052</v>
      </c>
      <c r="R47" s="105">
        <v>2.9808812168034766</v>
      </c>
      <c r="S47" s="105">
        <v>2.8934904811872282</v>
      </c>
      <c r="T47" s="105">
        <v>2.8099252248259297</v>
      </c>
      <c r="U47" s="105">
        <v>2.8100028618336821</v>
      </c>
      <c r="V47" s="105">
        <v>2.5640327511776513</v>
      </c>
      <c r="W47" s="105">
        <v>2.5264909113123277</v>
      </c>
      <c r="X47" s="105">
        <v>2.5723715738865618</v>
      </c>
      <c r="Y47" s="105">
        <v>2.6221507352941176</v>
      </c>
      <c r="Z47" s="105">
        <v>2.5470783972393818</v>
      </c>
      <c r="AA47" s="105">
        <v>2.4524487627144378</v>
      </c>
      <c r="AB47" s="105">
        <v>2.318612691142794</v>
      </c>
      <c r="AC47" s="105">
        <v>2.2645286587139948</v>
      </c>
      <c r="AD47" s="105">
        <v>2.137759289289995</v>
      </c>
      <c r="AE47" s="105">
        <v>2.0808132620749928</v>
      </c>
      <c r="AF47" s="105">
        <v>2.0222119635163112</v>
      </c>
      <c r="AG47" s="105">
        <v>1.8918081355397596</v>
      </c>
      <c r="AH47" s="105">
        <v>1.9935983760219194</v>
      </c>
      <c r="AI47" s="105">
        <v>2.056444572300534</v>
      </c>
      <c r="AJ47" s="105">
        <v>2.0391903125070208</v>
      </c>
      <c r="AK47" s="105">
        <v>2.0031020683670029</v>
      </c>
    </row>
    <row r="48" spans="1:37" ht="11.45" customHeight="1" x14ac:dyDescent="0.2">
      <c r="A48" s="114">
        <f>IF(E48&lt;&gt;"",COUNTA($E$6:E48),"")</f>
        <v>38</v>
      </c>
      <c r="B48" s="43" t="s">
        <v>61</v>
      </c>
      <c r="C48" s="44" t="s">
        <v>73</v>
      </c>
      <c r="D48" s="51">
        <v>2.2039192618223757</v>
      </c>
      <c r="E48" s="105">
        <v>2.316930112129628</v>
      </c>
      <c r="F48" s="105">
        <v>2.3892513014671084</v>
      </c>
      <c r="G48" s="105">
        <v>2.4084216101694915</v>
      </c>
      <c r="H48" s="105">
        <v>2.4065571343990526</v>
      </c>
      <c r="I48" s="105">
        <v>2.4083651460202327</v>
      </c>
      <c r="J48" s="105">
        <v>2.4075615079053558</v>
      </c>
      <c r="K48" s="105">
        <v>2.4016532258064518</v>
      </c>
      <c r="L48" s="105">
        <v>2.3770683747951735</v>
      </c>
      <c r="M48" s="105">
        <v>2.3278380279625992</v>
      </c>
      <c r="N48" s="105">
        <v>2.2992642913131371</v>
      </c>
      <c r="O48" s="105">
        <v>2.2739117662767718</v>
      </c>
      <c r="P48" s="105">
        <v>2.2483167777928967</v>
      </c>
      <c r="Q48" s="105">
        <v>2.2123521611594046</v>
      </c>
      <c r="R48" s="105">
        <v>2.1988528046146483</v>
      </c>
      <c r="S48" s="105">
        <v>2.1730251810969303</v>
      </c>
      <c r="T48" s="105">
        <v>2.1438857577878463</v>
      </c>
      <c r="U48" s="105">
        <v>2.1350881890680484</v>
      </c>
      <c r="V48" s="105">
        <v>2.1119790524237771</v>
      </c>
      <c r="W48" s="105">
        <v>2.0947024047192775</v>
      </c>
      <c r="X48" s="105">
        <v>2.0726407981704402</v>
      </c>
      <c r="Y48" s="105">
        <v>2.0483812971488962</v>
      </c>
      <c r="Z48" s="105">
        <v>2.0316098936365301</v>
      </c>
      <c r="AA48" s="105">
        <v>2.0119051445099974</v>
      </c>
      <c r="AB48" s="105">
        <v>2.0069571714241765</v>
      </c>
      <c r="AC48" s="105">
        <v>1.9913396630261788</v>
      </c>
      <c r="AD48" s="105">
        <v>1.982295265389447</v>
      </c>
      <c r="AE48" s="105">
        <v>1.9700613713456598</v>
      </c>
      <c r="AF48" s="105">
        <v>1.9721534676885231</v>
      </c>
      <c r="AG48" s="105">
        <v>2.0000988307963823</v>
      </c>
      <c r="AH48" s="105">
        <v>1.978931481528587</v>
      </c>
      <c r="AI48" s="105">
        <v>1.950720348488028</v>
      </c>
      <c r="AJ48" s="105">
        <v>1.9522322330097086</v>
      </c>
      <c r="AK48" s="105">
        <v>1.9455159041458829</v>
      </c>
    </row>
    <row r="49" spans="1:37" ht="11.45" customHeight="1" x14ac:dyDescent="0.2">
      <c r="A49" s="114">
        <f>IF(E49&lt;&gt;"",COUNTA($E$6:E49),"")</f>
        <v>39</v>
      </c>
      <c r="B49" s="43" t="s">
        <v>64</v>
      </c>
      <c r="C49" s="44" t="s">
        <v>74</v>
      </c>
      <c r="D49" s="51">
        <v>0.53072372429425907</v>
      </c>
      <c r="E49" s="105">
        <v>0.81445468411241173</v>
      </c>
      <c r="F49" s="105">
        <v>0.90389583297115927</v>
      </c>
      <c r="G49" s="105">
        <v>0.99553352112676052</v>
      </c>
      <c r="H49" s="105">
        <v>1.1830873776017978</v>
      </c>
      <c r="I49" s="105">
        <v>1.1240245528274637</v>
      </c>
      <c r="J49" s="105">
        <v>1.1764759046226974</v>
      </c>
      <c r="K49" s="105">
        <v>1.1487932921710113</v>
      </c>
      <c r="L49" s="105">
        <v>1.0812594304390764</v>
      </c>
      <c r="M49" s="105">
        <v>1.0776006751868821</v>
      </c>
      <c r="N49" s="105">
        <v>1.1026307650674605</v>
      </c>
      <c r="O49" s="105">
        <v>1.0956725065253499</v>
      </c>
      <c r="P49" s="105">
        <v>1.151034788210662</v>
      </c>
      <c r="Q49" s="105">
        <v>1.203322798145807</v>
      </c>
      <c r="R49" s="105">
        <v>1.1245686113393591</v>
      </c>
      <c r="S49" s="105">
        <v>1.0660563127776996</v>
      </c>
      <c r="T49" s="105">
        <v>1.0921734334412696</v>
      </c>
      <c r="U49" s="105">
        <v>1.101113226473418</v>
      </c>
      <c r="V49" s="105">
        <v>1.1547052713692803</v>
      </c>
      <c r="W49" s="105">
        <v>1.1983979024496647</v>
      </c>
      <c r="X49" s="105">
        <v>1.1980402895412765</v>
      </c>
      <c r="Y49" s="105">
        <v>1.1815845290574818</v>
      </c>
      <c r="Z49" s="105">
        <v>1.1899568741420647</v>
      </c>
      <c r="AA49" s="105">
        <v>1.2112590049729761</v>
      </c>
      <c r="AB49" s="105">
        <v>1.2236295816319884</v>
      </c>
      <c r="AC49" s="105">
        <v>1.2073188227779688</v>
      </c>
      <c r="AD49" s="105">
        <v>1.1969831138004403</v>
      </c>
      <c r="AE49" s="105">
        <v>1.2065357633870342</v>
      </c>
      <c r="AF49" s="105">
        <v>1.2324074282815758</v>
      </c>
      <c r="AG49" s="105">
        <v>1.255834373445287</v>
      </c>
      <c r="AH49" s="105">
        <v>1.255209772512756</v>
      </c>
      <c r="AI49" s="105">
        <v>1.2575073961689236</v>
      </c>
      <c r="AJ49" s="105">
        <v>1.2858428360083174</v>
      </c>
      <c r="AK49" s="105">
        <v>1.2935986858181097</v>
      </c>
    </row>
    <row r="50" spans="1:37" ht="11.45" customHeight="1" x14ac:dyDescent="0.2">
      <c r="A50" s="114">
        <f>IF(E50&lt;&gt;"",COUNTA($E$6:E50),"")</f>
        <v>40</v>
      </c>
      <c r="B50" s="43" t="s">
        <v>64</v>
      </c>
      <c r="C50" s="44" t="s">
        <v>75</v>
      </c>
      <c r="D50" s="51">
        <v>1.3632746099281194</v>
      </c>
      <c r="E50" s="105">
        <v>1.6235261492384629</v>
      </c>
      <c r="F50" s="105">
        <v>1.7307860011136416</v>
      </c>
      <c r="G50" s="105">
        <v>1.7692823706083292</v>
      </c>
      <c r="H50" s="105">
        <v>1.76663298485614</v>
      </c>
      <c r="I50" s="105">
        <v>1.7958330418619526</v>
      </c>
      <c r="J50" s="105">
        <v>1.808634245987965</v>
      </c>
      <c r="K50" s="105">
        <v>1.8014971321937887</v>
      </c>
      <c r="L50" s="105">
        <v>1.8226334328636746</v>
      </c>
      <c r="M50" s="105">
        <v>1.7888507442732091</v>
      </c>
      <c r="N50" s="105">
        <v>1.7897455746969488</v>
      </c>
      <c r="O50" s="105">
        <v>1.7524941621260983</v>
      </c>
      <c r="P50" s="105">
        <v>1.6996113058815845</v>
      </c>
      <c r="Q50" s="105">
        <v>1.6994344906396577</v>
      </c>
      <c r="R50" s="105">
        <v>1.6485716070013436</v>
      </c>
      <c r="S50" s="105">
        <v>1.6038712437172495</v>
      </c>
      <c r="T50" s="105">
        <v>1.5959139735738532</v>
      </c>
      <c r="U50" s="105">
        <v>1.6056689063391945</v>
      </c>
      <c r="V50" s="105">
        <v>1.6083227978654031</v>
      </c>
      <c r="W50" s="105">
        <v>1.5989831298298558</v>
      </c>
      <c r="X50" s="105">
        <v>1.6017696460707858</v>
      </c>
      <c r="Y50" s="105">
        <v>1.5929263233710425</v>
      </c>
      <c r="Z50" s="105">
        <v>1.5788300845112506</v>
      </c>
      <c r="AA50" s="105">
        <v>1.5538646313269606</v>
      </c>
      <c r="AB50" s="105">
        <v>1.5367018656462288</v>
      </c>
      <c r="AC50" s="105">
        <v>1.5306525144509553</v>
      </c>
      <c r="AD50" s="105">
        <v>1.5193565206499751</v>
      </c>
      <c r="AE50" s="105">
        <v>1.5078091924514705</v>
      </c>
      <c r="AF50" s="105">
        <v>1.5190481269272103</v>
      </c>
      <c r="AG50" s="105">
        <v>1.5348953298554244</v>
      </c>
      <c r="AH50" s="105">
        <v>1.5615992801654393</v>
      </c>
      <c r="AI50" s="105">
        <v>1.5700416495357001</v>
      </c>
      <c r="AJ50" s="105">
        <v>1.555900653888636</v>
      </c>
      <c r="AK50" s="105">
        <v>1.5454433823497509</v>
      </c>
    </row>
    <row r="51" spans="1:37" ht="11.45" customHeight="1" x14ac:dyDescent="0.2">
      <c r="A51" s="114">
        <f>IF(E51&lt;&gt;"",COUNTA($E$6:E51),"")</f>
        <v>41</v>
      </c>
      <c r="B51" s="43" t="s">
        <v>64</v>
      </c>
      <c r="C51" s="44" t="s">
        <v>76</v>
      </c>
      <c r="D51" s="51">
        <v>2.0411956700401532</v>
      </c>
      <c r="E51" s="105">
        <v>1.9894318349144913</v>
      </c>
      <c r="F51" s="105">
        <v>2.1079493486030514</v>
      </c>
      <c r="G51" s="105">
        <v>2.1268601371818527</v>
      </c>
      <c r="H51" s="105">
        <v>2.1282469517099378</v>
      </c>
      <c r="I51" s="105">
        <v>2.1321440459019509</v>
      </c>
      <c r="J51" s="105">
        <v>2.1304955649826458</v>
      </c>
      <c r="K51" s="105">
        <v>2.1307974985494167</v>
      </c>
      <c r="L51" s="105">
        <v>2.1306088615711851</v>
      </c>
      <c r="M51" s="105">
        <v>2.123749204427265</v>
      </c>
      <c r="N51" s="105">
        <v>2.1117522020819681</v>
      </c>
      <c r="O51" s="105">
        <v>2.0948307078195167</v>
      </c>
      <c r="P51" s="105">
        <v>2.0790675849323574</v>
      </c>
      <c r="Q51" s="105">
        <v>2.0642331925303297</v>
      </c>
      <c r="R51" s="105">
        <v>2.0591552479163724</v>
      </c>
      <c r="S51" s="105">
        <v>2.0519354793186664</v>
      </c>
      <c r="T51" s="105">
        <v>2.0461294940263173</v>
      </c>
      <c r="U51" s="105">
        <v>2.0289045546012914</v>
      </c>
      <c r="V51" s="105">
        <v>2.0217917158986478</v>
      </c>
      <c r="W51" s="105">
        <v>2.0111926662814485</v>
      </c>
      <c r="X51" s="105">
        <v>1.9999425400329638</v>
      </c>
      <c r="Y51" s="105">
        <v>1.9884088076443707</v>
      </c>
      <c r="Z51" s="105">
        <v>1.9722968606042273</v>
      </c>
      <c r="AA51" s="105">
        <v>1.9610397691916051</v>
      </c>
      <c r="AB51" s="105">
        <v>1.9510625890011526</v>
      </c>
      <c r="AC51" s="105">
        <v>1.9385691639671927</v>
      </c>
      <c r="AD51" s="105">
        <v>1.9236863173216885</v>
      </c>
      <c r="AE51" s="105">
        <v>1.9166762924095897</v>
      </c>
      <c r="AF51" s="105">
        <v>1.9098486023455301</v>
      </c>
      <c r="AG51" s="105">
        <v>1.9075742067553736</v>
      </c>
      <c r="AH51" s="105">
        <v>1.9093268953908171</v>
      </c>
      <c r="AI51" s="105">
        <v>1.9042135610134723</v>
      </c>
      <c r="AJ51" s="105">
        <v>1.89493930026409</v>
      </c>
      <c r="AK51" s="105">
        <v>1.8884228752825742</v>
      </c>
    </row>
    <row r="52" spans="1:37" ht="11.45" customHeight="1" x14ac:dyDescent="0.2">
      <c r="A52" s="114">
        <f>IF(E52&lt;&gt;"",COUNTA($E$6:E52),"")</f>
        <v>42</v>
      </c>
      <c r="B52" s="43" t="s">
        <v>67</v>
      </c>
      <c r="C52" s="44" t="s">
        <v>77</v>
      </c>
      <c r="D52" s="51">
        <v>1.2838142986421737</v>
      </c>
      <c r="E52" s="105">
        <v>1.4401457793886774</v>
      </c>
      <c r="F52" s="105">
        <v>1.57889991804839</v>
      </c>
      <c r="G52" s="105">
        <v>1.6442269002234076</v>
      </c>
      <c r="H52" s="105">
        <v>1.6890721285064119</v>
      </c>
      <c r="I52" s="105">
        <v>1.6983769382665936</v>
      </c>
      <c r="J52" s="105">
        <v>1.6973950210019466</v>
      </c>
      <c r="K52" s="105">
        <v>1.6908149888087161</v>
      </c>
      <c r="L52" s="105">
        <v>1.7067398149839339</v>
      </c>
      <c r="M52" s="105">
        <v>1.7108495666199905</v>
      </c>
      <c r="N52" s="105">
        <v>1.6948906691994798</v>
      </c>
      <c r="O52" s="105">
        <v>1.7282051094634421</v>
      </c>
      <c r="P52" s="105">
        <v>1.689257279639738</v>
      </c>
      <c r="Q52" s="105">
        <v>1.6946243691179217</v>
      </c>
      <c r="R52" s="105">
        <v>1.6771374545037059</v>
      </c>
      <c r="S52" s="105">
        <v>1.6704402759346588</v>
      </c>
      <c r="T52" s="105">
        <v>1.6555878586258934</v>
      </c>
      <c r="U52" s="105">
        <v>1.6677649958069876</v>
      </c>
      <c r="V52" s="105">
        <v>1.6982506375524713</v>
      </c>
      <c r="W52" s="105">
        <v>1.6680334416339222</v>
      </c>
      <c r="X52" s="105">
        <v>1.6505106211784792</v>
      </c>
      <c r="Y52" s="105">
        <v>1.645809702706718</v>
      </c>
      <c r="Z52" s="105">
        <v>1.6537476971101479</v>
      </c>
      <c r="AA52" s="105">
        <v>1.6418651570165952</v>
      </c>
      <c r="AB52" s="105">
        <v>1.6413785113840877</v>
      </c>
      <c r="AC52" s="105">
        <v>1.6445339634893035</v>
      </c>
      <c r="AD52" s="105">
        <v>1.669023852015509</v>
      </c>
      <c r="AE52" s="105">
        <v>1.6648158004174833</v>
      </c>
      <c r="AF52" s="105">
        <v>1.6935840583417363</v>
      </c>
      <c r="AG52" s="105">
        <v>1.7412447813082048</v>
      </c>
      <c r="AH52" s="105">
        <v>1.7366198188153843</v>
      </c>
      <c r="AI52" s="105">
        <v>1.7385338866566589</v>
      </c>
      <c r="AJ52" s="105">
        <v>1.6942396365832966</v>
      </c>
      <c r="AK52" s="105">
        <v>1.6888080479698893</v>
      </c>
    </row>
    <row r="53" spans="1:37" ht="24.95" customHeight="1" x14ac:dyDescent="0.2">
      <c r="A53" s="114" t="str">
        <f>IF(E53&lt;&gt;"",COUNTA($E$6:E53),"")</f>
        <v/>
      </c>
      <c r="B53" s="43"/>
      <c r="C53" s="49"/>
      <c r="D53" s="161" t="s">
        <v>80</v>
      </c>
      <c r="E53" s="159"/>
      <c r="F53" s="159"/>
      <c r="G53" s="159"/>
      <c r="H53" s="159"/>
      <c r="I53" s="159"/>
      <c r="J53" s="159"/>
      <c r="K53" s="159"/>
      <c r="L53" s="159"/>
      <c r="M53" s="159" t="s">
        <v>80</v>
      </c>
      <c r="N53" s="159"/>
      <c r="O53" s="159"/>
      <c r="P53" s="159"/>
      <c r="Q53" s="159"/>
      <c r="R53" s="159"/>
      <c r="S53" s="159"/>
      <c r="T53" s="159"/>
      <c r="U53" s="159"/>
      <c r="V53" s="159" t="s">
        <v>80</v>
      </c>
      <c r="W53" s="159"/>
      <c r="X53" s="159"/>
      <c r="Y53" s="159"/>
      <c r="Z53" s="159"/>
      <c r="AA53" s="159"/>
      <c r="AB53" s="159"/>
      <c r="AC53" s="159"/>
      <c r="AD53" s="159"/>
      <c r="AE53" s="159" t="s">
        <v>80</v>
      </c>
      <c r="AF53" s="159"/>
      <c r="AG53" s="159"/>
      <c r="AH53" s="159"/>
      <c r="AI53" s="159"/>
      <c r="AJ53" s="159"/>
      <c r="AK53" s="159"/>
    </row>
    <row r="54" spans="1:37" ht="11.45" customHeight="1" x14ac:dyDescent="0.2">
      <c r="A54" s="114">
        <f>IF(E54&lt;&gt;"",COUNTA($E$6:E54),"")</f>
        <v>43</v>
      </c>
      <c r="B54" s="43"/>
      <c r="C54" s="44" t="s">
        <v>60</v>
      </c>
      <c r="D54" s="51">
        <v>87.432700452727744</v>
      </c>
      <c r="E54" s="105">
        <v>82.211156856887271</v>
      </c>
      <c r="F54" s="105">
        <v>80.488282836918216</v>
      </c>
      <c r="G54" s="105">
        <v>79.558614953433676</v>
      </c>
      <c r="H54" s="105">
        <v>80.170126035228492</v>
      </c>
      <c r="I54" s="105">
        <v>80.406700095413655</v>
      </c>
      <c r="J54" s="105">
        <v>79.047897754273919</v>
      </c>
      <c r="K54" s="105">
        <v>79.343909729144102</v>
      </c>
      <c r="L54" s="105">
        <v>79.414555926656035</v>
      </c>
      <c r="M54" s="105">
        <v>79.458353119783027</v>
      </c>
      <c r="N54" s="105">
        <v>78.017767824510912</v>
      </c>
      <c r="O54" s="105">
        <v>77.246049946940616</v>
      </c>
      <c r="P54" s="105">
        <v>76.973563240454553</v>
      </c>
      <c r="Q54" s="105">
        <v>75.228753147176519</v>
      </c>
      <c r="R54" s="105">
        <v>74.583721489844521</v>
      </c>
      <c r="S54" s="105">
        <v>73.594907329542181</v>
      </c>
      <c r="T54" s="105">
        <v>73.529375223616768</v>
      </c>
      <c r="U54" s="105">
        <v>72.703213181544967</v>
      </c>
      <c r="V54" s="105">
        <v>74.56103440500884</v>
      </c>
      <c r="W54" s="105">
        <v>75.465718728880702</v>
      </c>
      <c r="X54" s="105">
        <v>74.510196734931824</v>
      </c>
      <c r="Y54" s="105">
        <v>74.820876450317826</v>
      </c>
      <c r="Z54" s="105">
        <v>74.773648573754301</v>
      </c>
      <c r="AA54" s="105">
        <v>75.432600663543909</v>
      </c>
      <c r="AB54" s="105">
        <v>76.827890057922644</v>
      </c>
      <c r="AC54" s="105">
        <v>77.72063892066015</v>
      </c>
      <c r="AD54" s="105">
        <v>76.758206293482772</v>
      </c>
      <c r="AE54" s="105">
        <v>77.35549683305392</v>
      </c>
      <c r="AF54" s="105">
        <v>77.955003656361797</v>
      </c>
      <c r="AG54" s="105">
        <v>78.726242000468218</v>
      </c>
      <c r="AH54" s="105">
        <v>78.196620172223675</v>
      </c>
      <c r="AI54" s="105">
        <v>75.587474911224902</v>
      </c>
      <c r="AJ54" s="105">
        <v>78.661139836657796</v>
      </c>
      <c r="AK54" s="105">
        <v>80.084904564511234</v>
      </c>
    </row>
    <row r="55" spans="1:37" ht="11.45" customHeight="1" x14ac:dyDescent="0.2">
      <c r="A55" s="114">
        <f>IF(E55&lt;&gt;"",COUNTA($E$6:E55),"")</f>
        <v>44</v>
      </c>
      <c r="B55" s="43"/>
      <c r="C55" s="44" t="s">
        <v>62</v>
      </c>
      <c r="D55" s="51">
        <v>6.1679058079464033</v>
      </c>
      <c r="E55" s="105">
        <v>7.8483698912528004</v>
      </c>
      <c r="F55" s="105">
        <v>9.9856740633391823</v>
      </c>
      <c r="G55" s="105">
        <v>10.537202952204805</v>
      </c>
      <c r="H55" s="105">
        <v>11.476834933100061</v>
      </c>
      <c r="I55" s="105">
        <v>11.646726809340015</v>
      </c>
      <c r="J55" s="105">
        <v>12.589877371616511</v>
      </c>
      <c r="K55" s="105">
        <v>12.304114944959279</v>
      </c>
      <c r="L55" s="105">
        <v>11.833073505952026</v>
      </c>
      <c r="M55" s="105">
        <v>12.354847712816994</v>
      </c>
      <c r="N55" s="105">
        <v>12.372816030503477</v>
      </c>
      <c r="O55" s="105">
        <v>12.270279662662597</v>
      </c>
      <c r="P55" s="105">
        <v>11.577240995696071</v>
      </c>
      <c r="Q55" s="105">
        <v>12.483177945939719</v>
      </c>
      <c r="R55" s="105">
        <v>12.34058261975488</v>
      </c>
      <c r="S55" s="105">
        <v>12.61651836697536</v>
      </c>
      <c r="T55" s="105">
        <v>12.693805608289932</v>
      </c>
      <c r="U55" s="105">
        <v>13.347014266179549</v>
      </c>
      <c r="V55" s="105">
        <v>11.134335646785207</v>
      </c>
      <c r="W55" s="105">
        <v>12.039908747561922</v>
      </c>
      <c r="X55" s="105">
        <v>13.068801847437733</v>
      </c>
      <c r="Y55" s="105">
        <v>12.803299786079197</v>
      </c>
      <c r="Z55" s="105">
        <v>13.192337953896521</v>
      </c>
      <c r="AA55" s="105">
        <v>12.846626367411259</v>
      </c>
      <c r="AB55" s="105">
        <v>11.089749298168531</v>
      </c>
      <c r="AC55" s="105">
        <v>10.479024662638531</v>
      </c>
      <c r="AD55" s="105">
        <v>11.474205718877556</v>
      </c>
      <c r="AE55" s="105">
        <v>10.208573192504714</v>
      </c>
      <c r="AF55" s="105">
        <v>10.967698370437674</v>
      </c>
      <c r="AG55" s="105">
        <v>11.271439327101564</v>
      </c>
      <c r="AH55" s="105">
        <v>10.636217440233258</v>
      </c>
      <c r="AI55" s="105">
        <v>10.775261065348451</v>
      </c>
      <c r="AJ55" s="105">
        <v>8.433393067350039</v>
      </c>
      <c r="AK55" s="105">
        <v>7.7762232972460392</v>
      </c>
    </row>
    <row r="56" spans="1:37" ht="11.45" customHeight="1" x14ac:dyDescent="0.2">
      <c r="A56" s="114">
        <f>IF(E56&lt;&gt;"",COUNTA($E$6:E56),"")</f>
        <v>45</v>
      </c>
      <c r="B56" s="43"/>
      <c r="C56" s="44" t="s">
        <v>81</v>
      </c>
      <c r="D56" s="51">
        <v>6.3993937393258564</v>
      </c>
      <c r="E56" s="105">
        <v>9.9404732518599292</v>
      </c>
      <c r="F56" s="105">
        <v>9.5260430997426013</v>
      </c>
      <c r="G56" s="105">
        <v>9.9041820943615146</v>
      </c>
      <c r="H56" s="105">
        <v>8.3530390316714396</v>
      </c>
      <c r="I56" s="105">
        <v>7.9465730952463343</v>
      </c>
      <c r="J56" s="105">
        <v>8.3622248741095699</v>
      </c>
      <c r="K56" s="105">
        <v>8.3519753258966229</v>
      </c>
      <c r="L56" s="105">
        <v>8.7523705673919352</v>
      </c>
      <c r="M56" s="105">
        <v>8.1867991673999878</v>
      </c>
      <c r="N56" s="105">
        <v>9.6094161449856141</v>
      </c>
      <c r="O56" s="105">
        <v>10.483670390396798</v>
      </c>
      <c r="P56" s="105">
        <v>11.449195763849382</v>
      </c>
      <c r="Q56" s="105">
        <v>12.288068906883758</v>
      </c>
      <c r="R56" s="105">
        <v>13.075695890400599</v>
      </c>
      <c r="S56" s="105">
        <v>13.788574303482456</v>
      </c>
      <c r="T56" s="105">
        <v>13.776819168093301</v>
      </c>
      <c r="U56" s="105">
        <v>13.949772552275485</v>
      </c>
      <c r="V56" s="105">
        <v>14.30462994820595</v>
      </c>
      <c r="W56" s="105">
        <v>12.49437252355737</v>
      </c>
      <c r="X56" s="105">
        <v>12.421001417630443</v>
      </c>
      <c r="Y56" s="105">
        <v>12.375823763602977</v>
      </c>
      <c r="Z56" s="105">
        <v>12.034013472349175</v>
      </c>
      <c r="AA56" s="105">
        <v>11.720772969044821</v>
      </c>
      <c r="AB56" s="105">
        <v>12.082360643908824</v>
      </c>
      <c r="AC56" s="105">
        <v>11.800336416701308</v>
      </c>
      <c r="AD56" s="105">
        <v>11.767587987639667</v>
      </c>
      <c r="AE56" s="105">
        <v>12.435929974441368</v>
      </c>
      <c r="AF56" s="105">
        <v>11.077297973200531</v>
      </c>
      <c r="AG56" s="105">
        <v>10.002318672430224</v>
      </c>
      <c r="AH56" s="105">
        <v>11.167162387543069</v>
      </c>
      <c r="AI56" s="105">
        <v>13.637264023426649</v>
      </c>
      <c r="AJ56" s="105">
        <v>12.90546709599217</v>
      </c>
      <c r="AK56" s="105">
        <v>12.138872138242736</v>
      </c>
    </row>
    <row r="57" spans="1:37" ht="12" customHeight="1" x14ac:dyDescent="0.2">
      <c r="AE57" s="54"/>
      <c r="AF57" s="54"/>
      <c r="AG57" s="54"/>
      <c r="AH57" s="54"/>
      <c r="AJ57" s="55"/>
      <c r="AK57" s="55"/>
    </row>
    <row r="58" spans="1:37" ht="12" customHeight="1" x14ac:dyDescent="0.2">
      <c r="AA58" s="54"/>
    </row>
    <row r="59" spans="1:37" ht="12" customHeight="1" x14ac:dyDescent="0.2">
      <c r="AA59" s="54"/>
    </row>
    <row r="60" spans="1:37" ht="12" customHeight="1" x14ac:dyDescent="0.2">
      <c r="D60" s="56"/>
      <c r="E60" s="56"/>
      <c r="F60" s="56"/>
      <c r="G60" s="56"/>
      <c r="H60" s="56"/>
      <c r="I60" s="56"/>
      <c r="J60" s="56"/>
      <c r="K60" s="56"/>
      <c r="L60" s="56"/>
      <c r="M60" s="56"/>
      <c r="N60" s="56"/>
      <c r="O60" s="56"/>
      <c r="P60" s="56"/>
      <c r="Q60" s="56"/>
      <c r="R60" s="56"/>
      <c r="S60" s="56"/>
      <c r="T60" s="56"/>
      <c r="U60" s="56"/>
      <c r="V60" s="56"/>
      <c r="W60" s="56"/>
      <c r="X60" s="56"/>
      <c r="Y60" s="56"/>
      <c r="Z60" s="56"/>
      <c r="AA60" s="56"/>
      <c r="AB60" s="56"/>
      <c r="AC60" s="56"/>
      <c r="AD60" s="56"/>
      <c r="AE60" s="56"/>
      <c r="AF60" s="56"/>
      <c r="AG60" s="56"/>
      <c r="AH60" s="56"/>
      <c r="AI60" s="56"/>
    </row>
  </sheetData>
  <mergeCells count="58">
    <mergeCell ref="Q2:Q3"/>
    <mergeCell ref="A1:C1"/>
    <mergeCell ref="AE1:AK1"/>
    <mergeCell ref="D1:L1"/>
    <mergeCell ref="M1:U1"/>
    <mergeCell ref="V1:AD1"/>
    <mergeCell ref="A2:A3"/>
    <mergeCell ref="B2:C3"/>
    <mergeCell ref="D2:D3"/>
    <mergeCell ref="E2:E3"/>
    <mergeCell ref="F2:F3"/>
    <mergeCell ref="L2:L3"/>
    <mergeCell ref="M2:M3"/>
    <mergeCell ref="N2:N3"/>
    <mergeCell ref="O2:O3"/>
    <mergeCell ref="P2:P3"/>
    <mergeCell ref="G2:G3"/>
    <mergeCell ref="H2:H3"/>
    <mergeCell ref="I2:I3"/>
    <mergeCell ref="J2:J3"/>
    <mergeCell ref="K2:K3"/>
    <mergeCell ref="U2:U3"/>
    <mergeCell ref="V2:V3"/>
    <mergeCell ref="W2:W3"/>
    <mergeCell ref="X2:X3"/>
    <mergeCell ref="R2:R3"/>
    <mergeCell ref="AK2:AK3"/>
    <mergeCell ref="B4:C4"/>
    <mergeCell ref="AE2:AE3"/>
    <mergeCell ref="AF2:AF3"/>
    <mergeCell ref="AG2:AG3"/>
    <mergeCell ref="AH2:AH3"/>
    <mergeCell ref="AI2:AI3"/>
    <mergeCell ref="AJ2:AJ3"/>
    <mergeCell ref="Y2:Y3"/>
    <mergeCell ref="Z2:Z3"/>
    <mergeCell ref="AA2:AA3"/>
    <mergeCell ref="AB2:AB3"/>
    <mergeCell ref="AC2:AC3"/>
    <mergeCell ref="AD2:AD3"/>
    <mergeCell ref="S2:S3"/>
    <mergeCell ref="T2:T3"/>
    <mergeCell ref="AE37:AK37"/>
    <mergeCell ref="AE21:AK21"/>
    <mergeCell ref="AE5:AK5"/>
    <mergeCell ref="D53:L53"/>
    <mergeCell ref="M53:U53"/>
    <mergeCell ref="V53:AD53"/>
    <mergeCell ref="AE53:AK53"/>
    <mergeCell ref="D5:L5"/>
    <mergeCell ref="M5:U5"/>
    <mergeCell ref="V5:AD5"/>
    <mergeCell ref="D21:L21"/>
    <mergeCell ref="M21:U21"/>
    <mergeCell ref="V21:AD21"/>
    <mergeCell ref="D37:L37"/>
    <mergeCell ref="M37:U37"/>
    <mergeCell ref="V37:AD37"/>
  </mergeCells>
  <pageMargins left="0.59055118110236227" right="0.59055118110236227" top="0.59055118110236227" bottom="0.59055118110236227" header="0.39370078740157483" footer="0.39370078740157483"/>
  <pageSetup paperSize="9" pageOrder="overThenDown" orientation="portrait" r:id="rId1"/>
  <headerFooter differentOddEven="1">
    <oddFooter>&amp;L&amp;"-,Standard"&amp;7StatA MV, Statistischer Bericht P133 2024 00&amp;R&amp;"-,Standard"&amp;7&amp;P</oddFooter>
    <evenFooter>&amp;L&amp;"-,Standard"&amp;7&amp;P&amp;R&amp;"-,Standard"&amp;7StatA MV, Statistischer Bericht P133 2024 00</evenFooter>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9BEC05-A3C4-457F-B5D1-2BD80DF295CF}">
  <sheetPr codeName="Tabelle10"/>
  <dimension ref="A1:AK27"/>
  <sheetViews>
    <sheetView zoomScale="140" zoomScaleNormal="140" workbookViewId="0">
      <pane xSplit="3" ySplit="4" topLeftCell="D5" activePane="bottomRight" state="frozen"/>
      <selection sqref="A1:B1"/>
      <selection pane="topRight" sqref="A1:B1"/>
      <selection pane="bottomLeft" sqref="A1:B1"/>
      <selection pane="bottomRight" activeCell="D5" sqref="D5"/>
    </sheetView>
  </sheetViews>
  <sheetFormatPr baseColWidth="10" defaultRowHeight="12" customHeight="1" x14ac:dyDescent="0.2"/>
  <cols>
    <col min="1" max="1" width="3.7109375" style="50" customWidth="1"/>
    <col min="2" max="2" width="26.7109375" style="50" customWidth="1"/>
    <col min="3" max="3" width="9.7109375" style="50" customWidth="1"/>
    <col min="4" max="30" width="5.7109375" style="50" customWidth="1"/>
    <col min="31" max="37" width="7.42578125" style="50" customWidth="1"/>
    <col min="38" max="16384" width="11.42578125" style="50"/>
  </cols>
  <sheetData>
    <row r="1" spans="1:37" s="35" customFormat="1" ht="39.950000000000003" customHeight="1" x14ac:dyDescent="0.2">
      <c r="A1" s="173" t="s">
        <v>44</v>
      </c>
      <c r="B1" s="174"/>
      <c r="C1" s="174"/>
      <c r="D1" s="170" t="s">
        <v>82</v>
      </c>
      <c r="E1" s="170"/>
      <c r="F1" s="170"/>
      <c r="G1" s="170"/>
      <c r="H1" s="170"/>
      <c r="I1" s="170"/>
      <c r="J1" s="170"/>
      <c r="K1" s="170"/>
      <c r="L1" s="171"/>
      <c r="M1" s="169" t="s">
        <v>82</v>
      </c>
      <c r="N1" s="170"/>
      <c r="O1" s="170"/>
      <c r="P1" s="170"/>
      <c r="Q1" s="170"/>
      <c r="R1" s="170"/>
      <c r="S1" s="170"/>
      <c r="T1" s="170"/>
      <c r="U1" s="171"/>
      <c r="V1" s="169" t="s">
        <v>82</v>
      </c>
      <c r="W1" s="170"/>
      <c r="X1" s="170"/>
      <c r="Y1" s="170"/>
      <c r="Z1" s="170"/>
      <c r="AA1" s="170"/>
      <c r="AB1" s="170"/>
      <c r="AC1" s="170"/>
      <c r="AD1" s="171"/>
      <c r="AE1" s="169" t="s">
        <v>82</v>
      </c>
      <c r="AF1" s="170"/>
      <c r="AG1" s="170"/>
      <c r="AH1" s="170"/>
      <c r="AI1" s="170"/>
      <c r="AJ1" s="170"/>
      <c r="AK1" s="171"/>
    </row>
    <row r="2" spans="1:37" s="35" customFormat="1" ht="11.45" customHeight="1" x14ac:dyDescent="0.2">
      <c r="A2" s="175" t="s">
        <v>57</v>
      </c>
      <c r="B2" s="166" t="s">
        <v>83</v>
      </c>
      <c r="C2" s="166"/>
      <c r="D2" s="166">
        <v>1991</v>
      </c>
      <c r="E2" s="166">
        <v>1992</v>
      </c>
      <c r="F2" s="166">
        <v>1993</v>
      </c>
      <c r="G2" s="166">
        <v>1994</v>
      </c>
      <c r="H2" s="166">
        <v>1995</v>
      </c>
      <c r="I2" s="166">
        <v>1996</v>
      </c>
      <c r="J2" s="166">
        <v>1997</v>
      </c>
      <c r="K2" s="166">
        <v>1998</v>
      </c>
      <c r="L2" s="163">
        <v>1999</v>
      </c>
      <c r="M2" s="165">
        <v>2000</v>
      </c>
      <c r="N2" s="166">
        <v>2001</v>
      </c>
      <c r="O2" s="166">
        <v>2002</v>
      </c>
      <c r="P2" s="166">
        <v>2003</v>
      </c>
      <c r="Q2" s="166">
        <v>2004</v>
      </c>
      <c r="R2" s="166">
        <v>2005</v>
      </c>
      <c r="S2" s="166">
        <v>2006</v>
      </c>
      <c r="T2" s="166">
        <v>2007</v>
      </c>
      <c r="U2" s="163">
        <v>2008</v>
      </c>
      <c r="V2" s="165">
        <v>2009</v>
      </c>
      <c r="W2" s="166">
        <v>2010</v>
      </c>
      <c r="X2" s="166">
        <v>2011</v>
      </c>
      <c r="Y2" s="166">
        <v>2012</v>
      </c>
      <c r="Z2" s="166">
        <v>2013</v>
      </c>
      <c r="AA2" s="166">
        <v>2014</v>
      </c>
      <c r="AB2" s="166">
        <v>2015</v>
      </c>
      <c r="AC2" s="166">
        <v>2016</v>
      </c>
      <c r="AD2" s="163">
        <v>2017</v>
      </c>
      <c r="AE2" s="165">
        <v>2018</v>
      </c>
      <c r="AF2" s="166">
        <v>2019</v>
      </c>
      <c r="AG2" s="166">
        <v>2020</v>
      </c>
      <c r="AH2" s="166">
        <v>2021</v>
      </c>
      <c r="AI2" s="166">
        <v>2022</v>
      </c>
      <c r="AJ2" s="166">
        <v>2023</v>
      </c>
      <c r="AK2" s="163">
        <v>2024</v>
      </c>
    </row>
    <row r="3" spans="1:37" s="35" customFormat="1" ht="11.45" customHeight="1" x14ac:dyDescent="0.2">
      <c r="A3" s="175"/>
      <c r="B3" s="166"/>
      <c r="C3" s="166"/>
      <c r="D3" s="166"/>
      <c r="E3" s="166"/>
      <c r="F3" s="166"/>
      <c r="G3" s="166"/>
      <c r="H3" s="166"/>
      <c r="I3" s="166"/>
      <c r="J3" s="166"/>
      <c r="K3" s="166"/>
      <c r="L3" s="163"/>
      <c r="M3" s="165"/>
      <c r="N3" s="166"/>
      <c r="O3" s="166"/>
      <c r="P3" s="166"/>
      <c r="Q3" s="166"/>
      <c r="R3" s="166"/>
      <c r="S3" s="166"/>
      <c r="T3" s="166"/>
      <c r="U3" s="163"/>
      <c r="V3" s="165"/>
      <c r="W3" s="166"/>
      <c r="X3" s="166"/>
      <c r="Y3" s="166"/>
      <c r="Z3" s="166"/>
      <c r="AA3" s="166"/>
      <c r="AB3" s="166"/>
      <c r="AC3" s="166"/>
      <c r="AD3" s="163"/>
      <c r="AE3" s="165"/>
      <c r="AF3" s="166"/>
      <c r="AG3" s="166"/>
      <c r="AH3" s="166"/>
      <c r="AI3" s="166"/>
      <c r="AJ3" s="166"/>
      <c r="AK3" s="163"/>
    </row>
    <row r="4" spans="1:37" s="59" customFormat="1" ht="11.45" customHeight="1" x14ac:dyDescent="0.2">
      <c r="A4" s="57">
        <v>1</v>
      </c>
      <c r="B4" s="172">
        <v>2</v>
      </c>
      <c r="C4" s="172"/>
      <c r="D4" s="100">
        <v>3</v>
      </c>
      <c r="E4" s="100">
        <v>4</v>
      </c>
      <c r="F4" s="100">
        <v>5</v>
      </c>
      <c r="G4" s="100">
        <v>6</v>
      </c>
      <c r="H4" s="100">
        <v>7</v>
      </c>
      <c r="I4" s="100">
        <v>8</v>
      </c>
      <c r="J4" s="100">
        <v>9</v>
      </c>
      <c r="K4" s="100">
        <v>10</v>
      </c>
      <c r="L4" s="58">
        <v>11</v>
      </c>
      <c r="M4" s="57">
        <v>12</v>
      </c>
      <c r="N4" s="100">
        <v>13</v>
      </c>
      <c r="O4" s="100">
        <v>14</v>
      </c>
      <c r="P4" s="100">
        <v>15</v>
      </c>
      <c r="Q4" s="100">
        <v>16</v>
      </c>
      <c r="R4" s="100">
        <v>17</v>
      </c>
      <c r="S4" s="100">
        <v>18</v>
      </c>
      <c r="T4" s="100">
        <v>19</v>
      </c>
      <c r="U4" s="58">
        <v>20</v>
      </c>
      <c r="V4" s="57">
        <v>21</v>
      </c>
      <c r="W4" s="100">
        <v>22</v>
      </c>
      <c r="X4" s="100">
        <v>23</v>
      </c>
      <c r="Y4" s="100">
        <v>24</v>
      </c>
      <c r="Z4" s="100">
        <v>25</v>
      </c>
      <c r="AA4" s="100">
        <v>26</v>
      </c>
      <c r="AB4" s="100">
        <v>27</v>
      </c>
      <c r="AC4" s="100">
        <v>28</v>
      </c>
      <c r="AD4" s="58">
        <v>29</v>
      </c>
      <c r="AE4" s="57">
        <v>30</v>
      </c>
      <c r="AF4" s="100">
        <v>31</v>
      </c>
      <c r="AG4" s="100">
        <v>32</v>
      </c>
      <c r="AH4" s="100">
        <v>33</v>
      </c>
      <c r="AI4" s="100">
        <v>34</v>
      </c>
      <c r="AJ4" s="100">
        <v>35</v>
      </c>
      <c r="AK4" s="58">
        <v>36</v>
      </c>
    </row>
    <row r="5" spans="1:37" s="46" customFormat="1" ht="11.45" customHeight="1" x14ac:dyDescent="0.2">
      <c r="A5" s="59"/>
      <c r="B5" s="40"/>
      <c r="C5" s="60"/>
      <c r="D5" s="61"/>
      <c r="E5" s="62"/>
      <c r="F5" s="62"/>
      <c r="G5" s="62"/>
      <c r="H5" s="62"/>
      <c r="I5" s="62"/>
      <c r="J5" s="62"/>
      <c r="K5" s="62"/>
      <c r="L5" s="62"/>
      <c r="M5" s="62"/>
      <c r="N5" s="62"/>
      <c r="O5" s="62"/>
      <c r="P5" s="62"/>
      <c r="Q5" s="62"/>
      <c r="R5" s="62"/>
      <c r="S5" s="62"/>
      <c r="T5" s="62"/>
      <c r="U5" s="62"/>
      <c r="V5" s="62"/>
      <c r="W5" s="62"/>
      <c r="X5" s="62"/>
      <c r="Y5" s="62"/>
      <c r="Z5" s="62"/>
      <c r="AA5" s="62"/>
      <c r="AB5" s="62"/>
      <c r="AC5" s="62"/>
      <c r="AD5" s="62"/>
      <c r="AE5" s="62"/>
      <c r="AF5" s="62"/>
      <c r="AG5" s="62"/>
      <c r="AH5" s="62"/>
      <c r="AI5" s="62"/>
      <c r="AJ5" s="111"/>
      <c r="AK5" s="111"/>
    </row>
    <row r="6" spans="1:37" s="46" customFormat="1" ht="11.45" customHeight="1" x14ac:dyDescent="0.2">
      <c r="A6" s="114">
        <f>IF(E6&lt;&gt;"",COUNTA($E$6:E6),"")</f>
        <v>1</v>
      </c>
      <c r="B6" s="63" t="s">
        <v>84</v>
      </c>
      <c r="C6" s="64" t="s">
        <v>59</v>
      </c>
      <c r="D6" s="45">
        <v>12895.567999999999</v>
      </c>
      <c r="E6" s="102">
        <v>15511.911</v>
      </c>
      <c r="F6" s="102">
        <v>17667.148000000001</v>
      </c>
      <c r="G6" s="102">
        <v>18944.026000000002</v>
      </c>
      <c r="H6" s="102">
        <v>19877.743999999999</v>
      </c>
      <c r="I6" s="102">
        <v>20418.465</v>
      </c>
      <c r="J6" s="102">
        <v>20710.341</v>
      </c>
      <c r="K6" s="102">
        <v>20932.577000000001</v>
      </c>
      <c r="L6" s="102">
        <v>21772.419000000002</v>
      </c>
      <c r="M6" s="102">
        <v>22199.83</v>
      </c>
      <c r="N6" s="102">
        <v>22983.87</v>
      </c>
      <c r="O6" s="102">
        <v>23644.058000000001</v>
      </c>
      <c r="P6" s="102">
        <v>23782.462</v>
      </c>
      <c r="Q6" s="102">
        <v>24322.808000000001</v>
      </c>
      <c r="R6" s="102">
        <v>24541.652999999998</v>
      </c>
      <c r="S6" s="102">
        <v>25011.686000000002</v>
      </c>
      <c r="T6" s="102">
        <v>25221.54</v>
      </c>
      <c r="U6" s="102">
        <v>25933.212</v>
      </c>
      <c r="V6" s="102">
        <v>26244.136999999999</v>
      </c>
      <c r="W6" s="102">
        <v>26332.093000000001</v>
      </c>
      <c r="X6" s="102">
        <v>26872.210999999999</v>
      </c>
      <c r="Y6" s="102">
        <v>27362.688999999998</v>
      </c>
      <c r="Z6" s="102">
        <v>27845.043000000001</v>
      </c>
      <c r="AA6" s="102">
        <v>28401.788</v>
      </c>
      <c r="AB6" s="102">
        <v>29257.375</v>
      </c>
      <c r="AC6" s="102">
        <v>30189.302</v>
      </c>
      <c r="AD6" s="102">
        <v>31712.972000000002</v>
      </c>
      <c r="AE6" s="102">
        <v>32906.849000000002</v>
      </c>
      <c r="AF6" s="102">
        <v>34295.652999999998</v>
      </c>
      <c r="AG6" s="102">
        <v>35300.743000000002</v>
      </c>
      <c r="AH6" s="102">
        <v>36261.247000000003</v>
      </c>
      <c r="AI6" s="102">
        <v>39538.745999999999</v>
      </c>
      <c r="AJ6" s="102">
        <v>40920.953000000001</v>
      </c>
      <c r="AK6" s="102">
        <v>42410.057000000001</v>
      </c>
    </row>
    <row r="7" spans="1:37" s="46" customFormat="1" ht="11.45" customHeight="1" x14ac:dyDescent="0.2">
      <c r="A7" s="114" t="str">
        <f>IF(E7&lt;&gt;"",COUNTA($E$6:E7),"")</f>
        <v/>
      </c>
      <c r="B7" s="65" t="s">
        <v>85</v>
      </c>
      <c r="C7" s="64"/>
      <c r="D7" s="66"/>
      <c r="E7" s="112"/>
      <c r="F7" s="112"/>
      <c r="G7" s="112"/>
      <c r="H7" s="112"/>
      <c r="I7" s="112"/>
      <c r="J7" s="112"/>
      <c r="K7" s="112"/>
      <c r="L7" s="112"/>
      <c r="M7" s="112"/>
      <c r="N7" s="112"/>
      <c r="O7" s="112"/>
      <c r="P7" s="112"/>
      <c r="Q7" s="112"/>
      <c r="R7" s="112"/>
      <c r="S7" s="112"/>
      <c r="T7" s="112"/>
      <c r="U7" s="112"/>
      <c r="V7" s="112"/>
      <c r="W7" s="112"/>
      <c r="X7" s="112"/>
      <c r="Y7" s="112"/>
      <c r="Z7" s="112"/>
      <c r="AA7" s="112"/>
      <c r="AB7" s="112"/>
      <c r="AC7" s="112"/>
      <c r="AD7" s="112"/>
      <c r="AE7" s="112"/>
      <c r="AF7" s="112"/>
      <c r="AG7" s="112"/>
      <c r="AH7" s="112"/>
      <c r="AI7" s="112"/>
      <c r="AJ7" s="113"/>
      <c r="AK7" s="113"/>
    </row>
    <row r="8" spans="1:37" s="46" customFormat="1" ht="21" customHeight="1" x14ac:dyDescent="0.2">
      <c r="A8" s="114">
        <f>IF(E8&lt;&gt;"",COUNTA($E$6:E8),"")</f>
        <v>2</v>
      </c>
      <c r="B8" s="65" t="s">
        <v>86</v>
      </c>
      <c r="C8" s="64" t="s">
        <v>87</v>
      </c>
      <c r="D8" s="51">
        <v>38.3760839382957</v>
      </c>
      <c r="E8" s="105">
        <v>42.78441257173278</v>
      </c>
      <c r="F8" s="105">
        <v>42.36327221575322</v>
      </c>
      <c r="G8" s="105">
        <v>40.075499262933867</v>
      </c>
      <c r="H8" s="105">
        <v>39.656235637203096</v>
      </c>
      <c r="I8" s="105">
        <v>40.960811696667697</v>
      </c>
      <c r="J8" s="105">
        <v>42.425443405301728</v>
      </c>
      <c r="K8" s="105">
        <v>42.839393353240737</v>
      </c>
      <c r="L8" s="105">
        <v>42.733391269017929</v>
      </c>
      <c r="M8" s="105">
        <v>42.29102204836704</v>
      </c>
      <c r="N8" s="105">
        <v>42.669415550992937</v>
      </c>
      <c r="O8" s="105">
        <v>42.745669969173647</v>
      </c>
      <c r="P8" s="105">
        <v>43.188535316486579</v>
      </c>
      <c r="Q8" s="105">
        <v>42.503238112967878</v>
      </c>
      <c r="R8" s="105">
        <v>40.95627136444314</v>
      </c>
      <c r="S8" s="105">
        <v>39.619424296306931</v>
      </c>
      <c r="T8" s="105">
        <v>37.961599489959774</v>
      </c>
      <c r="U8" s="105">
        <v>36.983941672940475</v>
      </c>
      <c r="V8" s="105">
        <v>39.347999898034367</v>
      </c>
      <c r="W8" s="105">
        <v>39.571742360168635</v>
      </c>
      <c r="X8" s="105">
        <v>38.481697691343669</v>
      </c>
      <c r="Y8" s="105">
        <v>38.305957429841783</v>
      </c>
      <c r="Z8" s="105">
        <v>38.796126118390262</v>
      </c>
      <c r="AA8" s="105">
        <v>39.044830557850794</v>
      </c>
      <c r="AB8" s="105">
        <v>39.44422901917892</v>
      </c>
      <c r="AC8" s="105">
        <v>40.198816123671889</v>
      </c>
      <c r="AD8" s="105">
        <v>40.018939252997164</v>
      </c>
      <c r="AE8" s="105">
        <v>39.859389150264732</v>
      </c>
      <c r="AF8" s="105">
        <v>40.299938304134351</v>
      </c>
      <c r="AG8" s="105">
        <v>41.956051746559552</v>
      </c>
      <c r="AH8" s="105">
        <v>42.418262670337839</v>
      </c>
      <c r="AI8" s="105">
        <v>40.030566472694915</v>
      </c>
      <c r="AJ8" s="105">
        <v>41.606565223444328</v>
      </c>
      <c r="AK8" s="105">
        <v>42.731932663990527</v>
      </c>
    </row>
    <row r="9" spans="1:37" s="46" customFormat="1" ht="11.45" customHeight="1" x14ac:dyDescent="0.2">
      <c r="A9" s="114" t="str">
        <f>IF(E9&lt;&gt;"",COUNTA($E$6:E9),"")</f>
        <v/>
      </c>
      <c r="B9" s="67"/>
      <c r="C9" s="64"/>
      <c r="D9" s="45"/>
      <c r="E9" s="102"/>
      <c r="F9" s="102"/>
      <c r="G9" s="102"/>
      <c r="H9" s="102"/>
      <c r="I9" s="102"/>
      <c r="J9" s="102"/>
      <c r="K9" s="102"/>
      <c r="L9" s="102"/>
      <c r="M9" s="102"/>
      <c r="N9" s="102"/>
      <c r="O9" s="102"/>
      <c r="P9" s="102"/>
      <c r="Q9" s="102"/>
      <c r="R9" s="102"/>
      <c r="S9" s="102"/>
      <c r="T9" s="102"/>
      <c r="U9" s="102"/>
      <c r="V9" s="102"/>
      <c r="W9" s="102"/>
      <c r="X9" s="102"/>
      <c r="Y9" s="102"/>
      <c r="Z9" s="102"/>
      <c r="AA9" s="102"/>
      <c r="AB9" s="102"/>
      <c r="AC9" s="102"/>
      <c r="AD9" s="102"/>
      <c r="AE9" s="102"/>
      <c r="AF9" s="102"/>
      <c r="AG9" s="102"/>
      <c r="AH9" s="102"/>
      <c r="AI9" s="102"/>
      <c r="AJ9" s="113"/>
      <c r="AK9" s="113"/>
    </row>
    <row r="10" spans="1:37" s="46" customFormat="1" ht="11.45" customHeight="1" x14ac:dyDescent="0.2">
      <c r="A10" s="114">
        <f>IF(E10&lt;&gt;"",COUNTA($E$6:E10),"")</f>
        <v>3</v>
      </c>
      <c r="B10" s="63" t="s">
        <v>88</v>
      </c>
      <c r="C10" s="64" t="s">
        <v>59</v>
      </c>
      <c r="D10" s="45">
        <v>12011.635</v>
      </c>
      <c r="E10" s="102">
        <v>14169.106</v>
      </c>
      <c r="F10" s="102">
        <v>15968.803</v>
      </c>
      <c r="G10" s="102">
        <v>17057.440999999999</v>
      </c>
      <c r="H10" s="102">
        <v>17930.177</v>
      </c>
      <c r="I10" s="102">
        <v>18475.261999999999</v>
      </c>
      <c r="J10" s="102">
        <v>18907.47</v>
      </c>
      <c r="K10" s="102">
        <v>19089.121999999999</v>
      </c>
      <c r="L10" s="102">
        <v>20030.34</v>
      </c>
      <c r="M10" s="102">
        <v>20853.194</v>
      </c>
      <c r="N10" s="102">
        <v>21387.761999999999</v>
      </c>
      <c r="O10" s="102">
        <v>22055.932000000001</v>
      </c>
      <c r="P10" s="102">
        <v>22140.32</v>
      </c>
      <c r="Q10" s="102">
        <v>22556.667000000001</v>
      </c>
      <c r="R10" s="102">
        <v>22874.366000000002</v>
      </c>
      <c r="S10" s="102">
        <v>23351.29</v>
      </c>
      <c r="T10" s="102">
        <v>23619.812999999998</v>
      </c>
      <c r="U10" s="102">
        <v>24237.548999999999</v>
      </c>
      <c r="V10" s="102">
        <v>24680.415000000001</v>
      </c>
      <c r="W10" s="102">
        <v>24830.93</v>
      </c>
      <c r="X10" s="102">
        <v>25409.741000000002</v>
      </c>
      <c r="Y10" s="102">
        <v>26121.441999999999</v>
      </c>
      <c r="Z10" s="102">
        <v>26777.767</v>
      </c>
      <c r="AA10" s="102">
        <v>27161.121999999999</v>
      </c>
      <c r="AB10" s="102">
        <v>27907.778999999999</v>
      </c>
      <c r="AC10" s="102">
        <v>28672.185000000001</v>
      </c>
      <c r="AD10" s="102">
        <v>30043.624</v>
      </c>
      <c r="AE10" s="102">
        <v>31123.651000000002</v>
      </c>
      <c r="AF10" s="102">
        <v>32629.210999999999</v>
      </c>
      <c r="AG10" s="102">
        <v>31557.701000000001</v>
      </c>
      <c r="AH10" s="102">
        <v>33067.974999999999</v>
      </c>
      <c r="AI10" s="102">
        <v>37610.553999999996</v>
      </c>
      <c r="AJ10" s="102">
        <v>38747.082999999999</v>
      </c>
      <c r="AK10" s="102">
        <v>39758.402000000002</v>
      </c>
    </row>
    <row r="11" spans="1:37" s="46" customFormat="1" ht="11.45" customHeight="1" x14ac:dyDescent="0.2">
      <c r="A11" s="114">
        <f>IF(E11&lt;&gt;"",COUNTA($E$6:E11),"")</f>
        <v>4</v>
      </c>
      <c r="B11" s="63" t="s">
        <v>122</v>
      </c>
      <c r="C11" s="64" t="s">
        <v>59</v>
      </c>
      <c r="D11" s="45">
        <v>883.93299999999999</v>
      </c>
      <c r="E11" s="102">
        <v>1344.6690000000001</v>
      </c>
      <c r="F11" s="102">
        <v>1700.17</v>
      </c>
      <c r="G11" s="102">
        <v>1888.4369999999999</v>
      </c>
      <c r="H11" s="102">
        <v>1949.2059999999999</v>
      </c>
      <c r="I11" s="102">
        <v>1950.289</v>
      </c>
      <c r="J11" s="102">
        <v>1846.9760000000001</v>
      </c>
      <c r="K11" s="102">
        <v>1915.3240000000001</v>
      </c>
      <c r="L11" s="102">
        <v>1839.5930000000001</v>
      </c>
      <c r="M11" s="102">
        <v>1516.665</v>
      </c>
      <c r="N11" s="102">
        <v>1751.386</v>
      </c>
      <c r="O11" s="102">
        <v>1762.7919999999999</v>
      </c>
      <c r="P11" s="102">
        <v>1846.172</v>
      </c>
      <c r="Q11" s="102">
        <v>1994.9449999999999</v>
      </c>
      <c r="R11" s="102">
        <v>1924.9880000000001</v>
      </c>
      <c r="S11" s="102">
        <v>1989.913</v>
      </c>
      <c r="T11" s="102">
        <v>1957.9269999999999</v>
      </c>
      <c r="U11" s="102">
        <v>2105.8710000000001</v>
      </c>
      <c r="V11" s="102">
        <v>2026.38</v>
      </c>
      <c r="W11" s="102">
        <v>1981.854</v>
      </c>
      <c r="X11" s="102">
        <v>1943.748</v>
      </c>
      <c r="Y11" s="102">
        <v>1776.557</v>
      </c>
      <c r="Z11" s="102">
        <v>1598.396</v>
      </c>
      <c r="AA11" s="102">
        <v>1795.894</v>
      </c>
      <c r="AB11" s="102">
        <v>1921.2619999999999</v>
      </c>
      <c r="AC11" s="102">
        <v>2070.7640000000001</v>
      </c>
      <c r="AD11" s="102">
        <v>2281.2240000000002</v>
      </c>
      <c r="AE11" s="102">
        <v>2371.9299999999998</v>
      </c>
      <c r="AF11" s="102">
        <v>2302.8969999999999</v>
      </c>
      <c r="AG11" s="102">
        <v>4356.3620000000001</v>
      </c>
      <c r="AH11" s="102">
        <v>3838.8690000000001</v>
      </c>
      <c r="AI11" s="102">
        <v>2575.0369999999998</v>
      </c>
      <c r="AJ11" s="102">
        <v>2828.7869999999998</v>
      </c>
      <c r="AK11" s="102">
        <v>3308.6039999999998</v>
      </c>
    </row>
    <row r="12" spans="1:37" s="46" customFormat="1" ht="11.45" customHeight="1" x14ac:dyDescent="0.2">
      <c r="A12" s="114">
        <f>IF(E12&lt;&gt;"",COUNTA($E$6:E12),"")</f>
        <v>5</v>
      </c>
      <c r="B12" s="63" t="s">
        <v>123</v>
      </c>
      <c r="C12" s="64" t="s">
        <v>87</v>
      </c>
      <c r="D12" s="51">
        <v>6.8545487876144726</v>
      </c>
      <c r="E12" s="105">
        <v>8.6675809079350454</v>
      </c>
      <c r="F12" s="105">
        <v>9.6223476033383495</v>
      </c>
      <c r="G12" s="105">
        <v>9.9675348907028756</v>
      </c>
      <c r="H12" s="105">
        <v>9.8051634701137349</v>
      </c>
      <c r="I12" s="105">
        <v>9.5482809741582972</v>
      </c>
      <c r="J12" s="105">
        <v>8.8991823727793076</v>
      </c>
      <c r="K12" s="105">
        <v>9.1186599256176528</v>
      </c>
      <c r="L12" s="105">
        <v>8.4115163955920664</v>
      </c>
      <c r="M12" s="105">
        <v>6.7799488588640644</v>
      </c>
      <c r="N12" s="105">
        <v>7.5689303685684539</v>
      </c>
      <c r="O12" s="105">
        <v>7.4008666459210826</v>
      </c>
      <c r="P12" s="105">
        <v>7.6967153012620608</v>
      </c>
      <c r="Q12" s="105">
        <v>8.1255153429436735</v>
      </c>
      <c r="R12" s="105">
        <v>7.7622505812046549</v>
      </c>
      <c r="S12" s="105">
        <v>7.8524804051330941</v>
      </c>
      <c r="T12" s="105">
        <v>7.6548084389003872</v>
      </c>
      <c r="U12" s="105">
        <v>7.9939165074238652</v>
      </c>
      <c r="V12" s="105">
        <v>7.5875072242850559</v>
      </c>
      <c r="W12" s="105">
        <v>7.3914517791214811</v>
      </c>
      <c r="X12" s="105">
        <v>7.1060331645443844</v>
      </c>
      <c r="Y12" s="105">
        <v>6.3680445325128874</v>
      </c>
      <c r="Z12" s="105">
        <v>5.6328827826369618</v>
      </c>
      <c r="AA12" s="105">
        <v>6.2019304751566944</v>
      </c>
      <c r="AB12" s="105">
        <v>6.4409110571137695</v>
      </c>
      <c r="AC12" s="105">
        <v>6.7357363797467835</v>
      </c>
      <c r="AD12" s="105">
        <v>7.0571839966579271</v>
      </c>
      <c r="AE12" s="105">
        <v>7.0813221600783693</v>
      </c>
      <c r="AF12" s="105">
        <v>6.5924936451015217</v>
      </c>
      <c r="AG12" s="105">
        <v>12.129961458273323</v>
      </c>
      <c r="AH12" s="105">
        <v>10.401509812109646</v>
      </c>
      <c r="AI12" s="105">
        <v>6.4078614645732097</v>
      </c>
      <c r="AJ12" s="105">
        <v>6.8039153480131622</v>
      </c>
      <c r="AK12" s="105">
        <v>7.6824564958149173</v>
      </c>
    </row>
    <row r="13" spans="1:37" s="46" customFormat="1" ht="24.95" customHeight="1" x14ac:dyDescent="0.2">
      <c r="A13" s="114" t="str">
        <f>IF(E13&lt;&gt;"",COUNTA($E$6:E13),"")</f>
        <v/>
      </c>
      <c r="B13" s="67"/>
      <c r="C13" s="64"/>
      <c r="D13" s="161" t="s">
        <v>89</v>
      </c>
      <c r="E13" s="159"/>
      <c r="F13" s="159"/>
      <c r="G13" s="159"/>
      <c r="H13" s="159"/>
      <c r="I13" s="159"/>
      <c r="J13" s="159"/>
      <c r="K13" s="159"/>
      <c r="L13" s="159"/>
      <c r="M13" s="161" t="s">
        <v>89</v>
      </c>
      <c r="N13" s="159"/>
      <c r="O13" s="159"/>
      <c r="P13" s="159"/>
      <c r="Q13" s="159"/>
      <c r="R13" s="159"/>
      <c r="S13" s="159"/>
      <c r="T13" s="159"/>
      <c r="U13" s="159"/>
      <c r="V13" s="161" t="s">
        <v>89</v>
      </c>
      <c r="W13" s="159"/>
      <c r="X13" s="159"/>
      <c r="Y13" s="159"/>
      <c r="Z13" s="159"/>
      <c r="AA13" s="159"/>
      <c r="AB13" s="159"/>
      <c r="AC13" s="159"/>
      <c r="AD13" s="159"/>
      <c r="AE13" s="161" t="s">
        <v>89</v>
      </c>
      <c r="AF13" s="159"/>
      <c r="AG13" s="159"/>
      <c r="AH13" s="159"/>
      <c r="AI13" s="159"/>
      <c r="AJ13" s="159"/>
      <c r="AK13" s="159"/>
    </row>
    <row r="14" spans="1:37" ht="11.45" customHeight="1" x14ac:dyDescent="0.2">
      <c r="A14" s="114">
        <f>IF(E14&lt;&gt;"",COUNTA($E$6:E14),"")</f>
        <v>6</v>
      </c>
      <c r="B14" s="63" t="s">
        <v>84</v>
      </c>
      <c r="C14" s="64" t="s">
        <v>87</v>
      </c>
      <c r="D14" s="51" t="s">
        <v>23</v>
      </c>
      <c r="E14" s="105">
        <v>20.288699187193629</v>
      </c>
      <c r="F14" s="105">
        <v>13.894077912128296</v>
      </c>
      <c r="G14" s="105">
        <v>7.2274144078036784</v>
      </c>
      <c r="H14" s="105">
        <v>4.9288255833263719</v>
      </c>
      <c r="I14" s="105">
        <v>2.7202332417602264</v>
      </c>
      <c r="J14" s="105">
        <v>1.4294708245698189</v>
      </c>
      <c r="K14" s="105">
        <v>1.0730677973868268</v>
      </c>
      <c r="L14" s="105">
        <v>4.0121290369551872</v>
      </c>
      <c r="M14" s="105">
        <v>1.9630845796234269</v>
      </c>
      <c r="N14" s="105">
        <v>3.531738756558056</v>
      </c>
      <c r="O14" s="105">
        <v>2.8723970332237343</v>
      </c>
      <c r="P14" s="105">
        <v>0.58536483035187814</v>
      </c>
      <c r="Q14" s="105">
        <v>2.2720355865595536</v>
      </c>
      <c r="R14" s="105">
        <v>0.89975219966378006</v>
      </c>
      <c r="S14" s="105">
        <v>1.9152458882863357</v>
      </c>
      <c r="T14" s="105">
        <v>0.83902380671179344</v>
      </c>
      <c r="U14" s="105">
        <v>2.8216833706427025</v>
      </c>
      <c r="V14" s="105">
        <v>1.1989451981497865</v>
      </c>
      <c r="W14" s="105">
        <v>0.33514533169827132</v>
      </c>
      <c r="X14" s="105">
        <v>2.0511776257208254</v>
      </c>
      <c r="Y14" s="105">
        <v>1.8252238343915934</v>
      </c>
      <c r="Z14" s="105">
        <v>1.76281651266072</v>
      </c>
      <c r="AA14" s="105">
        <v>1.9994402594386287</v>
      </c>
      <c r="AB14" s="105">
        <v>3.0124406252169678</v>
      </c>
      <c r="AC14" s="105">
        <v>3.185272089515891</v>
      </c>
      <c r="AD14" s="105">
        <v>5.0470527606103701</v>
      </c>
      <c r="AE14" s="105">
        <v>3.7646329710126167</v>
      </c>
      <c r="AF14" s="105">
        <v>4.2204101644615122</v>
      </c>
      <c r="AG14" s="105">
        <v>2.9306629618628364</v>
      </c>
      <c r="AH14" s="105">
        <v>2.7209172339517096</v>
      </c>
      <c r="AI14" s="105">
        <v>9.0385722256049377</v>
      </c>
      <c r="AJ14" s="105">
        <v>3.4958291292293495</v>
      </c>
      <c r="AK14" s="105">
        <v>3.6389768341905437</v>
      </c>
    </row>
    <row r="15" spans="1:37" ht="11.45" customHeight="1" x14ac:dyDescent="0.2">
      <c r="A15" s="114">
        <f>IF(E15&lt;&gt;"",COUNTA($E$6:E15),"")</f>
        <v>7</v>
      </c>
      <c r="B15" s="63" t="s">
        <v>90</v>
      </c>
      <c r="C15" s="64" t="s">
        <v>87</v>
      </c>
      <c r="D15" s="51" t="s">
        <v>23</v>
      </c>
      <c r="E15" s="105">
        <v>34.106474803862113</v>
      </c>
      <c r="F15" s="105">
        <v>12.772982876980649</v>
      </c>
      <c r="G15" s="105">
        <v>1.4367385309835896</v>
      </c>
      <c r="H15" s="105">
        <v>3.8310765679216701</v>
      </c>
      <c r="I15" s="105">
        <v>6.0994333840980914</v>
      </c>
      <c r="J15" s="105">
        <v>5.0562744206450674</v>
      </c>
      <c r="K15" s="105">
        <v>2.0592493854745015</v>
      </c>
      <c r="L15" s="105">
        <v>3.7547607224354778</v>
      </c>
      <c r="M15" s="105">
        <v>0.90757906224712315</v>
      </c>
      <c r="N15" s="105">
        <v>4.4580757274697191</v>
      </c>
      <c r="O15" s="105">
        <v>3.0562400664907159</v>
      </c>
      <c r="P15" s="105">
        <v>1.6274767580001281</v>
      </c>
      <c r="Q15" s="105">
        <v>0.64922667507325116</v>
      </c>
      <c r="R15" s="105">
        <v>-2.7726400348385312</v>
      </c>
      <c r="S15" s="105">
        <v>-1.4113532655228482</v>
      </c>
      <c r="T15" s="105">
        <v>-3.3804578764226534</v>
      </c>
      <c r="U15" s="105">
        <v>0.17362786568489241</v>
      </c>
      <c r="V15" s="105">
        <v>7.6677040146702353</v>
      </c>
      <c r="W15" s="105">
        <v>0.90567579101738716</v>
      </c>
      <c r="X15" s="105">
        <v>-0.75992786227499209</v>
      </c>
      <c r="Y15" s="105">
        <v>1.3602029923363403</v>
      </c>
      <c r="Z15" s="105">
        <v>3.0649885417601013</v>
      </c>
      <c r="AA15" s="105">
        <v>2.6533125954960894</v>
      </c>
      <c r="AB15" s="105">
        <v>4.066178333782716</v>
      </c>
      <c r="AC15" s="105">
        <v>5.1592560569674362</v>
      </c>
      <c r="AD15" s="105">
        <v>4.5770007305692531</v>
      </c>
      <c r="AE15" s="105">
        <v>3.3509374018758677</v>
      </c>
      <c r="AF15" s="105">
        <v>5.3723147594066774</v>
      </c>
      <c r="AG15" s="105">
        <v>7.1605665731890014</v>
      </c>
      <c r="AH15" s="105">
        <v>3.8525473104150052</v>
      </c>
      <c r="AI15" s="105">
        <v>2.9008624772622937</v>
      </c>
      <c r="AJ15" s="105">
        <v>7.5704478965330537</v>
      </c>
      <c r="AK15" s="105">
        <v>6.4421866034747381</v>
      </c>
    </row>
    <row r="16" spans="1:37" ht="11.45" customHeight="1" x14ac:dyDescent="0.2">
      <c r="A16" s="114">
        <f>IF(E16&lt;&gt;"",COUNTA($E$6:E16),"")</f>
        <v>8</v>
      </c>
      <c r="B16" s="63" t="s">
        <v>88</v>
      </c>
      <c r="C16" s="64" t="s">
        <v>87</v>
      </c>
      <c r="D16" s="51" t="s">
        <v>23</v>
      </c>
      <c r="E16" s="105">
        <v>17.961509819437566</v>
      </c>
      <c r="F16" s="105">
        <v>12.701556470817565</v>
      </c>
      <c r="G16" s="105">
        <v>6.8172799175993219</v>
      </c>
      <c r="H16" s="105">
        <v>5.1164532827637998</v>
      </c>
      <c r="I16" s="105">
        <v>3.0400424937243997</v>
      </c>
      <c r="J16" s="105">
        <v>2.3393876633522268</v>
      </c>
      <c r="K16" s="105">
        <v>0.96074197129493655</v>
      </c>
      <c r="L16" s="105">
        <v>4.9306510797091647</v>
      </c>
      <c r="M16" s="105">
        <v>4.1080381061929074</v>
      </c>
      <c r="N16" s="105">
        <v>2.5634826012744156</v>
      </c>
      <c r="O16" s="105">
        <v>3.1240762825021022</v>
      </c>
      <c r="P16" s="105">
        <v>0.38260908675272276</v>
      </c>
      <c r="Q16" s="105">
        <v>1.8804922422078789</v>
      </c>
      <c r="R16" s="105">
        <v>1.4084483314844363</v>
      </c>
      <c r="S16" s="105">
        <v>2.0849714479518298</v>
      </c>
      <c r="T16" s="105">
        <v>1.1499279054818743</v>
      </c>
      <c r="U16" s="105">
        <v>2.6153297657352397</v>
      </c>
      <c r="V16" s="105">
        <v>1.8271897047015671</v>
      </c>
      <c r="W16" s="105">
        <v>0.60985603362017571</v>
      </c>
      <c r="X16" s="105">
        <v>2.3310081418617727</v>
      </c>
      <c r="Y16" s="105">
        <v>2.8008982854252622</v>
      </c>
      <c r="Z16" s="105">
        <v>2.5125909970820146</v>
      </c>
      <c r="AA16" s="105">
        <v>1.4316167587835196</v>
      </c>
      <c r="AB16" s="105">
        <v>2.7489917390010703</v>
      </c>
      <c r="AC16" s="105">
        <v>2.7390427593682745</v>
      </c>
      <c r="AD16" s="105">
        <v>4.7831687748945484</v>
      </c>
      <c r="AE16" s="105">
        <v>3.5948625904784279</v>
      </c>
      <c r="AF16" s="105">
        <v>4.8373502196127305</v>
      </c>
      <c r="AG16" s="105">
        <v>-3.2838979771836989</v>
      </c>
      <c r="AH16" s="105">
        <v>4.7857541967331514</v>
      </c>
      <c r="AI16" s="105">
        <v>13.737094575643056</v>
      </c>
      <c r="AJ16" s="105">
        <v>3.021835307185313</v>
      </c>
      <c r="AK16" s="105">
        <v>2.6100519618470486</v>
      </c>
    </row>
    <row r="17" spans="1:37" ht="11.45" customHeight="1" x14ac:dyDescent="0.2">
      <c r="A17" s="114">
        <f>IF(E17&lt;&gt;"",COUNTA($E$6:E17),"")</f>
        <v>9</v>
      </c>
      <c r="B17" s="63" t="s">
        <v>122</v>
      </c>
      <c r="C17" s="64" t="s">
        <v>87</v>
      </c>
      <c r="D17" s="51" t="s">
        <v>23</v>
      </c>
      <c r="E17" s="105">
        <v>52.123407543331922</v>
      </c>
      <c r="F17" s="105">
        <v>26.437807371182046</v>
      </c>
      <c r="G17" s="105">
        <v>11.073422069557751</v>
      </c>
      <c r="H17" s="105">
        <v>3.217952200682376</v>
      </c>
      <c r="I17" s="105">
        <v>5.5561084872508104E-2</v>
      </c>
      <c r="J17" s="105">
        <v>-5.2973174744871159</v>
      </c>
      <c r="K17" s="105">
        <v>3.7005353615856365</v>
      </c>
      <c r="L17" s="105">
        <v>-3.9539524383341984</v>
      </c>
      <c r="M17" s="105">
        <v>-17.554317721365535</v>
      </c>
      <c r="N17" s="105">
        <v>15.476126896842743</v>
      </c>
      <c r="O17" s="105">
        <v>0.65125563410921927</v>
      </c>
      <c r="P17" s="105">
        <v>4.7299965055434825</v>
      </c>
      <c r="Q17" s="105">
        <v>8.0584582584937863</v>
      </c>
      <c r="R17" s="105">
        <v>-3.5067132176576337</v>
      </c>
      <c r="S17" s="105">
        <v>3.3727482976517251</v>
      </c>
      <c r="T17" s="105">
        <v>-1.6074069569875604</v>
      </c>
      <c r="U17" s="105">
        <v>7.5561550558320079</v>
      </c>
      <c r="V17" s="105">
        <v>-3.7747326403184189</v>
      </c>
      <c r="W17" s="105">
        <v>-2.197317383708878</v>
      </c>
      <c r="X17" s="105">
        <v>-1.922745065983662</v>
      </c>
      <c r="Y17" s="105">
        <v>-8.6014750883344959</v>
      </c>
      <c r="Z17" s="105">
        <v>-10.028442656216484</v>
      </c>
      <c r="AA17" s="105">
        <v>12.356011901931694</v>
      </c>
      <c r="AB17" s="105">
        <v>6.9808128987568239</v>
      </c>
      <c r="AC17" s="105">
        <v>7.7814478191938292</v>
      </c>
      <c r="AD17" s="105">
        <v>10.163398629684494</v>
      </c>
      <c r="AE17" s="105">
        <v>3.9761987424294887</v>
      </c>
      <c r="AF17" s="105">
        <v>-2.91041472556104</v>
      </c>
      <c r="AG17" s="105">
        <v>89.168773071483429</v>
      </c>
      <c r="AH17" s="105">
        <v>-11.879017400298693</v>
      </c>
      <c r="AI17" s="105">
        <v>-32.921988221009883</v>
      </c>
      <c r="AJ17" s="105">
        <v>9.8542273373159333</v>
      </c>
      <c r="AK17" s="105">
        <v>16.961934567713996</v>
      </c>
    </row>
    <row r="18" spans="1:37" ht="24.95" customHeight="1" x14ac:dyDescent="0.2">
      <c r="A18" s="114" t="str">
        <f>IF(E18&lt;&gt;"",COUNTA($E$6:E18),"")</f>
        <v/>
      </c>
      <c r="B18" s="67"/>
      <c r="C18" s="64"/>
      <c r="D18" s="161" t="s">
        <v>91</v>
      </c>
      <c r="E18" s="159"/>
      <c r="F18" s="159"/>
      <c r="G18" s="159"/>
      <c r="H18" s="159"/>
      <c r="I18" s="159"/>
      <c r="J18" s="159"/>
      <c r="K18" s="159"/>
      <c r="L18" s="159"/>
      <c r="M18" s="161" t="s">
        <v>91</v>
      </c>
      <c r="N18" s="159"/>
      <c r="O18" s="159"/>
      <c r="P18" s="159"/>
      <c r="Q18" s="159"/>
      <c r="R18" s="159"/>
      <c r="S18" s="159"/>
      <c r="T18" s="159"/>
      <c r="U18" s="159"/>
      <c r="V18" s="161" t="s">
        <v>91</v>
      </c>
      <c r="W18" s="159"/>
      <c r="X18" s="159"/>
      <c r="Y18" s="159"/>
      <c r="Z18" s="159"/>
      <c r="AA18" s="159"/>
      <c r="AB18" s="159"/>
      <c r="AC18" s="159"/>
      <c r="AD18" s="159"/>
      <c r="AE18" s="161" t="s">
        <v>91</v>
      </c>
      <c r="AF18" s="159"/>
      <c r="AG18" s="159"/>
      <c r="AH18" s="159"/>
      <c r="AI18" s="159"/>
      <c r="AJ18" s="159"/>
      <c r="AK18" s="159"/>
    </row>
    <row r="19" spans="1:37" ht="11.45" customHeight="1" x14ac:dyDescent="0.2">
      <c r="A19" s="114">
        <f>IF(E19&lt;&gt;"",COUNTA($E$6:E19),"")</f>
        <v>10</v>
      </c>
      <c r="B19" s="63" t="s">
        <v>84</v>
      </c>
      <c r="C19" s="64" t="s">
        <v>87</v>
      </c>
      <c r="D19" s="51">
        <v>1.2838142986421737</v>
      </c>
      <c r="E19" s="105">
        <v>1.4401457793886774</v>
      </c>
      <c r="F19" s="105">
        <v>1.57889991804839</v>
      </c>
      <c r="G19" s="105">
        <v>1.6442269002234076</v>
      </c>
      <c r="H19" s="105">
        <v>1.6890721285064119</v>
      </c>
      <c r="I19" s="105">
        <v>1.6983769382665936</v>
      </c>
      <c r="J19" s="105">
        <v>1.6973950210019466</v>
      </c>
      <c r="K19" s="105">
        <v>1.6908149888087161</v>
      </c>
      <c r="L19" s="105">
        <v>1.7067398149839339</v>
      </c>
      <c r="M19" s="105">
        <v>1.7108495666199905</v>
      </c>
      <c r="N19" s="105">
        <v>1.6948906691994798</v>
      </c>
      <c r="O19" s="105">
        <v>1.7282051094634421</v>
      </c>
      <c r="P19" s="105">
        <v>1.689257279639738</v>
      </c>
      <c r="Q19" s="105">
        <v>1.6946243691179217</v>
      </c>
      <c r="R19" s="105">
        <v>1.6771374545037059</v>
      </c>
      <c r="S19" s="105">
        <v>1.6704402759346588</v>
      </c>
      <c r="T19" s="105">
        <v>1.6555878586258934</v>
      </c>
      <c r="U19" s="105">
        <v>1.6677649958069876</v>
      </c>
      <c r="V19" s="105">
        <v>1.6982506375524713</v>
      </c>
      <c r="W19" s="105">
        <v>1.6680334416339222</v>
      </c>
      <c r="X19" s="105">
        <v>1.6505106211784792</v>
      </c>
      <c r="Y19" s="105">
        <v>1.645809702706718</v>
      </c>
      <c r="Z19" s="105">
        <v>1.6537476971101479</v>
      </c>
      <c r="AA19" s="105">
        <v>1.6418651570165952</v>
      </c>
      <c r="AB19" s="105">
        <v>1.6413785113840877</v>
      </c>
      <c r="AC19" s="105">
        <v>1.6445339634893035</v>
      </c>
      <c r="AD19" s="105">
        <v>1.669023852015509</v>
      </c>
      <c r="AE19" s="105">
        <v>1.6648158004174833</v>
      </c>
      <c r="AF19" s="105">
        <v>1.6935840583417363</v>
      </c>
      <c r="AG19" s="105">
        <v>1.7412447813082048</v>
      </c>
      <c r="AH19" s="105">
        <v>1.7366198188153843</v>
      </c>
      <c r="AI19" s="105">
        <v>1.7385338866566589</v>
      </c>
      <c r="AJ19" s="105">
        <v>1.6942396365832966</v>
      </c>
      <c r="AK19" s="105">
        <v>1.6888080479698893</v>
      </c>
    </row>
    <row r="20" spans="1:37" ht="11.25" customHeight="1" x14ac:dyDescent="0.2">
      <c r="A20" s="114">
        <f>IF(E20&lt;&gt;"",COUNTA($E$6:E20),"")</f>
        <v>11</v>
      </c>
      <c r="B20" s="63" t="s">
        <v>90</v>
      </c>
      <c r="C20" s="64" t="s">
        <v>87</v>
      </c>
      <c r="D20" s="51">
        <v>1.9196032644955081</v>
      </c>
      <c r="E20" s="105">
        <v>2.2978761711527675</v>
      </c>
      <c r="F20" s="105">
        <v>2.3818089240081339</v>
      </c>
      <c r="G20" s="105">
        <v>2.3120699841637227</v>
      </c>
      <c r="H20" s="105">
        <v>2.2939220747474809</v>
      </c>
      <c r="I20" s="105">
        <v>2.2992629553264603</v>
      </c>
      <c r="J20" s="105">
        <v>2.3604081205019303</v>
      </c>
      <c r="K20" s="105">
        <v>2.3781888147495942</v>
      </c>
      <c r="L20" s="105">
        <v>2.3786509011888022</v>
      </c>
      <c r="M20" s="105">
        <v>2.399208572056486</v>
      </c>
      <c r="N20" s="105">
        <v>2.4062623139867263</v>
      </c>
      <c r="O20" s="105">
        <v>2.3866369915579435</v>
      </c>
      <c r="P20" s="105">
        <v>2.3565587573991649</v>
      </c>
      <c r="Q20" s="105">
        <v>2.3522194589748779</v>
      </c>
      <c r="R20" s="105">
        <v>2.2736023741825742</v>
      </c>
      <c r="S20" s="105">
        <v>2.2546924380837536</v>
      </c>
      <c r="T20" s="105">
        <v>2.2085893816088138</v>
      </c>
      <c r="U20" s="105">
        <v>2.1892445138346779</v>
      </c>
      <c r="V20" s="105">
        <v>2.1749751995096771</v>
      </c>
      <c r="W20" s="105">
        <v>2.1700472950599465</v>
      </c>
      <c r="X20" s="105">
        <v>2.16809090108563</v>
      </c>
      <c r="Y20" s="105">
        <v>2.1659699247188064</v>
      </c>
      <c r="Z20" s="105">
        <v>2.1865179409954987</v>
      </c>
      <c r="AA20" s="105">
        <v>2.182859831149377</v>
      </c>
      <c r="AB20" s="105">
        <v>2.1814615354079909</v>
      </c>
      <c r="AC20" s="105">
        <v>2.2086831338633117</v>
      </c>
      <c r="AD20" s="105">
        <v>2.2251708170639981</v>
      </c>
      <c r="AE20" s="105">
        <v>2.2314092454887713</v>
      </c>
      <c r="AF20" s="105">
        <v>2.2441958493880922</v>
      </c>
      <c r="AG20" s="105">
        <v>2.2331988359644761</v>
      </c>
      <c r="AH20" s="105">
        <v>2.2571793972496601</v>
      </c>
      <c r="AI20" s="105">
        <v>2.2837084544739672</v>
      </c>
      <c r="AJ20" s="105">
        <v>2.2990412673635259</v>
      </c>
      <c r="AK20" s="105">
        <v>2.2873482107133793</v>
      </c>
    </row>
    <row r="21" spans="1:37" ht="11.45" customHeight="1" x14ac:dyDescent="0.2">
      <c r="A21" s="114">
        <f>IF(E21&lt;&gt;"",COUNTA($E$6:E21),"")</f>
        <v>12</v>
      </c>
      <c r="B21" s="63" t="s">
        <v>88</v>
      </c>
      <c r="C21" s="64" t="s">
        <v>87</v>
      </c>
      <c r="D21" s="51">
        <v>1.3606153765990152</v>
      </c>
      <c r="E21" s="105">
        <v>1.4928818652402092</v>
      </c>
      <c r="F21" s="105">
        <v>1.6137325085871759</v>
      </c>
      <c r="G21" s="105">
        <v>1.661326864938991</v>
      </c>
      <c r="H21" s="105">
        <v>1.6995251234347319</v>
      </c>
      <c r="I21" s="105">
        <v>1.7108862681909314</v>
      </c>
      <c r="J21" s="105">
        <v>1.715657308988489</v>
      </c>
      <c r="K21" s="105">
        <v>1.7006459901128141</v>
      </c>
      <c r="L21" s="105">
        <v>1.71949156107096</v>
      </c>
      <c r="M21" s="105">
        <v>1.7351432085164593</v>
      </c>
      <c r="N21" s="105">
        <v>1.7265028564140361</v>
      </c>
      <c r="O21" s="105">
        <v>1.7631500816586581</v>
      </c>
      <c r="P21" s="105">
        <v>1.7264430484769469</v>
      </c>
      <c r="Q21" s="105">
        <v>1.7268645198630246</v>
      </c>
      <c r="R21" s="105">
        <v>1.7141380026123063</v>
      </c>
      <c r="S21" s="105">
        <v>1.7044749667700487</v>
      </c>
      <c r="T21" s="105">
        <v>1.6939464243964641</v>
      </c>
      <c r="U21" s="105">
        <v>1.7027111954747141</v>
      </c>
      <c r="V21" s="105">
        <v>1.7293558117780605</v>
      </c>
      <c r="W21" s="105">
        <v>1.7019971499641173</v>
      </c>
      <c r="X21" s="105">
        <v>1.6872763721793778</v>
      </c>
      <c r="Y21" s="105">
        <v>1.6893326986828847</v>
      </c>
      <c r="Z21" s="105">
        <v>1.7036923198296929</v>
      </c>
      <c r="AA21" s="105">
        <v>1.6925601469649836</v>
      </c>
      <c r="AB21" s="105">
        <v>1.6910669294058194</v>
      </c>
      <c r="AC21" s="105">
        <v>1.6872581408267699</v>
      </c>
      <c r="AD21" s="105">
        <v>1.7130782652328116</v>
      </c>
      <c r="AE21" s="105">
        <v>1.7209677981218658</v>
      </c>
      <c r="AF21" s="105">
        <v>1.7494476748082559</v>
      </c>
      <c r="AG21" s="105">
        <v>1.8045665836940155</v>
      </c>
      <c r="AH21" s="105">
        <v>1.7955341294546987</v>
      </c>
      <c r="AI21" s="105">
        <v>1.7960856320518963</v>
      </c>
      <c r="AJ21" s="105">
        <v>1.7465355366730206</v>
      </c>
      <c r="AK21" s="105">
        <v>1.7415271038238918</v>
      </c>
    </row>
    <row r="22" spans="1:37" ht="11.45" customHeight="1" x14ac:dyDescent="0.2">
      <c r="A22" s="114">
        <f>IF(E22&lt;&gt;"",COUNTA($E$6:E22),"")</f>
        <v>13</v>
      </c>
      <c r="B22" s="63" t="s">
        <v>122</v>
      </c>
      <c r="C22" s="64" t="s">
        <v>87</v>
      </c>
      <c r="D22" s="51">
        <v>0.64199658641101065</v>
      </c>
      <c r="E22" s="105">
        <v>0.91883494482216688</v>
      </c>
      <c r="F22" s="105">
        <v>1.1744912198289559</v>
      </c>
      <c r="G22" s="105">
        <v>1.3262706567313027</v>
      </c>
      <c r="H22" s="105">
        <v>1.3803401977169081</v>
      </c>
      <c r="I22" s="105">
        <v>1.4046114844183251</v>
      </c>
      <c r="J22" s="105">
        <v>1.362418305474824</v>
      </c>
      <c r="K22" s="105">
        <v>1.4105356182845192</v>
      </c>
      <c r="L22" s="105">
        <v>1.4027382323112938</v>
      </c>
      <c r="M22" s="105">
        <v>1.1952314154445083</v>
      </c>
      <c r="N22" s="105">
        <v>1.2316530471595943</v>
      </c>
      <c r="O22" s="105">
        <v>1.2431449707688944</v>
      </c>
      <c r="P22" s="105">
        <v>1.2249505686266704</v>
      </c>
      <c r="Q22" s="105">
        <v>1.2952506168030125</v>
      </c>
      <c r="R22" s="105">
        <v>1.2260835780208021</v>
      </c>
      <c r="S22" s="105">
        <v>1.2228836734819293</v>
      </c>
      <c r="T22" s="105">
        <v>1.1719903028851908</v>
      </c>
      <c r="U22" s="105">
        <v>1.2045387466538542</v>
      </c>
      <c r="V22" s="105">
        <v>1.2231202428880987</v>
      </c>
      <c r="W22" s="105">
        <v>1.1807151538259895</v>
      </c>
      <c r="X22" s="105">
        <v>1.1454159742601562</v>
      </c>
      <c r="Y22" s="105">
        <v>1.0547809462740978</v>
      </c>
      <c r="Z22" s="105">
        <v>0.97776173726869553</v>
      </c>
      <c r="AA22" s="105">
        <v>1.0040948914495937</v>
      </c>
      <c r="AB22" s="105">
        <v>1.0273359213748703</v>
      </c>
      <c r="AC22" s="105">
        <v>1.0937268593098859</v>
      </c>
      <c r="AD22" s="105">
        <v>1.1174144754888515</v>
      </c>
      <c r="AE22" s="105">
        <v>1.0629879267538473</v>
      </c>
      <c r="AF22" s="105">
        <v>1.0540249718517434</v>
      </c>
      <c r="AG22" s="105">
        <v>1.3047023483289757</v>
      </c>
      <c r="AH22" s="105">
        <v>1.2583485210048775</v>
      </c>
      <c r="AI22" s="105">
        <v>1.0751854929289302</v>
      </c>
      <c r="AJ22" s="105">
        <v>1.098912270751349</v>
      </c>
      <c r="AK22" s="105">
        <v>1.1433778782255306</v>
      </c>
    </row>
    <row r="23" spans="1:37" ht="12" customHeight="1" x14ac:dyDescent="0.2">
      <c r="A23" s="53"/>
      <c r="B23" s="68"/>
      <c r="C23" s="68"/>
      <c r="D23" s="68"/>
      <c r="E23" s="68"/>
      <c r="F23" s="68"/>
      <c r="G23" s="68"/>
      <c r="H23" s="68"/>
      <c r="I23" s="68"/>
      <c r="J23" s="68"/>
      <c r="K23" s="68"/>
      <c r="L23" s="68"/>
      <c r="M23" s="68"/>
      <c r="N23" s="68"/>
      <c r="O23" s="68"/>
      <c r="P23" s="68"/>
      <c r="Q23" s="68"/>
      <c r="R23" s="68"/>
      <c r="S23" s="68"/>
      <c r="T23" s="68"/>
      <c r="U23" s="68"/>
      <c r="V23" s="68"/>
      <c r="W23" s="68"/>
      <c r="X23" s="68"/>
      <c r="Y23" s="68"/>
      <c r="Z23" s="68"/>
      <c r="AA23" s="68"/>
      <c r="AB23" s="68"/>
      <c r="AC23" s="68"/>
      <c r="AD23" s="68"/>
    </row>
    <row r="24" spans="1:37" ht="12" customHeight="1" x14ac:dyDescent="0.2">
      <c r="A24" s="53"/>
      <c r="X24" s="52"/>
      <c r="Y24" s="52"/>
      <c r="Z24" s="52"/>
      <c r="AA24" s="52"/>
      <c r="AB24" s="52"/>
    </row>
    <row r="27" spans="1:37" ht="12" customHeight="1" x14ac:dyDescent="0.2">
      <c r="AF27" s="69"/>
      <c r="AG27" s="69"/>
      <c r="AH27" s="69"/>
      <c r="AI27" s="69"/>
    </row>
  </sheetData>
  <mergeCells count="50">
    <mergeCell ref="A2:A3"/>
    <mergeCell ref="B2:C3"/>
    <mergeCell ref="D2:D3"/>
    <mergeCell ref="E2:E3"/>
    <mergeCell ref="F2:F3"/>
    <mergeCell ref="A1:C1"/>
    <mergeCell ref="D1:L1"/>
    <mergeCell ref="M1:U1"/>
    <mergeCell ref="V1:AD1"/>
    <mergeCell ref="AE1:AK1"/>
    <mergeCell ref="R2:R3"/>
    <mergeCell ref="G2:G3"/>
    <mergeCell ref="H2:H3"/>
    <mergeCell ref="I2:I3"/>
    <mergeCell ref="J2:J3"/>
    <mergeCell ref="K2:K3"/>
    <mergeCell ref="L2:L3"/>
    <mergeCell ref="M2:M3"/>
    <mergeCell ref="N2:N3"/>
    <mergeCell ref="O2:O3"/>
    <mergeCell ref="P2:P3"/>
    <mergeCell ref="Q2:Q3"/>
    <mergeCell ref="AD2:AD3"/>
    <mergeCell ref="S2:S3"/>
    <mergeCell ref="T2:T3"/>
    <mergeCell ref="U2:U3"/>
    <mergeCell ref="V2:V3"/>
    <mergeCell ref="W2:W3"/>
    <mergeCell ref="X2:X3"/>
    <mergeCell ref="B4:C4"/>
    <mergeCell ref="D13:L13"/>
    <mergeCell ref="M13:U13"/>
    <mergeCell ref="V13:AD13"/>
    <mergeCell ref="AE13:AK13"/>
    <mergeCell ref="D18:L18"/>
    <mergeCell ref="M18:U18"/>
    <mergeCell ref="V18:AD18"/>
    <mergeCell ref="AE18:AK18"/>
    <mergeCell ref="AK2:AK3"/>
    <mergeCell ref="AE2:AE3"/>
    <mergeCell ref="AF2:AF3"/>
    <mergeCell ref="AG2:AG3"/>
    <mergeCell ref="AH2:AH3"/>
    <mergeCell ref="AI2:AI3"/>
    <mergeCell ref="AJ2:AJ3"/>
    <mergeCell ref="Y2:Y3"/>
    <mergeCell ref="Z2:Z3"/>
    <mergeCell ref="AA2:AA3"/>
    <mergeCell ref="AB2:AB3"/>
    <mergeCell ref="AC2:AC3"/>
  </mergeCells>
  <pageMargins left="0.59055118110236227" right="0.59055118110236227" top="0.59055118110236227" bottom="0.59055118110236227" header="0.39370078740157483" footer="0.39370078740157483"/>
  <pageSetup paperSize="9" pageOrder="overThenDown" orientation="portrait" r:id="rId1"/>
  <headerFooter differentOddEven="1">
    <oddFooter>&amp;L&amp;"-,Standard"&amp;7StatA MV, Statistischer Bericht P133 2024 00&amp;R&amp;"-,Standard"&amp;7&amp;P</oddFooter>
    <evenFooter>&amp;L&amp;"-,Standard"&amp;7&amp;P&amp;R&amp;"-,Standard"&amp;7StatA MV, Statistischer Bericht P133 2024 00</evenFooter>
  </headerFooter>
  <legacy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8FDF98-075C-4EB6-AB72-D575778BE200}">
  <sheetPr codeName="Tabelle11"/>
  <dimension ref="A1:AJ76"/>
  <sheetViews>
    <sheetView zoomScale="140" zoomScaleNormal="140" workbookViewId="0">
      <pane xSplit="2" ySplit="4" topLeftCell="C5" activePane="bottomRight" state="frozen"/>
      <selection sqref="A1:B1"/>
      <selection pane="topRight" sqref="A1:B1"/>
      <selection pane="bottomLeft" sqref="A1:B1"/>
      <selection pane="bottomRight" activeCell="C5" sqref="C5:K5"/>
    </sheetView>
  </sheetViews>
  <sheetFormatPr baseColWidth="10" defaultRowHeight="12" customHeight="1" x14ac:dyDescent="0.2"/>
  <cols>
    <col min="1" max="1" width="3.7109375" style="53" customWidth="1"/>
    <col min="2" max="2" width="19.7109375" style="50" customWidth="1"/>
    <col min="3" max="29" width="7.5703125" style="50" customWidth="1"/>
    <col min="30" max="36" width="9.28515625" style="50" customWidth="1"/>
    <col min="37" max="16384" width="11.42578125" style="50"/>
  </cols>
  <sheetData>
    <row r="1" spans="1:36" s="35" customFormat="1" ht="39.950000000000003" customHeight="1" x14ac:dyDescent="0.2">
      <c r="A1" s="178" t="s">
        <v>46</v>
      </c>
      <c r="B1" s="179"/>
      <c r="C1" s="170" t="s">
        <v>92</v>
      </c>
      <c r="D1" s="170"/>
      <c r="E1" s="170"/>
      <c r="F1" s="170"/>
      <c r="G1" s="170"/>
      <c r="H1" s="170"/>
      <c r="I1" s="170"/>
      <c r="J1" s="170"/>
      <c r="K1" s="171"/>
      <c r="L1" s="169" t="s">
        <v>92</v>
      </c>
      <c r="M1" s="170"/>
      <c r="N1" s="170"/>
      <c r="O1" s="170"/>
      <c r="P1" s="170"/>
      <c r="Q1" s="170"/>
      <c r="R1" s="170"/>
      <c r="S1" s="170"/>
      <c r="T1" s="171"/>
      <c r="U1" s="169" t="s">
        <v>92</v>
      </c>
      <c r="V1" s="170"/>
      <c r="W1" s="170"/>
      <c r="X1" s="170"/>
      <c r="Y1" s="170"/>
      <c r="Z1" s="170"/>
      <c r="AA1" s="170"/>
      <c r="AB1" s="170"/>
      <c r="AC1" s="171"/>
      <c r="AD1" s="169" t="s">
        <v>92</v>
      </c>
      <c r="AE1" s="170"/>
      <c r="AF1" s="170"/>
      <c r="AG1" s="170"/>
      <c r="AH1" s="170"/>
      <c r="AI1" s="170"/>
      <c r="AJ1" s="171"/>
    </row>
    <row r="2" spans="1:36" s="46" customFormat="1" ht="11.45" customHeight="1" x14ac:dyDescent="0.2">
      <c r="A2" s="175" t="s">
        <v>57</v>
      </c>
      <c r="B2" s="166" t="s">
        <v>93</v>
      </c>
      <c r="C2" s="166">
        <v>1991</v>
      </c>
      <c r="D2" s="166">
        <v>1992</v>
      </c>
      <c r="E2" s="166">
        <v>1993</v>
      </c>
      <c r="F2" s="166">
        <v>1994</v>
      </c>
      <c r="G2" s="166">
        <v>1995</v>
      </c>
      <c r="H2" s="166">
        <v>1996</v>
      </c>
      <c r="I2" s="166">
        <v>1997</v>
      </c>
      <c r="J2" s="166">
        <v>1998</v>
      </c>
      <c r="K2" s="163">
        <v>1999</v>
      </c>
      <c r="L2" s="165">
        <v>2000</v>
      </c>
      <c r="M2" s="166">
        <v>2001</v>
      </c>
      <c r="N2" s="166">
        <v>2002</v>
      </c>
      <c r="O2" s="166">
        <v>2003</v>
      </c>
      <c r="P2" s="166">
        <v>2004</v>
      </c>
      <c r="Q2" s="166">
        <v>2005</v>
      </c>
      <c r="R2" s="166">
        <v>2006</v>
      </c>
      <c r="S2" s="166">
        <v>2007</v>
      </c>
      <c r="T2" s="163">
        <v>2008</v>
      </c>
      <c r="U2" s="165">
        <v>2009</v>
      </c>
      <c r="V2" s="166">
        <v>2010</v>
      </c>
      <c r="W2" s="166">
        <v>2011</v>
      </c>
      <c r="X2" s="166">
        <v>2012</v>
      </c>
      <c r="Y2" s="166">
        <v>2013</v>
      </c>
      <c r="Z2" s="166">
        <v>2014</v>
      </c>
      <c r="AA2" s="166">
        <v>2015</v>
      </c>
      <c r="AB2" s="166">
        <v>2016</v>
      </c>
      <c r="AC2" s="163">
        <v>2017</v>
      </c>
      <c r="AD2" s="165">
        <v>2018</v>
      </c>
      <c r="AE2" s="166">
        <v>2019</v>
      </c>
      <c r="AF2" s="166">
        <v>2020</v>
      </c>
      <c r="AG2" s="166">
        <v>2021</v>
      </c>
      <c r="AH2" s="166">
        <v>2022</v>
      </c>
      <c r="AI2" s="166">
        <v>2023</v>
      </c>
      <c r="AJ2" s="163">
        <v>2024</v>
      </c>
    </row>
    <row r="3" spans="1:36" s="46" customFormat="1" ht="11.45" customHeight="1" x14ac:dyDescent="0.2">
      <c r="A3" s="175"/>
      <c r="B3" s="166"/>
      <c r="C3" s="166"/>
      <c r="D3" s="166"/>
      <c r="E3" s="166"/>
      <c r="F3" s="166"/>
      <c r="G3" s="166"/>
      <c r="H3" s="166"/>
      <c r="I3" s="166"/>
      <c r="J3" s="166"/>
      <c r="K3" s="163"/>
      <c r="L3" s="165"/>
      <c r="M3" s="166"/>
      <c r="N3" s="166"/>
      <c r="O3" s="166"/>
      <c r="P3" s="166"/>
      <c r="Q3" s="166"/>
      <c r="R3" s="166"/>
      <c r="S3" s="166"/>
      <c r="T3" s="163"/>
      <c r="U3" s="165"/>
      <c r="V3" s="166"/>
      <c r="W3" s="166"/>
      <c r="X3" s="166"/>
      <c r="Y3" s="166"/>
      <c r="Z3" s="166"/>
      <c r="AA3" s="166"/>
      <c r="AB3" s="166"/>
      <c r="AC3" s="163"/>
      <c r="AD3" s="165"/>
      <c r="AE3" s="166"/>
      <c r="AF3" s="166"/>
      <c r="AG3" s="166"/>
      <c r="AH3" s="166"/>
      <c r="AI3" s="166"/>
      <c r="AJ3" s="163"/>
    </row>
    <row r="4" spans="1:36" s="59" customFormat="1" ht="11.45" customHeight="1" x14ac:dyDescent="0.2">
      <c r="A4" s="57">
        <v>1</v>
      </c>
      <c r="B4" s="100">
        <v>2</v>
      </c>
      <c r="C4" s="100">
        <v>3</v>
      </c>
      <c r="D4" s="100">
        <v>4</v>
      </c>
      <c r="E4" s="100">
        <v>5</v>
      </c>
      <c r="F4" s="100">
        <v>6</v>
      </c>
      <c r="G4" s="100">
        <v>7</v>
      </c>
      <c r="H4" s="100">
        <v>8</v>
      </c>
      <c r="I4" s="100">
        <v>9</v>
      </c>
      <c r="J4" s="100">
        <v>10</v>
      </c>
      <c r="K4" s="58">
        <v>11</v>
      </c>
      <c r="L4" s="57">
        <v>12</v>
      </c>
      <c r="M4" s="100">
        <v>13</v>
      </c>
      <c r="N4" s="100">
        <v>14</v>
      </c>
      <c r="O4" s="100">
        <v>15</v>
      </c>
      <c r="P4" s="100">
        <v>16</v>
      </c>
      <c r="Q4" s="100">
        <v>17</v>
      </c>
      <c r="R4" s="100">
        <v>18</v>
      </c>
      <c r="S4" s="100">
        <v>19</v>
      </c>
      <c r="T4" s="58">
        <v>20</v>
      </c>
      <c r="U4" s="57">
        <v>21</v>
      </c>
      <c r="V4" s="100">
        <v>22</v>
      </c>
      <c r="W4" s="100">
        <v>23</v>
      </c>
      <c r="X4" s="100">
        <v>24</v>
      </c>
      <c r="Y4" s="100">
        <v>25</v>
      </c>
      <c r="Z4" s="100">
        <v>26</v>
      </c>
      <c r="AA4" s="100">
        <v>27</v>
      </c>
      <c r="AB4" s="100">
        <v>28</v>
      </c>
      <c r="AC4" s="58">
        <v>29</v>
      </c>
      <c r="AD4" s="57">
        <v>30</v>
      </c>
      <c r="AE4" s="100">
        <v>31</v>
      </c>
      <c r="AF4" s="100">
        <v>32</v>
      </c>
      <c r="AG4" s="100">
        <v>33</v>
      </c>
      <c r="AH4" s="100">
        <v>34</v>
      </c>
      <c r="AI4" s="100">
        <v>35</v>
      </c>
      <c r="AJ4" s="58">
        <v>36</v>
      </c>
    </row>
    <row r="5" spans="1:36" s="46" customFormat="1" ht="24.95" customHeight="1" x14ac:dyDescent="0.2">
      <c r="A5" s="59"/>
      <c r="B5" s="70"/>
      <c r="C5" s="162" t="s">
        <v>59</v>
      </c>
      <c r="D5" s="160"/>
      <c r="E5" s="160"/>
      <c r="F5" s="160"/>
      <c r="G5" s="160"/>
      <c r="H5" s="160"/>
      <c r="I5" s="160"/>
      <c r="J5" s="160"/>
      <c r="K5" s="160"/>
      <c r="L5" s="160" t="s">
        <v>59</v>
      </c>
      <c r="M5" s="160"/>
      <c r="N5" s="160"/>
      <c r="O5" s="160"/>
      <c r="P5" s="160"/>
      <c r="Q5" s="160"/>
      <c r="R5" s="160"/>
      <c r="S5" s="160"/>
      <c r="T5" s="160"/>
      <c r="U5" s="160" t="s">
        <v>59</v>
      </c>
      <c r="V5" s="160"/>
      <c r="W5" s="160"/>
      <c r="X5" s="160"/>
      <c r="Y5" s="160"/>
      <c r="Z5" s="160"/>
      <c r="AA5" s="160"/>
      <c r="AB5" s="160"/>
      <c r="AC5" s="160"/>
      <c r="AD5" s="160" t="s">
        <v>59</v>
      </c>
      <c r="AE5" s="160"/>
      <c r="AF5" s="160"/>
      <c r="AG5" s="160"/>
      <c r="AH5" s="160"/>
      <c r="AI5" s="160"/>
      <c r="AJ5" s="160"/>
    </row>
    <row r="6" spans="1:36" s="46" customFormat="1" ht="11.45" customHeight="1" x14ac:dyDescent="0.2">
      <c r="A6" s="42">
        <v>1</v>
      </c>
      <c r="B6" s="71" t="s">
        <v>94</v>
      </c>
      <c r="C6" s="45">
        <v>179548.39799999999</v>
      </c>
      <c r="D6" s="102">
        <v>190473.421</v>
      </c>
      <c r="E6" s="102">
        <v>189778.152</v>
      </c>
      <c r="F6" s="102">
        <v>193985.58799999999</v>
      </c>
      <c r="G6" s="102">
        <v>198114.55</v>
      </c>
      <c r="H6" s="102">
        <v>200862.94</v>
      </c>
      <c r="I6" s="102">
        <v>205413.38099999999</v>
      </c>
      <c r="J6" s="102">
        <v>211135.60200000001</v>
      </c>
      <c r="K6" s="102">
        <v>218743.60500000001</v>
      </c>
      <c r="L6" s="102">
        <v>226649.60699999999</v>
      </c>
      <c r="M6" s="102">
        <v>234947.23800000001</v>
      </c>
      <c r="N6" s="102">
        <v>235290.568</v>
      </c>
      <c r="O6" s="102">
        <v>241428.19</v>
      </c>
      <c r="P6" s="102">
        <v>243099.144</v>
      </c>
      <c r="Q6" s="102">
        <v>250014.43799999999</v>
      </c>
      <c r="R6" s="102">
        <v>261226.73499999999</v>
      </c>
      <c r="S6" s="102">
        <v>269549.36099999998</v>
      </c>
      <c r="T6" s="102">
        <v>278197.94699999999</v>
      </c>
      <c r="U6" s="102">
        <v>268308.87800000003</v>
      </c>
      <c r="V6" s="102">
        <v>274739.51400000002</v>
      </c>
      <c r="W6" s="102">
        <v>288367.52500000002</v>
      </c>
      <c r="X6" s="102">
        <v>299276.82400000002</v>
      </c>
      <c r="Y6" s="102">
        <v>305898.82699999999</v>
      </c>
      <c r="Z6" s="102">
        <v>316396.45699999999</v>
      </c>
      <c r="AA6" s="102">
        <v>326337.10100000002</v>
      </c>
      <c r="AB6" s="102">
        <v>337122.95600000001</v>
      </c>
      <c r="AC6" s="102">
        <v>353717.71</v>
      </c>
      <c r="AD6" s="102">
        <v>366441.18699999998</v>
      </c>
      <c r="AE6" s="102">
        <v>373231.59</v>
      </c>
      <c r="AF6" s="102">
        <v>361771.16600000003</v>
      </c>
      <c r="AG6" s="102">
        <v>376658.64199999999</v>
      </c>
      <c r="AH6" s="102">
        <v>409005.891</v>
      </c>
      <c r="AI6" s="102">
        <v>432737.88299999997</v>
      </c>
      <c r="AJ6" s="102">
        <v>449147.62300000002</v>
      </c>
    </row>
    <row r="7" spans="1:36" s="46" customFormat="1" ht="11.45" customHeight="1" x14ac:dyDescent="0.2">
      <c r="A7" s="42">
        <v>2</v>
      </c>
      <c r="B7" s="71" t="s">
        <v>95</v>
      </c>
      <c r="C7" s="45">
        <v>202087.73300000001</v>
      </c>
      <c r="D7" s="102">
        <v>216367.26300000001</v>
      </c>
      <c r="E7" s="102">
        <v>220687.72200000001</v>
      </c>
      <c r="F7" s="102">
        <v>228528.79199999999</v>
      </c>
      <c r="G7" s="102">
        <v>234660.17199999999</v>
      </c>
      <c r="H7" s="102">
        <v>236942.31</v>
      </c>
      <c r="I7" s="102">
        <v>242305.45300000001</v>
      </c>
      <c r="J7" s="102">
        <v>249762.201</v>
      </c>
      <c r="K7" s="102">
        <v>257502.87100000001</v>
      </c>
      <c r="L7" s="102">
        <v>266329.93</v>
      </c>
      <c r="M7" s="102">
        <v>276640.97499999998</v>
      </c>
      <c r="N7" s="102">
        <v>275871.78000000003</v>
      </c>
      <c r="O7" s="102">
        <v>282109.27500000002</v>
      </c>
      <c r="P7" s="102">
        <v>286535.28600000002</v>
      </c>
      <c r="Q7" s="102">
        <v>294050.92700000003</v>
      </c>
      <c r="R7" s="102">
        <v>306704.58100000001</v>
      </c>
      <c r="S7" s="102">
        <v>319860.87199999997</v>
      </c>
      <c r="T7" s="102">
        <v>330473.44099999999</v>
      </c>
      <c r="U7" s="102">
        <v>323105.53399999999</v>
      </c>
      <c r="V7" s="102">
        <v>331419.24200000003</v>
      </c>
      <c r="W7" s="102">
        <v>348168.48200000002</v>
      </c>
      <c r="X7" s="102">
        <v>361391.00400000002</v>
      </c>
      <c r="Y7" s="102">
        <v>370045.01199999999</v>
      </c>
      <c r="Z7" s="102">
        <v>384549.05099999998</v>
      </c>
      <c r="AA7" s="102">
        <v>395887.12800000003</v>
      </c>
      <c r="AB7" s="102">
        <v>413994.61499999999</v>
      </c>
      <c r="AC7" s="102">
        <v>430207.01899999997</v>
      </c>
      <c r="AD7" s="102">
        <v>449215.26500000001</v>
      </c>
      <c r="AE7" s="102">
        <v>462493.99400000001</v>
      </c>
      <c r="AF7" s="102">
        <v>448653.42599999998</v>
      </c>
      <c r="AG7" s="102">
        <v>464166.63900000002</v>
      </c>
      <c r="AH7" s="102">
        <v>507575.348</v>
      </c>
      <c r="AI7" s="102">
        <v>538881.49300000002</v>
      </c>
      <c r="AJ7" s="102">
        <v>558706.04500000004</v>
      </c>
    </row>
    <row r="8" spans="1:36" s="46" customFormat="1" ht="11.45" customHeight="1" x14ac:dyDescent="0.2">
      <c r="A8" s="42">
        <v>3</v>
      </c>
      <c r="B8" s="71" t="s">
        <v>96</v>
      </c>
      <c r="C8" s="45">
        <v>50472.506999999998</v>
      </c>
      <c r="D8" s="102">
        <v>53788.256000000001</v>
      </c>
      <c r="E8" s="102">
        <v>56663.453999999998</v>
      </c>
      <c r="F8" s="102">
        <v>58818.144999999997</v>
      </c>
      <c r="G8" s="102">
        <v>61248.572999999997</v>
      </c>
      <c r="H8" s="102">
        <v>59987.457999999999</v>
      </c>
      <c r="I8" s="102">
        <v>58599.521999999997</v>
      </c>
      <c r="J8" s="102">
        <v>57789.457000000002</v>
      </c>
      <c r="K8" s="102">
        <v>58217.374000000003</v>
      </c>
      <c r="L8" s="102">
        <v>58713.866000000002</v>
      </c>
      <c r="M8" s="102">
        <v>58667.983</v>
      </c>
      <c r="N8" s="102">
        <v>57557.321000000004</v>
      </c>
      <c r="O8" s="102">
        <v>56348.885999999999</v>
      </c>
      <c r="P8" s="102">
        <v>57684.881999999998</v>
      </c>
      <c r="Q8" s="102">
        <v>57670.65</v>
      </c>
      <c r="R8" s="102">
        <v>59804.639999999999</v>
      </c>
      <c r="S8" s="102">
        <v>61279.440999999999</v>
      </c>
      <c r="T8" s="102">
        <v>63671.978999999999</v>
      </c>
      <c r="U8" s="102">
        <v>64444.402000000002</v>
      </c>
      <c r="V8" s="102">
        <v>65872.263000000006</v>
      </c>
      <c r="W8" s="102">
        <v>69167.971999999994</v>
      </c>
      <c r="X8" s="102">
        <v>71698.232999999993</v>
      </c>
      <c r="Y8" s="102">
        <v>74162.123000000007</v>
      </c>
      <c r="Z8" s="102">
        <v>76814.714999999997</v>
      </c>
      <c r="AA8" s="102">
        <v>81240.221000000005</v>
      </c>
      <c r="AB8" s="102">
        <v>84096.476999999999</v>
      </c>
      <c r="AC8" s="102">
        <v>89331.759000000005</v>
      </c>
      <c r="AD8" s="102">
        <v>94389.880999999994</v>
      </c>
      <c r="AE8" s="102">
        <v>98949.164999999994</v>
      </c>
      <c r="AF8" s="102">
        <v>98501.86</v>
      </c>
      <c r="AG8" s="102">
        <v>103209.13099999999</v>
      </c>
      <c r="AH8" s="102">
        <v>113175.497</v>
      </c>
      <c r="AI8" s="102">
        <v>120864.5</v>
      </c>
      <c r="AJ8" s="102">
        <v>126053.40700000001</v>
      </c>
    </row>
    <row r="9" spans="1:36" s="46" customFormat="1" ht="11.45" customHeight="1" x14ac:dyDescent="0.2">
      <c r="A9" s="42">
        <v>4</v>
      </c>
      <c r="B9" s="71" t="s">
        <v>97</v>
      </c>
      <c r="C9" s="45">
        <v>19887.802</v>
      </c>
      <c r="D9" s="102">
        <v>24264.123</v>
      </c>
      <c r="E9" s="102">
        <v>27278.581999999999</v>
      </c>
      <c r="F9" s="102">
        <v>30237.136999999999</v>
      </c>
      <c r="G9" s="102">
        <v>32067.562999999998</v>
      </c>
      <c r="H9" s="102">
        <v>32853.824999999997</v>
      </c>
      <c r="I9" s="102">
        <v>33713.057999999997</v>
      </c>
      <c r="J9" s="102">
        <v>34656.474999999999</v>
      </c>
      <c r="K9" s="102">
        <v>35623.114000000001</v>
      </c>
      <c r="L9" s="102">
        <v>36600.089</v>
      </c>
      <c r="M9" s="102">
        <v>37649.095000000001</v>
      </c>
      <c r="N9" s="102">
        <v>38093.262999999999</v>
      </c>
      <c r="O9" s="102">
        <v>38729.906000000003</v>
      </c>
      <c r="P9" s="102">
        <v>39525.093000000001</v>
      </c>
      <c r="Q9" s="102">
        <v>40063.964999999997</v>
      </c>
      <c r="R9" s="102">
        <v>41521.489000000001</v>
      </c>
      <c r="S9" s="102">
        <v>43277.345000000001</v>
      </c>
      <c r="T9" s="102">
        <v>44971.470999999998</v>
      </c>
      <c r="U9" s="102">
        <v>45588.095999999998</v>
      </c>
      <c r="V9" s="102">
        <v>45883.135000000002</v>
      </c>
      <c r="W9" s="102">
        <v>47873.546000000002</v>
      </c>
      <c r="X9" s="102">
        <v>48383.237000000001</v>
      </c>
      <c r="Y9" s="102">
        <v>49472.925000000003</v>
      </c>
      <c r="Z9" s="102">
        <v>50646.616000000002</v>
      </c>
      <c r="AA9" s="102">
        <v>52037.031999999999</v>
      </c>
      <c r="AB9" s="102">
        <v>53860.036999999997</v>
      </c>
      <c r="AC9" s="102">
        <v>57023.877</v>
      </c>
      <c r="AD9" s="102">
        <v>59360.908000000003</v>
      </c>
      <c r="AE9" s="102">
        <v>61433.777999999998</v>
      </c>
      <c r="AF9" s="102">
        <v>62190.519</v>
      </c>
      <c r="AG9" s="102">
        <v>64278.523999999998</v>
      </c>
      <c r="AH9" s="102">
        <v>69567.626000000004</v>
      </c>
      <c r="AI9" s="102">
        <v>73517.294999999998</v>
      </c>
      <c r="AJ9" s="102">
        <v>76733.77</v>
      </c>
    </row>
    <row r="10" spans="1:36" s="46" customFormat="1" ht="11.45" customHeight="1" x14ac:dyDescent="0.2">
      <c r="A10" s="42">
        <v>5</v>
      </c>
      <c r="B10" s="71" t="s">
        <v>98</v>
      </c>
      <c r="C10" s="45">
        <v>10492.912</v>
      </c>
      <c r="D10" s="102">
        <v>10786.876</v>
      </c>
      <c r="E10" s="102">
        <v>10693.714</v>
      </c>
      <c r="F10" s="102">
        <v>10658.465</v>
      </c>
      <c r="G10" s="102">
        <v>10612.848</v>
      </c>
      <c r="H10" s="102">
        <v>10591.005999999999</v>
      </c>
      <c r="I10" s="102">
        <v>10937.52</v>
      </c>
      <c r="J10" s="102">
        <v>11220.177</v>
      </c>
      <c r="K10" s="102">
        <v>11498.65</v>
      </c>
      <c r="L10" s="102">
        <v>11765.475</v>
      </c>
      <c r="M10" s="102">
        <v>12069.532999999999</v>
      </c>
      <c r="N10" s="102">
        <v>11825.123</v>
      </c>
      <c r="O10" s="102">
        <v>11971.48</v>
      </c>
      <c r="P10" s="102">
        <v>11568.141</v>
      </c>
      <c r="Q10" s="102">
        <v>12430.191000000001</v>
      </c>
      <c r="R10" s="102">
        <v>12867.684999999999</v>
      </c>
      <c r="S10" s="102">
        <v>13498.919</v>
      </c>
      <c r="T10" s="102">
        <v>14421.218000000001</v>
      </c>
      <c r="U10" s="102">
        <v>13864.157999999999</v>
      </c>
      <c r="V10" s="102">
        <v>13808.856</v>
      </c>
      <c r="W10" s="102">
        <v>14193.635</v>
      </c>
      <c r="X10" s="102">
        <v>14856.998</v>
      </c>
      <c r="Y10" s="102">
        <v>15124.772000000001</v>
      </c>
      <c r="Z10" s="102">
        <v>15525.965</v>
      </c>
      <c r="AA10" s="102">
        <v>15804.485000000001</v>
      </c>
      <c r="AB10" s="102">
        <v>16345.732</v>
      </c>
      <c r="AC10" s="102">
        <v>17057.113000000001</v>
      </c>
      <c r="AD10" s="102">
        <v>17726.507000000001</v>
      </c>
      <c r="AE10" s="102">
        <v>18404.166000000001</v>
      </c>
      <c r="AF10" s="102">
        <v>17669.571</v>
      </c>
      <c r="AG10" s="102">
        <v>18157.415000000001</v>
      </c>
      <c r="AH10" s="102">
        <v>19824.528999999999</v>
      </c>
      <c r="AI10" s="102">
        <v>21030.506000000001</v>
      </c>
      <c r="AJ10" s="102">
        <v>21937.01</v>
      </c>
    </row>
    <row r="11" spans="1:36" ht="11.45" customHeight="1" x14ac:dyDescent="0.2">
      <c r="A11" s="42">
        <v>6</v>
      </c>
      <c r="B11" s="71" t="s">
        <v>99</v>
      </c>
      <c r="C11" s="45">
        <v>30172.949000000001</v>
      </c>
      <c r="D11" s="102">
        <v>31927.144</v>
      </c>
      <c r="E11" s="102">
        <v>32145.072</v>
      </c>
      <c r="F11" s="102">
        <v>32826.881000000001</v>
      </c>
      <c r="G11" s="102">
        <v>33843.610999999997</v>
      </c>
      <c r="H11" s="102">
        <v>34094.404999999999</v>
      </c>
      <c r="I11" s="102">
        <v>34620.726000000002</v>
      </c>
      <c r="J11" s="102">
        <v>35375.989000000001</v>
      </c>
      <c r="K11" s="102">
        <v>36329.608</v>
      </c>
      <c r="L11" s="102">
        <v>37357.839999999997</v>
      </c>
      <c r="M11" s="102">
        <v>38639.714</v>
      </c>
      <c r="N11" s="102">
        <v>38291.423999999999</v>
      </c>
      <c r="O11" s="102">
        <v>40728.099000000002</v>
      </c>
      <c r="P11" s="102">
        <v>39465.387000000002</v>
      </c>
      <c r="Q11" s="102">
        <v>42451.811000000002</v>
      </c>
      <c r="R11" s="102">
        <v>44148.680999999997</v>
      </c>
      <c r="S11" s="102">
        <v>45269.258999999998</v>
      </c>
      <c r="T11" s="102">
        <v>46636.207999999999</v>
      </c>
      <c r="U11" s="102">
        <v>45104.472999999998</v>
      </c>
      <c r="V11" s="102">
        <v>45730.743999999999</v>
      </c>
      <c r="W11" s="102">
        <v>48181.915999999997</v>
      </c>
      <c r="X11" s="102">
        <v>50165.862000000001</v>
      </c>
      <c r="Y11" s="102">
        <v>52142.728000000003</v>
      </c>
      <c r="Z11" s="102">
        <v>52686.718999999997</v>
      </c>
      <c r="AA11" s="102">
        <v>55355.923000000003</v>
      </c>
      <c r="AB11" s="102">
        <v>58324.038</v>
      </c>
      <c r="AC11" s="102">
        <v>59618.625999999997</v>
      </c>
      <c r="AD11" s="102">
        <v>63015.226000000002</v>
      </c>
      <c r="AE11" s="102">
        <v>64426.938999999998</v>
      </c>
      <c r="AF11" s="102">
        <v>62283.373</v>
      </c>
      <c r="AG11" s="102">
        <v>65130.892</v>
      </c>
      <c r="AH11" s="102">
        <v>71389.834000000003</v>
      </c>
      <c r="AI11" s="102">
        <v>76344.822</v>
      </c>
      <c r="AJ11" s="102">
        <v>79116.710999999996</v>
      </c>
    </row>
    <row r="12" spans="1:36" ht="11.45" customHeight="1" x14ac:dyDescent="0.2">
      <c r="A12" s="42">
        <v>7</v>
      </c>
      <c r="B12" s="71" t="s">
        <v>100</v>
      </c>
      <c r="C12" s="45">
        <v>99478.812000000005</v>
      </c>
      <c r="D12" s="102">
        <v>106039.399</v>
      </c>
      <c r="E12" s="102">
        <v>108212.194</v>
      </c>
      <c r="F12" s="102">
        <v>111341.64200000001</v>
      </c>
      <c r="G12" s="102">
        <v>114759.72</v>
      </c>
      <c r="H12" s="102">
        <v>115895.808</v>
      </c>
      <c r="I12" s="102">
        <v>117581.231</v>
      </c>
      <c r="J12" s="102">
        <v>120240.357</v>
      </c>
      <c r="K12" s="102">
        <v>123762.976</v>
      </c>
      <c r="L12" s="102">
        <v>128527.48699999999</v>
      </c>
      <c r="M12" s="102">
        <v>132672.20300000001</v>
      </c>
      <c r="N12" s="102">
        <v>132209.66399999999</v>
      </c>
      <c r="O12" s="102">
        <v>133728.905</v>
      </c>
      <c r="P12" s="102">
        <v>134166.158</v>
      </c>
      <c r="Q12" s="102">
        <v>135715.62700000001</v>
      </c>
      <c r="R12" s="102">
        <v>141641.33600000001</v>
      </c>
      <c r="S12" s="102">
        <v>145895.74600000001</v>
      </c>
      <c r="T12" s="102">
        <v>149946.783</v>
      </c>
      <c r="U12" s="102">
        <v>148003.465</v>
      </c>
      <c r="V12" s="102">
        <v>150506.91099999999</v>
      </c>
      <c r="W12" s="102">
        <v>156018.06400000001</v>
      </c>
      <c r="X12" s="102">
        <v>161035.91500000001</v>
      </c>
      <c r="Y12" s="102">
        <v>163940.14600000001</v>
      </c>
      <c r="Z12" s="102">
        <v>170362.68299999999</v>
      </c>
      <c r="AA12" s="102">
        <v>176481.128</v>
      </c>
      <c r="AB12" s="102">
        <v>182017.04800000001</v>
      </c>
      <c r="AC12" s="102">
        <v>189073.18299999999</v>
      </c>
      <c r="AD12" s="102">
        <v>196039.796</v>
      </c>
      <c r="AE12" s="102">
        <v>199519.01199999999</v>
      </c>
      <c r="AF12" s="102">
        <v>195190.24299999999</v>
      </c>
      <c r="AG12" s="102">
        <v>206007.717</v>
      </c>
      <c r="AH12" s="102">
        <v>222937.266</v>
      </c>
      <c r="AI12" s="102">
        <v>237417.318</v>
      </c>
      <c r="AJ12" s="102">
        <v>247690.44</v>
      </c>
    </row>
    <row r="13" spans="1:36" ht="11.45" customHeight="1" x14ac:dyDescent="0.2">
      <c r="A13" s="42">
        <v>8</v>
      </c>
      <c r="B13" s="72" t="s">
        <v>101</v>
      </c>
      <c r="C13" s="115">
        <v>12704.766</v>
      </c>
      <c r="D13" s="116">
        <v>15374.097</v>
      </c>
      <c r="E13" s="116">
        <v>17452.261999999999</v>
      </c>
      <c r="F13" s="116">
        <v>19409.629000000001</v>
      </c>
      <c r="G13" s="116">
        <v>20884.399000000001</v>
      </c>
      <c r="H13" s="116">
        <v>21097.61</v>
      </c>
      <c r="I13" s="116">
        <v>21333.234</v>
      </c>
      <c r="J13" s="116">
        <v>21507.894</v>
      </c>
      <c r="K13" s="116">
        <v>22205.127</v>
      </c>
      <c r="L13" s="116">
        <v>22719.672999999999</v>
      </c>
      <c r="M13" s="116">
        <v>23166.933000000001</v>
      </c>
      <c r="N13" s="116">
        <v>23400.191999999999</v>
      </c>
      <c r="O13" s="116">
        <v>23390.953000000001</v>
      </c>
      <c r="P13" s="116">
        <v>23891.256000000001</v>
      </c>
      <c r="Q13" s="116">
        <v>24065.679</v>
      </c>
      <c r="R13" s="116">
        <v>24704.366999999998</v>
      </c>
      <c r="S13" s="116">
        <v>25515.192999999999</v>
      </c>
      <c r="T13" s="116">
        <v>26700.420999999998</v>
      </c>
      <c r="U13" s="116">
        <v>26748.053</v>
      </c>
      <c r="V13" s="116">
        <v>26912.596000000001</v>
      </c>
      <c r="W13" s="116">
        <v>27998.129000000001</v>
      </c>
      <c r="X13" s="116">
        <v>28721.377</v>
      </c>
      <c r="Y13" s="116">
        <v>29185.258999999998</v>
      </c>
      <c r="Z13" s="116">
        <v>29789.135999999999</v>
      </c>
      <c r="AA13" s="116">
        <v>30600.294999999998</v>
      </c>
      <c r="AB13" s="116">
        <v>31356.945</v>
      </c>
      <c r="AC13" s="116">
        <v>32913.031999999999</v>
      </c>
      <c r="AD13" s="116">
        <v>34160.67</v>
      </c>
      <c r="AE13" s="116">
        <v>35616.004999999997</v>
      </c>
      <c r="AF13" s="116">
        <v>35744.591999999997</v>
      </c>
      <c r="AG13" s="116">
        <v>37075.972000000002</v>
      </c>
      <c r="AH13" s="116">
        <v>40608.798000000003</v>
      </c>
      <c r="AI13" s="116">
        <v>41856.663999999997</v>
      </c>
      <c r="AJ13" s="116">
        <v>43215.58</v>
      </c>
    </row>
    <row r="14" spans="1:36" ht="11.45" customHeight="1" x14ac:dyDescent="0.2">
      <c r="A14" s="42">
        <v>9</v>
      </c>
      <c r="B14" s="71" t="s">
        <v>102</v>
      </c>
      <c r="C14" s="45">
        <v>112234.796</v>
      </c>
      <c r="D14" s="102">
        <v>120715.701</v>
      </c>
      <c r="E14" s="102">
        <v>123039.10400000001</v>
      </c>
      <c r="F14" s="102">
        <v>126886.151</v>
      </c>
      <c r="G14" s="102">
        <v>130908.266</v>
      </c>
      <c r="H14" s="102">
        <v>131588.652</v>
      </c>
      <c r="I14" s="102">
        <v>133492.408</v>
      </c>
      <c r="J14" s="102">
        <v>135152.49100000001</v>
      </c>
      <c r="K14" s="102">
        <v>138828.96900000001</v>
      </c>
      <c r="L14" s="102">
        <v>142376.29999999999</v>
      </c>
      <c r="M14" s="102">
        <v>146311.196</v>
      </c>
      <c r="N14" s="102">
        <v>145913.10800000001</v>
      </c>
      <c r="O14" s="102">
        <v>149475.236</v>
      </c>
      <c r="P14" s="102">
        <v>149632.592</v>
      </c>
      <c r="Q14" s="102">
        <v>152136.29</v>
      </c>
      <c r="R14" s="102">
        <v>158457.76199999999</v>
      </c>
      <c r="S14" s="102">
        <v>162258.98499999999</v>
      </c>
      <c r="T14" s="102">
        <v>167372.35200000001</v>
      </c>
      <c r="U14" s="102">
        <v>167557.73199999999</v>
      </c>
      <c r="V14" s="102">
        <v>169962.198</v>
      </c>
      <c r="W14" s="102">
        <v>178321.967</v>
      </c>
      <c r="X14" s="102">
        <v>185010.715</v>
      </c>
      <c r="Y14" s="102">
        <v>188639.60699999999</v>
      </c>
      <c r="Z14" s="102">
        <v>194427.223</v>
      </c>
      <c r="AA14" s="102">
        <v>199684.11499999999</v>
      </c>
      <c r="AB14" s="102">
        <v>204145.696</v>
      </c>
      <c r="AC14" s="102">
        <v>213108.82</v>
      </c>
      <c r="AD14" s="102">
        <v>222312.06400000001</v>
      </c>
      <c r="AE14" s="102">
        <v>229061.394</v>
      </c>
      <c r="AF14" s="102">
        <v>224359.57500000001</v>
      </c>
      <c r="AG14" s="102">
        <v>230593.37299999999</v>
      </c>
      <c r="AH14" s="102">
        <v>251429.677</v>
      </c>
      <c r="AI14" s="102">
        <v>265608.44199999998</v>
      </c>
      <c r="AJ14" s="102">
        <v>276570.34700000001</v>
      </c>
    </row>
    <row r="15" spans="1:36" ht="11.45" customHeight="1" x14ac:dyDescent="0.2">
      <c r="A15" s="42">
        <v>10</v>
      </c>
      <c r="B15" s="71" t="s">
        <v>103</v>
      </c>
      <c r="C15" s="45">
        <v>288466.74099999998</v>
      </c>
      <c r="D15" s="102">
        <v>303952.69</v>
      </c>
      <c r="E15" s="102">
        <v>307793.59700000001</v>
      </c>
      <c r="F15" s="102">
        <v>315876.71299999999</v>
      </c>
      <c r="G15" s="102">
        <v>323801.32199999999</v>
      </c>
      <c r="H15" s="102">
        <v>325356.74099999998</v>
      </c>
      <c r="I15" s="102">
        <v>330341.495</v>
      </c>
      <c r="J15" s="102">
        <v>335686.53399999999</v>
      </c>
      <c r="K15" s="102">
        <v>343243.06400000001</v>
      </c>
      <c r="L15" s="102">
        <v>350366.42700000003</v>
      </c>
      <c r="M15" s="102">
        <v>356773.114</v>
      </c>
      <c r="N15" s="102">
        <v>356124.85200000001</v>
      </c>
      <c r="O15" s="102">
        <v>363942.43800000002</v>
      </c>
      <c r="P15" s="102">
        <v>366946.41899999999</v>
      </c>
      <c r="Q15" s="102">
        <v>371245.397</v>
      </c>
      <c r="R15" s="102">
        <v>381247.62699999998</v>
      </c>
      <c r="S15" s="102">
        <v>388756.95</v>
      </c>
      <c r="T15" s="102">
        <v>404288.799</v>
      </c>
      <c r="U15" s="102">
        <v>392710.05599999998</v>
      </c>
      <c r="V15" s="102">
        <v>401522.27299999999</v>
      </c>
      <c r="W15" s="102">
        <v>418437.74300000002</v>
      </c>
      <c r="X15" s="102">
        <v>428352.81599999999</v>
      </c>
      <c r="Y15" s="102">
        <v>433435.14500000002</v>
      </c>
      <c r="Z15" s="102">
        <v>445874.26899999997</v>
      </c>
      <c r="AA15" s="102">
        <v>458309.348</v>
      </c>
      <c r="AB15" s="102">
        <v>470184.75699999998</v>
      </c>
      <c r="AC15" s="102">
        <v>487944.54200000002</v>
      </c>
      <c r="AD15" s="102">
        <v>508243.59700000001</v>
      </c>
      <c r="AE15" s="102">
        <v>520167.66600000003</v>
      </c>
      <c r="AF15" s="102">
        <v>512277.00400000002</v>
      </c>
      <c r="AG15" s="102">
        <v>530771.70900000003</v>
      </c>
      <c r="AH15" s="102">
        <v>575559.625</v>
      </c>
      <c r="AI15" s="102">
        <v>607400.50899999996</v>
      </c>
      <c r="AJ15" s="102">
        <v>632125.16799999995</v>
      </c>
    </row>
    <row r="16" spans="1:36" ht="11.45" customHeight="1" x14ac:dyDescent="0.2">
      <c r="A16" s="42">
        <v>11</v>
      </c>
      <c r="B16" s="71" t="s">
        <v>104</v>
      </c>
      <c r="C16" s="45">
        <v>60425.29</v>
      </c>
      <c r="D16" s="102">
        <v>64534.071000000004</v>
      </c>
      <c r="E16" s="102">
        <v>65315.364999999998</v>
      </c>
      <c r="F16" s="102">
        <v>67708.157999999996</v>
      </c>
      <c r="G16" s="102">
        <v>69113.923999999999</v>
      </c>
      <c r="H16" s="102">
        <v>70056.14</v>
      </c>
      <c r="I16" s="102">
        <v>71226.12</v>
      </c>
      <c r="J16" s="102">
        <v>72806.853000000003</v>
      </c>
      <c r="K16" s="102">
        <v>74857.84</v>
      </c>
      <c r="L16" s="102">
        <v>77752.816000000006</v>
      </c>
      <c r="M16" s="102">
        <v>80231.861000000004</v>
      </c>
      <c r="N16" s="102">
        <v>80145.922999999995</v>
      </c>
      <c r="O16" s="102">
        <v>82260.260999999999</v>
      </c>
      <c r="P16" s="102">
        <v>84693.099000000002</v>
      </c>
      <c r="Q16" s="102">
        <v>86255.183999999994</v>
      </c>
      <c r="R16" s="102">
        <v>89944.98</v>
      </c>
      <c r="S16" s="102">
        <v>92723.895000000004</v>
      </c>
      <c r="T16" s="102">
        <v>94312.245999999999</v>
      </c>
      <c r="U16" s="102">
        <v>95593.167000000001</v>
      </c>
      <c r="V16" s="102">
        <v>95430.815000000002</v>
      </c>
      <c r="W16" s="102">
        <v>98526.361000000004</v>
      </c>
      <c r="X16" s="102">
        <v>100908.33500000001</v>
      </c>
      <c r="Y16" s="102">
        <v>101531.378</v>
      </c>
      <c r="Z16" s="102">
        <v>103706.137</v>
      </c>
      <c r="AA16" s="102">
        <v>106758.63400000001</v>
      </c>
      <c r="AB16" s="102">
        <v>109030.802</v>
      </c>
      <c r="AC16" s="102">
        <v>112405.87300000001</v>
      </c>
      <c r="AD16" s="102">
        <v>117868.781</v>
      </c>
      <c r="AE16" s="102">
        <v>120758.74099999999</v>
      </c>
      <c r="AF16" s="102">
        <v>118578.594</v>
      </c>
      <c r="AG16" s="102">
        <v>125984.66899999999</v>
      </c>
      <c r="AH16" s="102">
        <v>137904.52499999999</v>
      </c>
      <c r="AI16" s="102">
        <v>144854.97500000001</v>
      </c>
      <c r="AJ16" s="102">
        <v>149778.20499999999</v>
      </c>
    </row>
    <row r="17" spans="1:36" ht="11.45" customHeight="1" x14ac:dyDescent="0.2">
      <c r="A17" s="42">
        <v>12</v>
      </c>
      <c r="B17" s="71" t="s">
        <v>105</v>
      </c>
      <c r="C17" s="45">
        <v>14517.547</v>
      </c>
      <c r="D17" s="102">
        <v>15498.161</v>
      </c>
      <c r="E17" s="102">
        <v>15741.496999999999</v>
      </c>
      <c r="F17" s="102">
        <v>16270.084000000001</v>
      </c>
      <c r="G17" s="102">
        <v>16276.683999999999</v>
      </c>
      <c r="H17" s="102">
        <v>16367.174000000001</v>
      </c>
      <c r="I17" s="102">
        <v>16479.423999999999</v>
      </c>
      <c r="J17" s="102">
        <v>16722.689999999999</v>
      </c>
      <c r="K17" s="102">
        <v>17293.027999999998</v>
      </c>
      <c r="L17" s="102">
        <v>18245.655999999999</v>
      </c>
      <c r="M17" s="102">
        <v>19028.623</v>
      </c>
      <c r="N17" s="102">
        <v>18783.064999999999</v>
      </c>
      <c r="O17" s="102">
        <v>19044.848000000002</v>
      </c>
      <c r="P17" s="102">
        <v>19703.398000000001</v>
      </c>
      <c r="Q17" s="102">
        <v>19876.991999999998</v>
      </c>
      <c r="R17" s="102">
        <v>20003.435000000001</v>
      </c>
      <c r="S17" s="102">
        <v>20423.607</v>
      </c>
      <c r="T17" s="102">
        <v>20889.775000000001</v>
      </c>
      <c r="U17" s="102">
        <v>20622.053</v>
      </c>
      <c r="V17" s="102">
        <v>21114.592000000001</v>
      </c>
      <c r="W17" s="102">
        <v>21993.837</v>
      </c>
      <c r="X17" s="102">
        <v>22322.774000000001</v>
      </c>
      <c r="Y17" s="102">
        <v>22603.585999999999</v>
      </c>
      <c r="Z17" s="102">
        <v>22549.544000000002</v>
      </c>
      <c r="AA17" s="102">
        <v>23065.919000000002</v>
      </c>
      <c r="AB17" s="102">
        <v>23564.659</v>
      </c>
      <c r="AC17" s="102">
        <v>24457.833999999999</v>
      </c>
      <c r="AD17" s="102">
        <v>25376.186000000002</v>
      </c>
      <c r="AE17" s="102">
        <v>26138.187999999998</v>
      </c>
      <c r="AF17" s="102">
        <v>24925.708999999999</v>
      </c>
      <c r="AG17" s="102">
        <v>25327.423999999999</v>
      </c>
      <c r="AH17" s="102">
        <v>27171.93</v>
      </c>
      <c r="AI17" s="102">
        <v>29005.739000000001</v>
      </c>
      <c r="AJ17" s="102">
        <v>30070.62</v>
      </c>
    </row>
    <row r="18" spans="1:36" ht="11.45" customHeight="1" x14ac:dyDescent="0.2">
      <c r="A18" s="42">
        <v>13</v>
      </c>
      <c r="B18" s="71" t="s">
        <v>106</v>
      </c>
      <c r="C18" s="45">
        <v>33439.974999999999</v>
      </c>
      <c r="D18" s="102">
        <v>39673.538</v>
      </c>
      <c r="E18" s="102">
        <v>44414.889000000003</v>
      </c>
      <c r="F18" s="102">
        <v>49454.106</v>
      </c>
      <c r="G18" s="102">
        <v>52984.711000000003</v>
      </c>
      <c r="H18" s="102">
        <v>53841.716</v>
      </c>
      <c r="I18" s="102">
        <v>53993.116000000002</v>
      </c>
      <c r="J18" s="102">
        <v>54416.207000000002</v>
      </c>
      <c r="K18" s="102">
        <v>55790.298999999999</v>
      </c>
      <c r="L18" s="102">
        <v>56701.544999999998</v>
      </c>
      <c r="M18" s="102">
        <v>57883.739000000001</v>
      </c>
      <c r="N18" s="102">
        <v>58479.103999999999</v>
      </c>
      <c r="O18" s="102">
        <v>59915.053</v>
      </c>
      <c r="P18" s="102">
        <v>60765.002</v>
      </c>
      <c r="Q18" s="102">
        <v>60419.762999999999</v>
      </c>
      <c r="R18" s="102">
        <v>62706.209000000003</v>
      </c>
      <c r="S18" s="102">
        <v>65350.02</v>
      </c>
      <c r="T18" s="102">
        <v>67742.384000000005</v>
      </c>
      <c r="U18" s="102">
        <v>67542.78</v>
      </c>
      <c r="V18" s="102">
        <v>68691.248000000007</v>
      </c>
      <c r="W18" s="102">
        <v>71390.284</v>
      </c>
      <c r="X18" s="102">
        <v>73475.043000000005</v>
      </c>
      <c r="Y18" s="102">
        <v>74823.365999999995</v>
      </c>
      <c r="Z18" s="102">
        <v>76396.263000000006</v>
      </c>
      <c r="AA18" s="102">
        <v>79434.963000000003</v>
      </c>
      <c r="AB18" s="102">
        <v>81844.474000000002</v>
      </c>
      <c r="AC18" s="102">
        <v>85268.695999999996</v>
      </c>
      <c r="AD18" s="102">
        <v>88890.164000000004</v>
      </c>
      <c r="AE18" s="102">
        <v>91969.207999999999</v>
      </c>
      <c r="AF18" s="102">
        <v>91616.157999999996</v>
      </c>
      <c r="AG18" s="102">
        <v>94070.203999999998</v>
      </c>
      <c r="AH18" s="102">
        <v>101934.56299999999</v>
      </c>
      <c r="AI18" s="102">
        <v>108289.527</v>
      </c>
      <c r="AJ18" s="102">
        <v>112848.98299999999</v>
      </c>
    </row>
    <row r="19" spans="1:36" ht="11.45" customHeight="1" x14ac:dyDescent="0.2">
      <c r="A19" s="42">
        <v>14</v>
      </c>
      <c r="B19" s="71" t="s">
        <v>107</v>
      </c>
      <c r="C19" s="45">
        <v>18912.93</v>
      </c>
      <c r="D19" s="102">
        <v>22730.456999999999</v>
      </c>
      <c r="E19" s="102">
        <v>25756.833999999999</v>
      </c>
      <c r="F19" s="102">
        <v>28620.682000000001</v>
      </c>
      <c r="G19" s="102">
        <v>30281.962</v>
      </c>
      <c r="H19" s="102">
        <v>30546.043000000001</v>
      </c>
      <c r="I19" s="102">
        <v>30626.256000000001</v>
      </c>
      <c r="J19" s="102">
        <v>30998.629000000001</v>
      </c>
      <c r="K19" s="102">
        <v>31656.767</v>
      </c>
      <c r="L19" s="102">
        <v>31669.866999999998</v>
      </c>
      <c r="M19" s="102">
        <v>32179.902999999998</v>
      </c>
      <c r="N19" s="102">
        <v>32173.899000000001</v>
      </c>
      <c r="O19" s="102">
        <v>32650.133000000002</v>
      </c>
      <c r="P19" s="102">
        <v>33021.978999999999</v>
      </c>
      <c r="Q19" s="102">
        <v>32954.231</v>
      </c>
      <c r="R19" s="102">
        <v>34050.675000000003</v>
      </c>
      <c r="S19" s="102">
        <v>35217.745999999999</v>
      </c>
      <c r="T19" s="102">
        <v>36710.1</v>
      </c>
      <c r="U19" s="102">
        <v>36878.733999999997</v>
      </c>
      <c r="V19" s="102">
        <v>37397.122000000003</v>
      </c>
      <c r="W19" s="102">
        <v>38759.214999999997</v>
      </c>
      <c r="X19" s="102">
        <v>39719.663999999997</v>
      </c>
      <c r="Y19" s="102">
        <v>39981.252999999997</v>
      </c>
      <c r="Z19" s="102">
        <v>40775.408000000003</v>
      </c>
      <c r="AA19" s="102">
        <v>41741.103999999999</v>
      </c>
      <c r="AB19" s="102">
        <v>42737.658000000003</v>
      </c>
      <c r="AC19" s="102">
        <v>44593.989000000001</v>
      </c>
      <c r="AD19" s="102">
        <v>45874.326000000001</v>
      </c>
      <c r="AE19" s="102">
        <v>47249.57</v>
      </c>
      <c r="AF19" s="102">
        <v>47336.135999999999</v>
      </c>
      <c r="AG19" s="102">
        <v>48628.093000000001</v>
      </c>
      <c r="AH19" s="102">
        <v>52096.53</v>
      </c>
      <c r="AI19" s="102">
        <v>54354.913</v>
      </c>
      <c r="AJ19" s="102">
        <v>56514.533000000003</v>
      </c>
    </row>
    <row r="20" spans="1:36" ht="11.45" customHeight="1" x14ac:dyDescent="0.2">
      <c r="A20" s="42">
        <v>15</v>
      </c>
      <c r="B20" s="71" t="s">
        <v>108</v>
      </c>
      <c r="C20" s="45">
        <v>43433.235000000001</v>
      </c>
      <c r="D20" s="102">
        <v>46224.726999999999</v>
      </c>
      <c r="E20" s="102">
        <v>47262.942000000003</v>
      </c>
      <c r="F20" s="102">
        <v>48830.307000000001</v>
      </c>
      <c r="G20" s="102">
        <v>50257.777999999998</v>
      </c>
      <c r="H20" s="102">
        <v>50767.192000000003</v>
      </c>
      <c r="I20" s="102">
        <v>51541.336000000003</v>
      </c>
      <c r="J20" s="102">
        <v>51920.2</v>
      </c>
      <c r="K20" s="102">
        <v>52946.733999999997</v>
      </c>
      <c r="L20" s="102">
        <v>53790.928</v>
      </c>
      <c r="M20" s="102">
        <v>55131.127</v>
      </c>
      <c r="N20" s="102">
        <v>55043.163</v>
      </c>
      <c r="O20" s="102">
        <v>56711.373</v>
      </c>
      <c r="P20" s="102">
        <v>57000.165999999997</v>
      </c>
      <c r="Q20" s="102">
        <v>58281.09</v>
      </c>
      <c r="R20" s="102">
        <v>59690.726000000002</v>
      </c>
      <c r="S20" s="102">
        <v>61612.419000000002</v>
      </c>
      <c r="T20" s="102">
        <v>63210.52</v>
      </c>
      <c r="U20" s="102">
        <v>63407.805999999997</v>
      </c>
      <c r="V20" s="102">
        <v>63818.741000000002</v>
      </c>
      <c r="W20" s="102">
        <v>66887.77</v>
      </c>
      <c r="X20" s="102">
        <v>68752.179999999993</v>
      </c>
      <c r="Y20" s="102">
        <v>70078.422000000006</v>
      </c>
      <c r="Z20" s="102">
        <v>71638.407999999996</v>
      </c>
      <c r="AA20" s="102">
        <v>74328.270999999993</v>
      </c>
      <c r="AB20" s="102">
        <v>76078.035999999993</v>
      </c>
      <c r="AC20" s="102">
        <v>80430.547000000006</v>
      </c>
      <c r="AD20" s="102">
        <v>83261.514999999999</v>
      </c>
      <c r="AE20" s="102">
        <v>85539.964000000007</v>
      </c>
      <c r="AF20" s="102">
        <v>84821.092000000004</v>
      </c>
      <c r="AG20" s="102">
        <v>88166.217000000004</v>
      </c>
      <c r="AH20" s="102">
        <v>97358.126000000004</v>
      </c>
      <c r="AI20" s="102">
        <v>101378.348</v>
      </c>
      <c r="AJ20" s="102">
        <v>105266.989</v>
      </c>
    </row>
    <row r="21" spans="1:36" ht="11.45" customHeight="1" x14ac:dyDescent="0.2">
      <c r="A21" s="42">
        <v>16</v>
      </c>
      <c r="B21" s="71" t="s">
        <v>109</v>
      </c>
      <c r="C21" s="45">
        <v>18177.597000000002</v>
      </c>
      <c r="D21" s="102">
        <v>21249.095000000001</v>
      </c>
      <c r="E21" s="102">
        <v>23699.598999999998</v>
      </c>
      <c r="F21" s="102">
        <v>26229.513999999999</v>
      </c>
      <c r="G21" s="102">
        <v>27607.954000000002</v>
      </c>
      <c r="H21" s="102">
        <v>28146.011999999999</v>
      </c>
      <c r="I21" s="102">
        <v>28590.720000000001</v>
      </c>
      <c r="J21" s="102">
        <v>29593.245999999999</v>
      </c>
      <c r="K21" s="102">
        <v>30998.969000000001</v>
      </c>
      <c r="L21" s="102">
        <v>31543.505000000001</v>
      </c>
      <c r="M21" s="102">
        <v>32488.751</v>
      </c>
      <c r="N21" s="102">
        <v>32641.537</v>
      </c>
      <c r="O21" s="102">
        <v>33258.974000000002</v>
      </c>
      <c r="P21" s="102">
        <v>33880.002999999997</v>
      </c>
      <c r="Q21" s="102">
        <v>33709.741000000002</v>
      </c>
      <c r="R21" s="102">
        <v>34957.095999999998</v>
      </c>
      <c r="S21" s="102">
        <v>36188.248</v>
      </c>
      <c r="T21" s="102">
        <v>37460.353999999999</v>
      </c>
      <c r="U21" s="102">
        <v>37114.629000000001</v>
      </c>
      <c r="V21" s="102">
        <v>37457.752999999997</v>
      </c>
      <c r="W21" s="102">
        <v>39078.553999999996</v>
      </c>
      <c r="X21" s="102">
        <v>39938.023000000001</v>
      </c>
      <c r="Y21" s="102">
        <v>40489.440000000002</v>
      </c>
      <c r="Z21" s="102">
        <v>41065.413</v>
      </c>
      <c r="AA21" s="102">
        <v>42168.341999999997</v>
      </c>
      <c r="AB21" s="102">
        <v>43285.063000000002</v>
      </c>
      <c r="AC21" s="102">
        <v>44990.377999999997</v>
      </c>
      <c r="AD21" s="102">
        <v>46895.944000000003</v>
      </c>
      <c r="AE21" s="102">
        <v>47910.616000000002</v>
      </c>
      <c r="AF21" s="102">
        <v>47542.978999999999</v>
      </c>
      <c r="AG21" s="102">
        <v>48642.373</v>
      </c>
      <c r="AH21" s="102">
        <v>52876.248</v>
      </c>
      <c r="AI21" s="102">
        <v>55398.063999999998</v>
      </c>
      <c r="AJ21" s="102">
        <v>57205.576000000001</v>
      </c>
    </row>
    <row r="22" spans="1:36" ht="11.45" customHeight="1" x14ac:dyDescent="0.2">
      <c r="A22" s="42">
        <v>17</v>
      </c>
      <c r="B22" s="71" t="s">
        <v>110</v>
      </c>
      <c r="C22" s="45">
        <v>1194454</v>
      </c>
      <c r="D22" s="102">
        <v>1283599</v>
      </c>
      <c r="E22" s="102">
        <v>1315935</v>
      </c>
      <c r="F22" s="102">
        <v>1365682</v>
      </c>
      <c r="G22" s="102">
        <v>1407424</v>
      </c>
      <c r="H22" s="102">
        <v>1418995</v>
      </c>
      <c r="I22" s="102">
        <v>1440795</v>
      </c>
      <c r="J22" s="102">
        <v>1468985</v>
      </c>
      <c r="K22" s="102">
        <v>1509499</v>
      </c>
      <c r="L22" s="102">
        <v>1551111</v>
      </c>
      <c r="M22" s="102">
        <v>1594482</v>
      </c>
      <c r="N22" s="102">
        <v>1591844</v>
      </c>
      <c r="O22" s="102">
        <v>1625694</v>
      </c>
      <c r="P22" s="102">
        <v>1641578</v>
      </c>
      <c r="Q22" s="102">
        <v>1671342</v>
      </c>
      <c r="R22" s="102">
        <v>1733678</v>
      </c>
      <c r="S22" s="102">
        <v>1786678</v>
      </c>
      <c r="T22" s="102">
        <v>1847006</v>
      </c>
      <c r="U22" s="102">
        <v>1816594</v>
      </c>
      <c r="V22" s="102">
        <v>1850268</v>
      </c>
      <c r="W22" s="102">
        <v>1933365</v>
      </c>
      <c r="X22" s="102">
        <v>1994009</v>
      </c>
      <c r="Y22" s="102">
        <v>2031554</v>
      </c>
      <c r="Z22" s="102">
        <v>2093204</v>
      </c>
      <c r="AA22" s="102">
        <v>2159234</v>
      </c>
      <c r="AB22" s="102">
        <v>2227989</v>
      </c>
      <c r="AC22" s="102">
        <v>2322143</v>
      </c>
      <c r="AD22" s="102">
        <v>2419072</v>
      </c>
      <c r="AE22" s="102">
        <v>2482870</v>
      </c>
      <c r="AF22" s="102">
        <v>2433462</v>
      </c>
      <c r="AG22" s="102">
        <v>2526869</v>
      </c>
      <c r="AH22" s="102">
        <v>2750416</v>
      </c>
      <c r="AI22" s="102">
        <v>2908941</v>
      </c>
      <c r="AJ22" s="102">
        <v>3022981</v>
      </c>
    </row>
    <row r="23" spans="1:36" ht="24.95" customHeight="1" x14ac:dyDescent="0.2">
      <c r="A23" s="42"/>
      <c r="B23" s="71"/>
      <c r="C23" s="161" t="s">
        <v>78</v>
      </c>
      <c r="D23" s="159"/>
      <c r="E23" s="159"/>
      <c r="F23" s="159"/>
      <c r="G23" s="159"/>
      <c r="H23" s="159"/>
      <c r="I23" s="159"/>
      <c r="J23" s="159"/>
      <c r="K23" s="159"/>
      <c r="L23" s="159" t="s">
        <v>78</v>
      </c>
      <c r="M23" s="159"/>
      <c r="N23" s="159"/>
      <c r="O23" s="159"/>
      <c r="P23" s="159"/>
      <c r="Q23" s="159"/>
      <c r="R23" s="159"/>
      <c r="S23" s="159"/>
      <c r="T23" s="159"/>
      <c r="U23" s="159" t="s">
        <v>78</v>
      </c>
      <c r="V23" s="159"/>
      <c r="W23" s="159"/>
      <c r="X23" s="159"/>
      <c r="Y23" s="159"/>
      <c r="Z23" s="159"/>
      <c r="AA23" s="159"/>
      <c r="AB23" s="159"/>
      <c r="AC23" s="159"/>
      <c r="AD23" s="159" t="s">
        <v>78</v>
      </c>
      <c r="AE23" s="159"/>
      <c r="AF23" s="159"/>
      <c r="AG23" s="159"/>
      <c r="AH23" s="159"/>
      <c r="AI23" s="159"/>
      <c r="AJ23" s="159"/>
    </row>
    <row r="24" spans="1:36" ht="11.45" customHeight="1" x14ac:dyDescent="0.2">
      <c r="A24" s="42">
        <v>18</v>
      </c>
      <c r="B24" s="71" t="s">
        <v>94</v>
      </c>
      <c r="C24" s="51" t="s">
        <v>23</v>
      </c>
      <c r="D24" s="105">
        <v>6.084723184219115</v>
      </c>
      <c r="E24" s="105">
        <v>-0.36502153232183332</v>
      </c>
      <c r="F24" s="105">
        <v>2.2170286493252434</v>
      </c>
      <c r="G24" s="105">
        <v>2.1284890504339842</v>
      </c>
      <c r="H24" s="105">
        <v>1.3872731710013113</v>
      </c>
      <c r="I24" s="105">
        <v>2.2654457810883315</v>
      </c>
      <c r="J24" s="105">
        <v>2.7857099533355125</v>
      </c>
      <c r="K24" s="105">
        <v>3.6033728693467708</v>
      </c>
      <c r="L24" s="105">
        <v>3.6142780036929594</v>
      </c>
      <c r="M24" s="105">
        <v>3.6609950971589313</v>
      </c>
      <c r="N24" s="105">
        <v>0.14613068147666297</v>
      </c>
      <c r="O24" s="105">
        <v>2.608528702263996</v>
      </c>
      <c r="P24" s="105">
        <v>0.69211221771574571</v>
      </c>
      <c r="Q24" s="105">
        <v>2.8446393871300444</v>
      </c>
      <c r="R24" s="105">
        <v>4.4846598019271084</v>
      </c>
      <c r="S24" s="105">
        <v>3.1859778823940132</v>
      </c>
      <c r="T24" s="105">
        <v>3.2085351521200494</v>
      </c>
      <c r="U24" s="105">
        <v>-3.5546879862488652</v>
      </c>
      <c r="V24" s="105">
        <v>2.3967287433552542</v>
      </c>
      <c r="W24" s="105">
        <v>4.9603389048726427</v>
      </c>
      <c r="X24" s="105">
        <v>3.7831232903219529</v>
      </c>
      <c r="Y24" s="105">
        <v>2.2126681617016857</v>
      </c>
      <c r="Z24" s="105">
        <v>3.4317326754574253</v>
      </c>
      <c r="AA24" s="105">
        <v>3.1418316419390209</v>
      </c>
      <c r="AB24" s="105">
        <v>3.3051268050579381</v>
      </c>
      <c r="AC24" s="105">
        <v>4.9224633637823274</v>
      </c>
      <c r="AD24" s="105">
        <v>3.5970709524270035</v>
      </c>
      <c r="AE24" s="105">
        <v>1.8530676247372924</v>
      </c>
      <c r="AF24" s="105">
        <v>-3.0705932474794082</v>
      </c>
      <c r="AG24" s="105">
        <v>4.1151637828427852</v>
      </c>
      <c r="AH24" s="105">
        <v>8.587948182534987</v>
      </c>
      <c r="AI24" s="105">
        <v>5.8023594579472757</v>
      </c>
      <c r="AJ24" s="105">
        <v>3.7920738268250886</v>
      </c>
    </row>
    <row r="25" spans="1:36" ht="11.45" customHeight="1" x14ac:dyDescent="0.2">
      <c r="A25" s="42">
        <v>19</v>
      </c>
      <c r="B25" s="71" t="s">
        <v>95</v>
      </c>
      <c r="C25" s="51" t="s">
        <v>23</v>
      </c>
      <c r="D25" s="105">
        <v>7.0660053373947278</v>
      </c>
      <c r="E25" s="105">
        <v>1.9968173281371264</v>
      </c>
      <c r="F25" s="105">
        <v>3.5530159670595509</v>
      </c>
      <c r="G25" s="105">
        <v>2.6829792195287183</v>
      </c>
      <c r="H25" s="105">
        <v>0.97252890447893492</v>
      </c>
      <c r="I25" s="105">
        <v>2.2634805071327264</v>
      </c>
      <c r="J25" s="105">
        <v>3.0774165037053365</v>
      </c>
      <c r="K25" s="105">
        <v>3.0992159618260331</v>
      </c>
      <c r="L25" s="105">
        <v>3.4279458577376403</v>
      </c>
      <c r="M25" s="105">
        <v>3.8715306987840279</v>
      </c>
      <c r="N25" s="105">
        <v>-0.27804810910603805</v>
      </c>
      <c r="O25" s="105">
        <v>2.2610123442129435</v>
      </c>
      <c r="P25" s="105">
        <v>1.5688994982529465</v>
      </c>
      <c r="Q25" s="105">
        <v>2.6229373369393727</v>
      </c>
      <c r="R25" s="105">
        <v>4.3032185373794078</v>
      </c>
      <c r="S25" s="105">
        <v>4.289564556585475</v>
      </c>
      <c r="T25" s="105">
        <v>3.3178703395768849</v>
      </c>
      <c r="U25" s="105">
        <v>-2.229500494110809</v>
      </c>
      <c r="V25" s="105">
        <v>2.573062707121565</v>
      </c>
      <c r="W25" s="105">
        <v>5.0537922598954026</v>
      </c>
      <c r="X25" s="105">
        <v>3.7977366371721075</v>
      </c>
      <c r="Y25" s="105">
        <v>2.3946384675363959</v>
      </c>
      <c r="Z25" s="105">
        <v>3.9195337133743067</v>
      </c>
      <c r="AA25" s="105">
        <v>2.9484085243523452</v>
      </c>
      <c r="AB25" s="105">
        <v>4.5739014277827152</v>
      </c>
      <c r="AC25" s="105">
        <v>3.9160905510811972</v>
      </c>
      <c r="AD25" s="105">
        <v>4.4183951354824273</v>
      </c>
      <c r="AE25" s="105">
        <v>2.9559834748714451</v>
      </c>
      <c r="AF25" s="105">
        <v>-2.9925941049085338</v>
      </c>
      <c r="AG25" s="105">
        <v>3.4577275244076731</v>
      </c>
      <c r="AH25" s="105">
        <v>9.3519665897402007</v>
      </c>
      <c r="AI25" s="105">
        <v>6.1677827978359687</v>
      </c>
      <c r="AJ25" s="105">
        <v>3.6788333348831515</v>
      </c>
    </row>
    <row r="26" spans="1:36" ht="11.45" customHeight="1" x14ac:dyDescent="0.2">
      <c r="A26" s="42">
        <v>20</v>
      </c>
      <c r="B26" s="71" t="s">
        <v>96</v>
      </c>
      <c r="C26" s="51" t="s">
        <v>23</v>
      </c>
      <c r="D26" s="105">
        <v>6.5694160981541785</v>
      </c>
      <c r="E26" s="105">
        <v>5.3454010481395926</v>
      </c>
      <c r="F26" s="105">
        <v>3.8026114680548773</v>
      </c>
      <c r="G26" s="105">
        <v>4.1321058323073601</v>
      </c>
      <c r="H26" s="105">
        <v>-2.0590112360658566</v>
      </c>
      <c r="I26" s="105">
        <v>-2.313710309244982</v>
      </c>
      <c r="J26" s="105">
        <v>-1.3823747572548513</v>
      </c>
      <c r="K26" s="105">
        <v>0.74047589684049342</v>
      </c>
      <c r="L26" s="105">
        <v>0.8528244506528182</v>
      </c>
      <c r="M26" s="105">
        <v>-7.8146787336393686E-2</v>
      </c>
      <c r="N26" s="105">
        <v>-1.8931313865008832</v>
      </c>
      <c r="O26" s="105">
        <v>-2.0995330898045097</v>
      </c>
      <c r="P26" s="105">
        <v>2.3709359578111275</v>
      </c>
      <c r="Q26" s="105">
        <v>-2.4671975579309446E-2</v>
      </c>
      <c r="R26" s="105">
        <v>3.7003050945324958</v>
      </c>
      <c r="S26" s="105">
        <v>2.4660310638104193</v>
      </c>
      <c r="T26" s="105">
        <v>3.9043078085519767</v>
      </c>
      <c r="U26" s="105">
        <v>1.2131286197339648</v>
      </c>
      <c r="V26" s="105">
        <v>2.2156478385818588</v>
      </c>
      <c r="W26" s="105">
        <v>5.0031816881712388</v>
      </c>
      <c r="X26" s="105">
        <v>3.6581396372297803</v>
      </c>
      <c r="Y26" s="105">
        <v>3.4364724162728066</v>
      </c>
      <c r="Z26" s="105">
        <v>3.5767476613365119</v>
      </c>
      <c r="AA26" s="105">
        <v>5.7612737351170296</v>
      </c>
      <c r="AB26" s="105">
        <v>3.5158151526938752</v>
      </c>
      <c r="AC26" s="105">
        <v>6.2253285592451135</v>
      </c>
      <c r="AD26" s="105">
        <v>5.6621766509713467</v>
      </c>
      <c r="AE26" s="105">
        <v>4.8302677699106198</v>
      </c>
      <c r="AF26" s="105">
        <v>-0.45205535589916224</v>
      </c>
      <c r="AG26" s="105">
        <v>4.7788650894511164</v>
      </c>
      <c r="AH26" s="105">
        <v>9.6564770029891918</v>
      </c>
      <c r="AI26" s="105">
        <v>6.7938760631199244</v>
      </c>
      <c r="AJ26" s="105">
        <v>4.2931605227341407</v>
      </c>
    </row>
    <row r="27" spans="1:36" ht="11.45" customHeight="1" x14ac:dyDescent="0.2">
      <c r="A27" s="42">
        <v>21</v>
      </c>
      <c r="B27" s="71" t="s">
        <v>97</v>
      </c>
      <c r="C27" s="51" t="s">
        <v>23</v>
      </c>
      <c r="D27" s="105">
        <v>22.005051136369929</v>
      </c>
      <c r="E27" s="105">
        <v>12.423523405317383</v>
      </c>
      <c r="F27" s="105">
        <v>10.845706715986921</v>
      </c>
      <c r="G27" s="105">
        <v>6.0535691590113174</v>
      </c>
      <c r="H27" s="105">
        <v>2.4518919632277658</v>
      </c>
      <c r="I27" s="105">
        <v>2.6153210470927064</v>
      </c>
      <c r="J27" s="105">
        <v>2.7983726661639565</v>
      </c>
      <c r="K27" s="105">
        <v>2.7892017292583802</v>
      </c>
      <c r="L27" s="105">
        <v>2.7425311554739409</v>
      </c>
      <c r="M27" s="105">
        <v>2.866129642471634</v>
      </c>
      <c r="N27" s="105">
        <v>1.1797574417127521</v>
      </c>
      <c r="O27" s="105">
        <v>1.6712745243168143</v>
      </c>
      <c r="P27" s="105">
        <v>2.0531601600065841</v>
      </c>
      <c r="Q27" s="105">
        <v>1.3633668110534245</v>
      </c>
      <c r="R27" s="105">
        <v>3.6379923954106914</v>
      </c>
      <c r="S27" s="105">
        <v>4.2287886159381145</v>
      </c>
      <c r="T27" s="105">
        <v>3.914579325510843</v>
      </c>
      <c r="U27" s="105">
        <v>1.3711470545404154</v>
      </c>
      <c r="V27" s="105">
        <v>0.64718430004182892</v>
      </c>
      <c r="W27" s="105">
        <v>4.3380013157339903</v>
      </c>
      <c r="X27" s="105">
        <v>1.0646610551890063</v>
      </c>
      <c r="Y27" s="105">
        <v>2.2522015217791136</v>
      </c>
      <c r="Z27" s="105">
        <v>2.3723905550359063</v>
      </c>
      <c r="AA27" s="105">
        <v>2.7453285329073225</v>
      </c>
      <c r="AB27" s="105">
        <v>3.5032839690011457</v>
      </c>
      <c r="AC27" s="105">
        <v>5.8741883151695475</v>
      </c>
      <c r="AD27" s="105">
        <v>4.0983376139086545</v>
      </c>
      <c r="AE27" s="105">
        <v>3.4919782561277515</v>
      </c>
      <c r="AF27" s="105">
        <v>1.2317995484503683</v>
      </c>
      <c r="AG27" s="105">
        <v>3.3574329874944482</v>
      </c>
      <c r="AH27" s="105">
        <v>8.2284123387774031</v>
      </c>
      <c r="AI27" s="105">
        <v>5.6774526128001099</v>
      </c>
      <c r="AJ27" s="105">
        <v>4.375126968422876</v>
      </c>
    </row>
    <row r="28" spans="1:36" ht="11.45" customHeight="1" x14ac:dyDescent="0.2">
      <c r="A28" s="42">
        <v>22</v>
      </c>
      <c r="B28" s="71" t="s">
        <v>98</v>
      </c>
      <c r="C28" s="51" t="s">
        <v>23</v>
      </c>
      <c r="D28" s="105">
        <v>2.8015483213811336</v>
      </c>
      <c r="E28" s="105">
        <v>-0.86366061869998134</v>
      </c>
      <c r="F28" s="105">
        <v>-0.32962355267777355</v>
      </c>
      <c r="G28" s="105">
        <v>-0.42798845800028573</v>
      </c>
      <c r="H28" s="105">
        <v>-0.20580714997520033</v>
      </c>
      <c r="I28" s="105">
        <v>3.2717760711305459</v>
      </c>
      <c r="J28" s="105">
        <v>2.5842878458736607</v>
      </c>
      <c r="K28" s="105">
        <v>2.4818948934584455</v>
      </c>
      <c r="L28" s="105">
        <v>2.3204897966282942</v>
      </c>
      <c r="M28" s="105">
        <v>2.5843240498152369</v>
      </c>
      <c r="N28" s="105">
        <v>-2.0250162123091258</v>
      </c>
      <c r="O28" s="105">
        <v>1.2376784579745959</v>
      </c>
      <c r="P28" s="105">
        <v>-3.3691657171878546</v>
      </c>
      <c r="Q28" s="105">
        <v>7.4519319914928275</v>
      </c>
      <c r="R28" s="105">
        <v>3.5196080253312232</v>
      </c>
      <c r="S28" s="105">
        <v>4.905575478417461</v>
      </c>
      <c r="T28" s="105">
        <v>6.8323915418708765</v>
      </c>
      <c r="U28" s="105">
        <v>-3.8627805224219003</v>
      </c>
      <c r="V28" s="105">
        <v>-0.39888466360524433</v>
      </c>
      <c r="W28" s="105">
        <v>2.7864654392804056</v>
      </c>
      <c r="X28" s="105">
        <v>4.6736653436558129</v>
      </c>
      <c r="Y28" s="105">
        <v>1.8023425728400895</v>
      </c>
      <c r="Z28" s="105">
        <v>2.6525556881122014</v>
      </c>
      <c r="AA28" s="105">
        <v>1.7938981570549686</v>
      </c>
      <c r="AB28" s="105">
        <v>3.4246418026275336</v>
      </c>
      <c r="AC28" s="105">
        <v>4.3520901970006634</v>
      </c>
      <c r="AD28" s="105">
        <v>3.9244273049020535</v>
      </c>
      <c r="AE28" s="105">
        <v>3.8228569226864693</v>
      </c>
      <c r="AF28" s="105">
        <v>-3.9914604117350336</v>
      </c>
      <c r="AG28" s="105">
        <v>2.7609272460548056</v>
      </c>
      <c r="AH28" s="105">
        <v>9.1814501128051518</v>
      </c>
      <c r="AI28" s="105">
        <v>6.0832567573232126</v>
      </c>
      <c r="AJ28" s="105">
        <v>4.3104241048693694</v>
      </c>
    </row>
    <row r="29" spans="1:36" ht="11.45" customHeight="1" x14ac:dyDescent="0.2">
      <c r="A29" s="42">
        <v>23</v>
      </c>
      <c r="B29" s="71" t="s">
        <v>99</v>
      </c>
      <c r="C29" s="51" t="s">
        <v>23</v>
      </c>
      <c r="D29" s="105">
        <v>5.8138003017205904</v>
      </c>
      <c r="E29" s="105">
        <v>0.68257906187913875</v>
      </c>
      <c r="F29" s="105">
        <v>2.1210374019383238</v>
      </c>
      <c r="G29" s="105">
        <v>3.0972482582186274</v>
      </c>
      <c r="H29" s="105">
        <v>0.74103794657136746</v>
      </c>
      <c r="I29" s="105">
        <v>1.5437166303386078</v>
      </c>
      <c r="J29" s="105">
        <v>2.1815342636084551</v>
      </c>
      <c r="K29" s="105">
        <v>2.695667391800697</v>
      </c>
      <c r="L29" s="105">
        <v>2.8302865255248548</v>
      </c>
      <c r="M29" s="105">
        <v>3.4313386427052563</v>
      </c>
      <c r="N29" s="105">
        <v>-0.90137830730320445</v>
      </c>
      <c r="O29" s="105">
        <v>6.3635006104761231</v>
      </c>
      <c r="P29" s="105">
        <v>-3.1003460289172864</v>
      </c>
      <c r="Q29" s="105">
        <v>7.5671980614303749</v>
      </c>
      <c r="R29" s="105">
        <v>3.9971675177768162</v>
      </c>
      <c r="S29" s="105">
        <v>2.5381913448331517</v>
      </c>
      <c r="T29" s="105">
        <v>3.0195965876092572</v>
      </c>
      <c r="U29" s="105">
        <v>-3.284432988205225</v>
      </c>
      <c r="V29" s="105">
        <v>1.3884897845940998</v>
      </c>
      <c r="W29" s="105">
        <v>5.3600090127551709</v>
      </c>
      <c r="X29" s="105">
        <v>4.1176154140487142</v>
      </c>
      <c r="Y29" s="105">
        <v>3.9406598854017574</v>
      </c>
      <c r="Z29" s="105">
        <v>1.0432729948459922</v>
      </c>
      <c r="AA29" s="105">
        <v>5.0661799608360525</v>
      </c>
      <c r="AB29" s="105">
        <v>5.3618742839858413</v>
      </c>
      <c r="AC29" s="105">
        <v>2.2196474119298841</v>
      </c>
      <c r="AD29" s="105">
        <v>5.6972128139954066</v>
      </c>
      <c r="AE29" s="105">
        <v>2.240272850882107</v>
      </c>
      <c r="AF29" s="105">
        <v>-3.3271268715715223</v>
      </c>
      <c r="AG29" s="105">
        <v>4.5718766708411778</v>
      </c>
      <c r="AH29" s="105">
        <v>9.6097900824082103</v>
      </c>
      <c r="AI29" s="105">
        <v>6.9407473338570753</v>
      </c>
      <c r="AJ29" s="105">
        <v>3.6307491816537407</v>
      </c>
    </row>
    <row r="30" spans="1:36" ht="11.45" customHeight="1" x14ac:dyDescent="0.2">
      <c r="A30" s="42">
        <v>24</v>
      </c>
      <c r="B30" s="71" t="s">
        <v>100</v>
      </c>
      <c r="C30" s="51" t="s">
        <v>23</v>
      </c>
      <c r="D30" s="105">
        <v>6.5949591356197601</v>
      </c>
      <c r="E30" s="105">
        <v>2.0490449969449571</v>
      </c>
      <c r="F30" s="105">
        <v>2.8919550415917001</v>
      </c>
      <c r="G30" s="105">
        <v>3.0699008372806276</v>
      </c>
      <c r="H30" s="105">
        <v>0.98997104558986848</v>
      </c>
      <c r="I30" s="105">
        <v>1.4542570858127988</v>
      </c>
      <c r="J30" s="105">
        <v>2.2615225043867753</v>
      </c>
      <c r="K30" s="105">
        <v>2.929647821987075</v>
      </c>
      <c r="L30" s="105">
        <v>3.8497062320156203</v>
      </c>
      <c r="M30" s="105">
        <v>3.2247701225186347</v>
      </c>
      <c r="N30" s="105">
        <v>-0.34863293858171573</v>
      </c>
      <c r="O30" s="105">
        <v>1.1491149391318345</v>
      </c>
      <c r="P30" s="105">
        <v>0.32696970038004736</v>
      </c>
      <c r="Q30" s="105">
        <v>1.1548881052403601</v>
      </c>
      <c r="R30" s="105">
        <v>4.3662687422134354</v>
      </c>
      <c r="S30" s="105">
        <v>3.0036500079327197</v>
      </c>
      <c r="T30" s="105">
        <v>2.7766656061376978</v>
      </c>
      <c r="U30" s="105">
        <v>-1.2960051300333646</v>
      </c>
      <c r="V30" s="105">
        <v>1.6914779664111137</v>
      </c>
      <c r="W30" s="105">
        <v>3.6617275335615744</v>
      </c>
      <c r="X30" s="105">
        <v>3.2161987345260314</v>
      </c>
      <c r="Y30" s="105">
        <v>1.8034678785785303</v>
      </c>
      <c r="Z30" s="105">
        <v>3.91761088220575</v>
      </c>
      <c r="AA30" s="105">
        <v>3.5914232461342408</v>
      </c>
      <c r="AB30" s="105">
        <v>3.1368339848779812</v>
      </c>
      <c r="AC30" s="105">
        <v>3.8766341271505524</v>
      </c>
      <c r="AD30" s="105">
        <v>3.684611899721375</v>
      </c>
      <c r="AE30" s="105">
        <v>1.7747498574218099</v>
      </c>
      <c r="AF30" s="105">
        <v>-2.1696022632670235</v>
      </c>
      <c r="AG30" s="105">
        <v>5.5420157451210343</v>
      </c>
      <c r="AH30" s="105">
        <v>8.2179198170522909</v>
      </c>
      <c r="AI30" s="105">
        <v>6.4951240588013661</v>
      </c>
      <c r="AJ30" s="105">
        <v>4.3270314425841434</v>
      </c>
    </row>
    <row r="31" spans="1:36" ht="11.45" customHeight="1" x14ac:dyDescent="0.2">
      <c r="A31" s="42">
        <v>25</v>
      </c>
      <c r="B31" s="72" t="s">
        <v>101</v>
      </c>
      <c r="C31" s="73" t="s">
        <v>23</v>
      </c>
      <c r="D31" s="117">
        <v>21.010469614316378</v>
      </c>
      <c r="E31" s="117">
        <v>13.517314220145749</v>
      </c>
      <c r="F31" s="117">
        <v>11.215549021668366</v>
      </c>
      <c r="G31" s="117">
        <v>7.5981359561277486</v>
      </c>
      <c r="H31" s="117">
        <v>1.0209103934472665</v>
      </c>
      <c r="I31" s="117">
        <v>1.1168279250588</v>
      </c>
      <c r="J31" s="117">
        <v>0.81872256217691586</v>
      </c>
      <c r="K31" s="117">
        <v>3.241753934625109</v>
      </c>
      <c r="L31" s="117">
        <v>2.3172396176792915</v>
      </c>
      <c r="M31" s="117">
        <v>1.9686022769781886</v>
      </c>
      <c r="N31" s="117">
        <v>1.0068618060060004</v>
      </c>
      <c r="O31" s="117">
        <v>-3.9482582023254054E-2</v>
      </c>
      <c r="P31" s="117">
        <v>2.1388739484021926</v>
      </c>
      <c r="Q31" s="117">
        <v>0.7300704492053427</v>
      </c>
      <c r="R31" s="117">
        <v>2.6539371691943501</v>
      </c>
      <c r="S31" s="117">
        <v>3.2821160728384626</v>
      </c>
      <c r="T31" s="117">
        <v>4.645185321545469</v>
      </c>
      <c r="U31" s="117">
        <v>0.17839419086314479</v>
      </c>
      <c r="V31" s="117">
        <v>0.61515879305309795</v>
      </c>
      <c r="W31" s="117">
        <v>4.0335499407043471</v>
      </c>
      <c r="X31" s="117">
        <v>2.5832011846220126</v>
      </c>
      <c r="Y31" s="117">
        <v>1.6151105847049223</v>
      </c>
      <c r="Z31" s="117">
        <v>2.0691164673234681</v>
      </c>
      <c r="AA31" s="117">
        <v>2.7230027752399337</v>
      </c>
      <c r="AB31" s="117">
        <v>2.4726885802898408</v>
      </c>
      <c r="AC31" s="117">
        <v>4.9624955492316047</v>
      </c>
      <c r="AD31" s="117">
        <v>3.7907112295214773</v>
      </c>
      <c r="AE31" s="117">
        <v>4.2602648015978701</v>
      </c>
      <c r="AF31" s="117">
        <v>0.3610371236190133</v>
      </c>
      <c r="AG31" s="117">
        <v>3.724703306167271</v>
      </c>
      <c r="AH31" s="117">
        <v>9.5286133024374777</v>
      </c>
      <c r="AI31" s="117">
        <v>3.0728956813742769</v>
      </c>
      <c r="AJ31" s="117">
        <v>3.2465941385104315</v>
      </c>
    </row>
    <row r="32" spans="1:36" ht="11.45" customHeight="1" x14ac:dyDescent="0.2">
      <c r="A32" s="42">
        <v>26</v>
      </c>
      <c r="B32" s="71" t="s">
        <v>102</v>
      </c>
      <c r="C32" s="51" t="s">
        <v>23</v>
      </c>
      <c r="D32" s="105">
        <v>7.5563954337298327</v>
      </c>
      <c r="E32" s="105">
        <v>1.9246899788122818</v>
      </c>
      <c r="F32" s="105">
        <v>3.1266864557141218</v>
      </c>
      <c r="G32" s="105">
        <v>3.1698613034609338</v>
      </c>
      <c r="H32" s="105">
        <v>0.51974258065567369</v>
      </c>
      <c r="I32" s="105">
        <v>1.4467478548226183</v>
      </c>
      <c r="J32" s="105">
        <v>1.243578586132017</v>
      </c>
      <c r="K32" s="105">
        <v>2.7202443497693167</v>
      </c>
      <c r="L32" s="105">
        <v>2.5551806842273805</v>
      </c>
      <c r="M32" s="105">
        <v>2.7637296375871472</v>
      </c>
      <c r="N32" s="105">
        <v>-0.27208307421669531</v>
      </c>
      <c r="O32" s="105">
        <v>2.4412666201312021</v>
      </c>
      <c r="P32" s="105">
        <v>0.10527228737741723</v>
      </c>
      <c r="Q32" s="105">
        <v>1.6732303882031232</v>
      </c>
      <c r="R32" s="105">
        <v>4.155137475746244</v>
      </c>
      <c r="S32" s="105">
        <v>2.3988872189170536</v>
      </c>
      <c r="T32" s="105">
        <v>3.1513613868594064</v>
      </c>
      <c r="U32" s="105">
        <v>0.11075903384568164</v>
      </c>
      <c r="V32" s="105">
        <v>1.4350074874491554</v>
      </c>
      <c r="W32" s="105">
        <v>4.9186049006026451</v>
      </c>
      <c r="X32" s="105">
        <v>3.7509388846075353</v>
      </c>
      <c r="Y32" s="105">
        <v>1.9614496382006905</v>
      </c>
      <c r="Z32" s="105">
        <v>3.0680810313604923</v>
      </c>
      <c r="AA32" s="105">
        <v>2.7037839243324555</v>
      </c>
      <c r="AB32" s="105">
        <v>2.2343194399814905</v>
      </c>
      <c r="AC32" s="105">
        <v>4.3905525199022577</v>
      </c>
      <c r="AD32" s="105">
        <v>4.3185655103341105</v>
      </c>
      <c r="AE32" s="105">
        <v>3.0359710933186363</v>
      </c>
      <c r="AF32" s="105">
        <v>-2.0526457636069466</v>
      </c>
      <c r="AG32" s="105">
        <v>2.7784853844548394</v>
      </c>
      <c r="AH32" s="105">
        <v>9.0359509160742562</v>
      </c>
      <c r="AI32" s="105">
        <v>5.6392567373818849</v>
      </c>
      <c r="AJ32" s="105">
        <v>4.1270920899419252</v>
      </c>
    </row>
    <row r="33" spans="1:36" ht="11.45" customHeight="1" x14ac:dyDescent="0.2">
      <c r="A33" s="42">
        <v>27</v>
      </c>
      <c r="B33" s="71" t="s">
        <v>103</v>
      </c>
      <c r="C33" s="51" t="s">
        <v>23</v>
      </c>
      <c r="D33" s="105">
        <v>5.3683654990229996</v>
      </c>
      <c r="E33" s="105">
        <v>1.2636529059834913</v>
      </c>
      <c r="F33" s="105">
        <v>2.6261481976182779</v>
      </c>
      <c r="G33" s="105">
        <v>2.5087664502827778</v>
      </c>
      <c r="H33" s="105">
        <v>0.4803621524435755</v>
      </c>
      <c r="I33" s="105">
        <v>1.532088741938793</v>
      </c>
      <c r="J33" s="105">
        <v>1.6180343919555185</v>
      </c>
      <c r="K33" s="105">
        <v>2.2510673603606648</v>
      </c>
      <c r="L33" s="105">
        <v>2.0753115640524697</v>
      </c>
      <c r="M33" s="105">
        <v>1.8285676098754635</v>
      </c>
      <c r="N33" s="105">
        <v>-0.18170147204533293</v>
      </c>
      <c r="O33" s="105">
        <v>2.195181256263453</v>
      </c>
      <c r="P33" s="105">
        <v>0.82540003207869006</v>
      </c>
      <c r="Q33" s="105">
        <v>1.1715546950193954</v>
      </c>
      <c r="R33" s="105">
        <v>2.6942367719107381</v>
      </c>
      <c r="S33" s="105">
        <v>1.9696707515506802</v>
      </c>
      <c r="T33" s="105">
        <v>3.9952595059715321</v>
      </c>
      <c r="U33" s="105">
        <v>-2.8639781830809454</v>
      </c>
      <c r="V33" s="105">
        <v>2.2439499231972775</v>
      </c>
      <c r="W33" s="105">
        <v>4.2128347883705146</v>
      </c>
      <c r="X33" s="105">
        <v>2.3695455694110308</v>
      </c>
      <c r="Y33" s="105">
        <v>1.1864819863819775</v>
      </c>
      <c r="Z33" s="105">
        <v>2.8698927956107383</v>
      </c>
      <c r="AA33" s="105">
        <v>2.7889205241399537</v>
      </c>
      <c r="AB33" s="105">
        <v>2.5911339255510768</v>
      </c>
      <c r="AC33" s="105">
        <v>3.7771928450670771</v>
      </c>
      <c r="AD33" s="105">
        <v>4.160115187844454</v>
      </c>
      <c r="AE33" s="105">
        <v>2.346132655754829</v>
      </c>
      <c r="AF33" s="105">
        <v>-1.5169458841372858</v>
      </c>
      <c r="AG33" s="105">
        <v>3.6102938167413896</v>
      </c>
      <c r="AH33" s="105">
        <v>8.4382636151392916</v>
      </c>
      <c r="AI33" s="105">
        <v>5.5321608078398441</v>
      </c>
      <c r="AJ33" s="105">
        <v>4.0705693580510314</v>
      </c>
    </row>
    <row r="34" spans="1:36" ht="11.45" customHeight="1" x14ac:dyDescent="0.2">
      <c r="A34" s="42">
        <v>28</v>
      </c>
      <c r="B34" s="71" t="s">
        <v>104</v>
      </c>
      <c r="C34" s="51" t="s">
        <v>23</v>
      </c>
      <c r="D34" s="105">
        <v>6.7997704272499107</v>
      </c>
      <c r="E34" s="105">
        <v>1.210669012342322</v>
      </c>
      <c r="F34" s="105">
        <v>3.6634458063581121</v>
      </c>
      <c r="G34" s="105">
        <v>2.076213622588881</v>
      </c>
      <c r="H34" s="105">
        <v>1.36327956143829</v>
      </c>
      <c r="I34" s="105">
        <v>1.6700606113896583</v>
      </c>
      <c r="J34" s="105">
        <v>2.2193164530090996</v>
      </c>
      <c r="K34" s="105">
        <v>2.8170246556323377</v>
      </c>
      <c r="L34" s="105">
        <v>3.8672983350842145</v>
      </c>
      <c r="M34" s="105">
        <v>3.1883668367715501</v>
      </c>
      <c r="N34" s="105">
        <v>-0.10711206112993921</v>
      </c>
      <c r="O34" s="105">
        <v>2.6381104875415957</v>
      </c>
      <c r="P34" s="105">
        <v>2.9574887927963118</v>
      </c>
      <c r="Q34" s="105">
        <v>1.8444064728343506</v>
      </c>
      <c r="R34" s="105">
        <v>4.2777672354162348</v>
      </c>
      <c r="S34" s="105">
        <v>3.089572091738745</v>
      </c>
      <c r="T34" s="105">
        <v>1.7129899471975278</v>
      </c>
      <c r="U34" s="105">
        <v>1.3581703907253058</v>
      </c>
      <c r="V34" s="105">
        <v>-0.16983640682184387</v>
      </c>
      <c r="W34" s="105">
        <v>3.2437593664059108</v>
      </c>
      <c r="X34" s="105">
        <v>2.4176007068808616</v>
      </c>
      <c r="Y34" s="105">
        <v>0.61743462519720538</v>
      </c>
      <c r="Z34" s="105">
        <v>2.141957533561694</v>
      </c>
      <c r="AA34" s="105">
        <v>2.9434101860336312</v>
      </c>
      <c r="AB34" s="105">
        <v>2.1283224736652073</v>
      </c>
      <c r="AC34" s="105">
        <v>3.0955206584649488</v>
      </c>
      <c r="AD34" s="105">
        <v>4.859984495649968</v>
      </c>
      <c r="AE34" s="105">
        <v>2.4518451582187879</v>
      </c>
      <c r="AF34" s="105">
        <v>-1.8053740722586724</v>
      </c>
      <c r="AG34" s="105">
        <v>6.2457099128700975</v>
      </c>
      <c r="AH34" s="105">
        <v>9.4613543811429963</v>
      </c>
      <c r="AI34" s="105">
        <v>5.0400449151324125</v>
      </c>
      <c r="AJ34" s="105">
        <v>3.398730350821566</v>
      </c>
    </row>
    <row r="35" spans="1:36" ht="11.45" customHeight="1" x14ac:dyDescent="0.2">
      <c r="A35" s="42">
        <v>29</v>
      </c>
      <c r="B35" s="71" t="s">
        <v>105</v>
      </c>
      <c r="C35" s="51" t="s">
        <v>23</v>
      </c>
      <c r="D35" s="105">
        <v>6.7546810766309306</v>
      </c>
      <c r="E35" s="105">
        <v>1.5700959617079633</v>
      </c>
      <c r="F35" s="105">
        <v>3.3579207873304568</v>
      </c>
      <c r="G35" s="105">
        <v>4.0565248464602632E-2</v>
      </c>
      <c r="H35" s="105">
        <v>0.55594861950996233</v>
      </c>
      <c r="I35" s="105">
        <v>0.68582395470349411</v>
      </c>
      <c r="J35" s="105">
        <v>1.4761802354257014</v>
      </c>
      <c r="K35" s="105">
        <v>3.4105637310743617</v>
      </c>
      <c r="L35" s="105">
        <v>5.5087402853913261</v>
      </c>
      <c r="M35" s="105">
        <v>4.2912515724290614</v>
      </c>
      <c r="N35" s="105">
        <v>-1.2904664725345611</v>
      </c>
      <c r="O35" s="105">
        <v>1.3937182243685982</v>
      </c>
      <c r="P35" s="105">
        <v>3.4578905539177924</v>
      </c>
      <c r="Q35" s="105">
        <v>0.88103584975544891</v>
      </c>
      <c r="R35" s="105">
        <v>0.63612743819587081</v>
      </c>
      <c r="S35" s="105">
        <v>2.1004992392556545</v>
      </c>
      <c r="T35" s="105">
        <v>2.2824959371770177</v>
      </c>
      <c r="U35" s="105">
        <v>-1.2815935068711752</v>
      </c>
      <c r="V35" s="105">
        <v>2.3884091462668522</v>
      </c>
      <c r="W35" s="105">
        <v>4.1641581329158583</v>
      </c>
      <c r="X35" s="105">
        <v>1.4955871501639422</v>
      </c>
      <c r="Y35" s="105">
        <v>1.2579619360927126</v>
      </c>
      <c r="Z35" s="105">
        <v>-0.23908595742285854</v>
      </c>
      <c r="AA35" s="105">
        <v>2.2899576151074257</v>
      </c>
      <c r="AB35" s="105">
        <v>2.1622377153063042</v>
      </c>
      <c r="AC35" s="105">
        <v>3.790315828461587</v>
      </c>
      <c r="AD35" s="105">
        <v>3.754837815973417</v>
      </c>
      <c r="AE35" s="105">
        <v>3.0028231980960385</v>
      </c>
      <c r="AF35" s="105">
        <v>-4.638726295793731</v>
      </c>
      <c r="AG35" s="105">
        <v>1.6116492413515715</v>
      </c>
      <c r="AH35" s="105">
        <v>7.2826435092649149</v>
      </c>
      <c r="AI35" s="105">
        <v>6.7489096284290468</v>
      </c>
      <c r="AJ35" s="105">
        <v>3.6712769152339177</v>
      </c>
    </row>
    <row r="36" spans="1:36" ht="11.45" customHeight="1" x14ac:dyDescent="0.2">
      <c r="A36" s="42">
        <v>30</v>
      </c>
      <c r="B36" s="71" t="s">
        <v>106</v>
      </c>
      <c r="C36" s="51" t="s">
        <v>23</v>
      </c>
      <c r="D36" s="105">
        <v>18.641051615618736</v>
      </c>
      <c r="E36" s="105">
        <v>11.950915494352941</v>
      </c>
      <c r="F36" s="105">
        <v>11.34578316744188</v>
      </c>
      <c r="G36" s="105">
        <v>7.1391544313833037</v>
      </c>
      <c r="H36" s="105">
        <v>1.6174571566503317</v>
      </c>
      <c r="I36" s="105">
        <v>0.28119460382727368</v>
      </c>
      <c r="J36" s="105">
        <v>0.78360174656340575</v>
      </c>
      <c r="K36" s="105">
        <v>2.5251521113921029</v>
      </c>
      <c r="L36" s="105">
        <v>1.6333413090329714</v>
      </c>
      <c r="M36" s="105">
        <v>2.0849414244355984</v>
      </c>
      <c r="N36" s="105">
        <v>1.0285531140274031</v>
      </c>
      <c r="O36" s="105">
        <v>2.4554907681212228</v>
      </c>
      <c r="P36" s="105">
        <v>1.4185900828628206</v>
      </c>
      <c r="Q36" s="105">
        <v>-0.56815434647727159</v>
      </c>
      <c r="R36" s="105">
        <v>3.7842684023768953</v>
      </c>
      <c r="S36" s="105">
        <v>4.2161869488872981</v>
      </c>
      <c r="T36" s="105">
        <v>3.6608466225412002</v>
      </c>
      <c r="U36" s="105">
        <v>-0.29465157293549282</v>
      </c>
      <c r="V36" s="105">
        <v>1.7003564259570112</v>
      </c>
      <c r="W36" s="105">
        <v>3.9292283639976944</v>
      </c>
      <c r="X36" s="105">
        <v>2.9202279122464461</v>
      </c>
      <c r="Y36" s="105">
        <v>1.8350761632082424</v>
      </c>
      <c r="Z36" s="105">
        <v>2.1021468079904366</v>
      </c>
      <c r="AA36" s="105">
        <v>3.9775505773103106</v>
      </c>
      <c r="AB36" s="105">
        <v>3.0333129254431697</v>
      </c>
      <c r="AC36" s="105">
        <v>4.1838157576771664</v>
      </c>
      <c r="AD36" s="105">
        <v>4.247124876871581</v>
      </c>
      <c r="AE36" s="105">
        <v>3.4638748107158364</v>
      </c>
      <c r="AF36" s="105">
        <v>-0.38387848245903911</v>
      </c>
      <c r="AG36" s="105">
        <v>2.6786170186267668</v>
      </c>
      <c r="AH36" s="105">
        <v>8.3600956153980519</v>
      </c>
      <c r="AI36" s="105">
        <v>6.2343564468903452</v>
      </c>
      <c r="AJ36" s="105">
        <v>4.2104311712433571</v>
      </c>
    </row>
    <row r="37" spans="1:36" ht="11.45" customHeight="1" x14ac:dyDescent="0.2">
      <c r="A37" s="42">
        <v>31</v>
      </c>
      <c r="B37" s="71" t="s">
        <v>107</v>
      </c>
      <c r="C37" s="51" t="s">
        <v>23</v>
      </c>
      <c r="D37" s="105">
        <v>20.184746625721147</v>
      </c>
      <c r="E37" s="105">
        <v>13.314193374994616</v>
      </c>
      <c r="F37" s="105">
        <v>11.11878890084084</v>
      </c>
      <c r="G37" s="105">
        <v>5.8044738416785435</v>
      </c>
      <c r="H37" s="105">
        <v>0.87207361266750638</v>
      </c>
      <c r="I37" s="105">
        <v>0.26259702443292099</v>
      </c>
      <c r="J37" s="105">
        <v>1.2158619715057597</v>
      </c>
      <c r="K37" s="105">
        <v>2.1231197031326872</v>
      </c>
      <c r="L37" s="105">
        <v>4.1381357736241853E-2</v>
      </c>
      <c r="M37" s="105">
        <v>1.610477240084407</v>
      </c>
      <c r="N37" s="105">
        <v>-1.8657607513603125E-2</v>
      </c>
      <c r="O37" s="105">
        <v>1.4801874028385527</v>
      </c>
      <c r="P37" s="105">
        <v>1.1388805062448029</v>
      </c>
      <c r="Q37" s="105">
        <v>-0.20516032670239781</v>
      </c>
      <c r="R37" s="105">
        <v>3.3271721618993269</v>
      </c>
      <c r="S37" s="105">
        <v>3.4274533471069191</v>
      </c>
      <c r="T37" s="105">
        <v>4.2375057165782408</v>
      </c>
      <c r="U37" s="105">
        <v>0.45936676827358269</v>
      </c>
      <c r="V37" s="105">
        <v>1.4056556279833217</v>
      </c>
      <c r="W37" s="105">
        <v>3.6422401702462537</v>
      </c>
      <c r="X37" s="105">
        <v>2.4779887827965439</v>
      </c>
      <c r="Y37" s="105">
        <v>0.6585881491847374</v>
      </c>
      <c r="Z37" s="105">
        <v>1.986318437793841</v>
      </c>
      <c r="AA37" s="105">
        <v>2.3683294597567368</v>
      </c>
      <c r="AB37" s="105">
        <v>2.3874644043914088</v>
      </c>
      <c r="AC37" s="105">
        <v>4.343548726979833</v>
      </c>
      <c r="AD37" s="105">
        <v>2.8710977167797154</v>
      </c>
      <c r="AE37" s="105">
        <v>2.9978511291915311</v>
      </c>
      <c r="AF37" s="105">
        <v>0.18321013291762256</v>
      </c>
      <c r="AG37" s="105">
        <v>2.7293250129245763</v>
      </c>
      <c r="AH37" s="105">
        <v>7.1325786927322099</v>
      </c>
      <c r="AI37" s="105">
        <v>4.3349969758062628</v>
      </c>
      <c r="AJ37" s="105">
        <v>3.9731827001544531</v>
      </c>
    </row>
    <row r="38" spans="1:36" ht="11.45" customHeight="1" x14ac:dyDescent="0.2">
      <c r="A38" s="42">
        <v>32</v>
      </c>
      <c r="B38" s="71" t="s">
        <v>108</v>
      </c>
      <c r="C38" s="51" t="s">
        <v>23</v>
      </c>
      <c r="D38" s="105">
        <v>6.427087459637761</v>
      </c>
      <c r="E38" s="105">
        <v>2.2460165097351421</v>
      </c>
      <c r="F38" s="105">
        <v>3.3162662620536736</v>
      </c>
      <c r="G38" s="105">
        <v>2.9233299721011434</v>
      </c>
      <c r="H38" s="105">
        <v>1.0136023124619697</v>
      </c>
      <c r="I38" s="105">
        <v>1.5248903268079204</v>
      </c>
      <c r="J38" s="105">
        <v>0.73506825667072917</v>
      </c>
      <c r="K38" s="105">
        <v>1.9771379925346935</v>
      </c>
      <c r="L38" s="105">
        <v>1.5944212914058085</v>
      </c>
      <c r="M38" s="105">
        <v>2.49149633559027</v>
      </c>
      <c r="N38" s="105">
        <v>-0.15955414805868884</v>
      </c>
      <c r="O38" s="105">
        <v>3.0307306286159417</v>
      </c>
      <c r="P38" s="105">
        <v>0.50923295403197244</v>
      </c>
      <c r="Q38" s="105">
        <v>2.2472285431589683</v>
      </c>
      <c r="R38" s="105">
        <v>2.4186850314570307</v>
      </c>
      <c r="S38" s="105">
        <v>3.2194163629371815</v>
      </c>
      <c r="T38" s="105">
        <v>2.5937968772172297</v>
      </c>
      <c r="U38" s="105">
        <v>0.31210944001094276</v>
      </c>
      <c r="V38" s="105">
        <v>0.6480826666672499</v>
      </c>
      <c r="W38" s="105">
        <v>4.8089776637868766</v>
      </c>
      <c r="X38" s="105">
        <v>2.7873705462149445</v>
      </c>
      <c r="Y38" s="105">
        <v>1.9290181053167998</v>
      </c>
      <c r="Z38" s="105">
        <v>2.2260575445034902</v>
      </c>
      <c r="AA38" s="105">
        <v>3.7547777443630537</v>
      </c>
      <c r="AB38" s="105">
        <v>2.354104268078558</v>
      </c>
      <c r="AC38" s="105">
        <v>5.7211137784892259</v>
      </c>
      <c r="AD38" s="105">
        <v>3.5197671849726504</v>
      </c>
      <c r="AE38" s="105">
        <v>2.7364971679893131</v>
      </c>
      <c r="AF38" s="105">
        <v>-0.84039315237495771</v>
      </c>
      <c r="AG38" s="105">
        <v>3.9437419645575744</v>
      </c>
      <c r="AH38" s="105">
        <v>10.425658843908423</v>
      </c>
      <c r="AI38" s="105">
        <v>4.1293132532152441</v>
      </c>
      <c r="AJ38" s="105">
        <v>3.8357707308467752</v>
      </c>
    </row>
    <row r="39" spans="1:36" ht="11.45" customHeight="1" x14ac:dyDescent="0.2">
      <c r="A39" s="42">
        <v>33</v>
      </c>
      <c r="B39" s="71" t="s">
        <v>109</v>
      </c>
      <c r="C39" s="51" t="s">
        <v>23</v>
      </c>
      <c r="D39" s="105">
        <v>16.897161929599378</v>
      </c>
      <c r="E39" s="105">
        <v>11.53227466863882</v>
      </c>
      <c r="F39" s="105">
        <v>10.674927453413872</v>
      </c>
      <c r="G39" s="105">
        <v>5.2553013372645694</v>
      </c>
      <c r="H39" s="105">
        <v>1.9489238499890433</v>
      </c>
      <c r="I39" s="105">
        <v>1.5800035898513727</v>
      </c>
      <c r="J39" s="105">
        <v>3.5064734291406552</v>
      </c>
      <c r="K39" s="105">
        <v>4.7501480574317441</v>
      </c>
      <c r="L39" s="105">
        <v>1.7566261639217799</v>
      </c>
      <c r="M39" s="105">
        <v>2.9966422564645256</v>
      </c>
      <c r="N39" s="105">
        <v>0.4702735417560433</v>
      </c>
      <c r="O39" s="105">
        <v>1.8915684025540855</v>
      </c>
      <c r="P39" s="105">
        <v>1.8672524293744033</v>
      </c>
      <c r="Q39" s="105">
        <v>-0.50254422940871279</v>
      </c>
      <c r="R39" s="105">
        <v>3.7002805806191077</v>
      </c>
      <c r="S39" s="105">
        <v>3.5218943816156809</v>
      </c>
      <c r="T39" s="105">
        <v>3.5152461649981035</v>
      </c>
      <c r="U39" s="105">
        <v>-0.92290905739972118</v>
      </c>
      <c r="V39" s="105">
        <v>0.92449799242233155</v>
      </c>
      <c r="W39" s="105">
        <v>4.3270107526204242</v>
      </c>
      <c r="X39" s="105">
        <v>2.199336751303548</v>
      </c>
      <c r="Y39" s="105">
        <v>1.380681762840382</v>
      </c>
      <c r="Z39" s="105">
        <v>1.4225264661600505</v>
      </c>
      <c r="AA39" s="105">
        <v>2.6857857243515468</v>
      </c>
      <c r="AB39" s="105">
        <v>2.6482449796105385</v>
      </c>
      <c r="AC39" s="105">
        <v>3.9397308951589167</v>
      </c>
      <c r="AD39" s="105">
        <v>4.2354967544393531</v>
      </c>
      <c r="AE39" s="105">
        <v>2.163666862106453</v>
      </c>
      <c r="AF39" s="105">
        <v>-0.76733933038973134</v>
      </c>
      <c r="AG39" s="105">
        <v>2.3124213566844389</v>
      </c>
      <c r="AH39" s="105">
        <v>8.7040881003071178</v>
      </c>
      <c r="AI39" s="105">
        <v>4.7692793936513738</v>
      </c>
      <c r="AJ39" s="105">
        <v>3.2627710600139324</v>
      </c>
    </row>
    <row r="40" spans="1:36" ht="11.45" customHeight="1" x14ac:dyDescent="0.2">
      <c r="A40" s="42">
        <v>34</v>
      </c>
      <c r="B40" s="71" t="s">
        <v>110</v>
      </c>
      <c r="C40" s="51" t="s">
        <v>23</v>
      </c>
      <c r="D40" s="105">
        <v>7.4632426196404396</v>
      </c>
      <c r="E40" s="105">
        <v>2.5191668114418917</v>
      </c>
      <c r="F40" s="105">
        <v>3.7803538928594378</v>
      </c>
      <c r="G40" s="105">
        <v>3.0564948501920526</v>
      </c>
      <c r="H40" s="105">
        <v>0.82214030739848454</v>
      </c>
      <c r="I40" s="105">
        <v>1.5362985775143585</v>
      </c>
      <c r="J40" s="105">
        <v>1.9565587054369331</v>
      </c>
      <c r="K40" s="105">
        <v>2.7579587266037322</v>
      </c>
      <c r="L40" s="105">
        <v>2.7566762217132919</v>
      </c>
      <c r="M40" s="105">
        <v>2.7961248421292737</v>
      </c>
      <c r="N40" s="105">
        <v>-0.16544558044556368</v>
      </c>
      <c r="O40" s="105">
        <v>2.1264646535715741</v>
      </c>
      <c r="P40" s="105">
        <v>0.97705964345074392</v>
      </c>
      <c r="Q40" s="105">
        <v>1.8131334606092508</v>
      </c>
      <c r="R40" s="105">
        <v>3.7296974527056648</v>
      </c>
      <c r="S40" s="105">
        <v>3.0570844182137762</v>
      </c>
      <c r="T40" s="105">
        <v>3.3765457457919155</v>
      </c>
      <c r="U40" s="105">
        <v>-1.6465566435626187</v>
      </c>
      <c r="V40" s="105">
        <v>1.8536888264521423</v>
      </c>
      <c r="W40" s="105">
        <v>4.4910791301584538</v>
      </c>
      <c r="X40" s="105">
        <v>3.1367072435882619</v>
      </c>
      <c r="Y40" s="105">
        <v>1.8828901975868746</v>
      </c>
      <c r="Z40" s="105">
        <v>3.0346227567664954</v>
      </c>
      <c r="AA40" s="105">
        <v>3.1544942585624653</v>
      </c>
      <c r="AB40" s="105">
        <v>3.1842310745384736</v>
      </c>
      <c r="AC40" s="105">
        <v>4.2259634136434272</v>
      </c>
      <c r="AD40" s="105">
        <v>4.1741184759078038</v>
      </c>
      <c r="AE40" s="105">
        <v>2.6372923170538058</v>
      </c>
      <c r="AF40" s="105">
        <v>-1.9899551728443328</v>
      </c>
      <c r="AG40" s="105">
        <v>3.838440871482689</v>
      </c>
      <c r="AH40" s="105">
        <v>8.8467981521796304</v>
      </c>
      <c r="AI40" s="105">
        <v>5.7636735679257356</v>
      </c>
      <c r="AJ40" s="105">
        <v>3.920327019351717</v>
      </c>
    </row>
    <row r="41" spans="1:36" ht="24.95" customHeight="1" x14ac:dyDescent="0.2">
      <c r="A41" s="42"/>
      <c r="B41" s="71"/>
      <c r="C41" s="177" t="s">
        <v>111</v>
      </c>
      <c r="D41" s="176"/>
      <c r="E41" s="176"/>
      <c r="F41" s="176"/>
      <c r="G41" s="176"/>
      <c r="H41" s="176"/>
      <c r="I41" s="176"/>
      <c r="J41" s="176"/>
      <c r="K41" s="176"/>
      <c r="L41" s="176" t="s">
        <v>111</v>
      </c>
      <c r="M41" s="176"/>
      <c r="N41" s="176"/>
      <c r="O41" s="176"/>
      <c r="P41" s="176"/>
      <c r="Q41" s="176"/>
      <c r="R41" s="176"/>
      <c r="S41" s="176"/>
      <c r="T41" s="176"/>
      <c r="U41" s="176" t="s">
        <v>111</v>
      </c>
      <c r="V41" s="176"/>
      <c r="W41" s="176"/>
      <c r="X41" s="176"/>
      <c r="Y41" s="176"/>
      <c r="Z41" s="176"/>
      <c r="AA41" s="176"/>
      <c r="AB41" s="176"/>
      <c r="AC41" s="176"/>
      <c r="AD41" s="176" t="s">
        <v>111</v>
      </c>
      <c r="AE41" s="176"/>
      <c r="AF41" s="176"/>
      <c r="AG41" s="176"/>
      <c r="AH41" s="176"/>
      <c r="AI41" s="176"/>
      <c r="AJ41" s="176"/>
    </row>
    <row r="42" spans="1:36" ht="11.45" customHeight="1" x14ac:dyDescent="0.2">
      <c r="A42" s="42">
        <v>35</v>
      </c>
      <c r="B42" s="71" t="s">
        <v>94</v>
      </c>
      <c r="C42" s="45">
        <v>18129</v>
      </c>
      <c r="D42" s="102">
        <v>18952</v>
      </c>
      <c r="E42" s="102">
        <v>18699</v>
      </c>
      <c r="F42" s="102">
        <v>19027</v>
      </c>
      <c r="G42" s="102">
        <v>19379</v>
      </c>
      <c r="H42" s="102">
        <v>19577</v>
      </c>
      <c r="I42" s="102">
        <v>19972</v>
      </c>
      <c r="J42" s="102">
        <v>20504</v>
      </c>
      <c r="K42" s="102">
        <v>21189</v>
      </c>
      <c r="L42" s="102">
        <v>21879</v>
      </c>
      <c r="M42" s="102">
        <v>22573</v>
      </c>
      <c r="N42" s="102">
        <v>22487</v>
      </c>
      <c r="O42" s="102">
        <v>23001</v>
      </c>
      <c r="P42" s="102">
        <v>23127</v>
      </c>
      <c r="Q42" s="102">
        <v>23764</v>
      </c>
      <c r="R42" s="102">
        <v>24834</v>
      </c>
      <c r="S42" s="102">
        <v>25638</v>
      </c>
      <c r="T42" s="102">
        <v>26479</v>
      </c>
      <c r="U42" s="102">
        <v>25575</v>
      </c>
      <c r="V42" s="102">
        <v>26214</v>
      </c>
      <c r="W42" s="102">
        <v>27475</v>
      </c>
      <c r="X42" s="102">
        <v>28405</v>
      </c>
      <c r="Y42" s="102">
        <v>28897</v>
      </c>
      <c r="Z42" s="102">
        <v>29711</v>
      </c>
      <c r="AA42" s="102">
        <v>30329</v>
      </c>
      <c r="AB42" s="102">
        <v>31035</v>
      </c>
      <c r="AC42" s="102">
        <v>32390</v>
      </c>
      <c r="AD42" s="102">
        <v>33414</v>
      </c>
      <c r="AE42" s="102">
        <v>33955</v>
      </c>
      <c r="AF42" s="102">
        <v>32900</v>
      </c>
      <c r="AG42" s="102">
        <v>34255</v>
      </c>
      <c r="AH42" s="102">
        <v>36901</v>
      </c>
      <c r="AI42" s="102">
        <v>38640</v>
      </c>
      <c r="AJ42" s="102">
        <v>39966</v>
      </c>
    </row>
    <row r="43" spans="1:36" ht="11.45" customHeight="1" x14ac:dyDescent="0.2">
      <c r="A43" s="42">
        <v>36</v>
      </c>
      <c r="B43" s="71" t="s">
        <v>95</v>
      </c>
      <c r="C43" s="45">
        <v>17546</v>
      </c>
      <c r="D43" s="102">
        <v>18542</v>
      </c>
      <c r="E43" s="102">
        <v>18714</v>
      </c>
      <c r="F43" s="102">
        <v>19269</v>
      </c>
      <c r="G43" s="102">
        <v>19691</v>
      </c>
      <c r="H43" s="102">
        <v>19794</v>
      </c>
      <c r="I43" s="102">
        <v>20193</v>
      </c>
      <c r="J43" s="102">
        <v>20791</v>
      </c>
      <c r="K43" s="102">
        <v>21370</v>
      </c>
      <c r="L43" s="102">
        <v>21986</v>
      </c>
      <c r="M43" s="102">
        <v>22688</v>
      </c>
      <c r="N43" s="102">
        <v>22494</v>
      </c>
      <c r="O43" s="102">
        <v>22929</v>
      </c>
      <c r="P43" s="102">
        <v>23249</v>
      </c>
      <c r="Q43" s="102">
        <v>23829</v>
      </c>
      <c r="R43" s="102">
        <v>24819</v>
      </c>
      <c r="S43" s="102">
        <v>25845</v>
      </c>
      <c r="T43" s="102">
        <v>26688</v>
      </c>
      <c r="U43" s="102">
        <v>26119</v>
      </c>
      <c r="V43" s="102">
        <v>26786</v>
      </c>
      <c r="W43" s="102">
        <v>28048</v>
      </c>
      <c r="X43" s="102">
        <v>28975</v>
      </c>
      <c r="Y43" s="102">
        <v>29523</v>
      </c>
      <c r="Z43" s="102">
        <v>30524</v>
      </c>
      <c r="AA43" s="102">
        <v>31188</v>
      </c>
      <c r="AB43" s="102">
        <v>32377</v>
      </c>
      <c r="AC43" s="102">
        <v>33516</v>
      </c>
      <c r="AD43" s="102">
        <v>34875</v>
      </c>
      <c r="AE43" s="102">
        <v>35813</v>
      </c>
      <c r="AF43" s="102">
        <v>34742</v>
      </c>
      <c r="AG43" s="102">
        <v>35971</v>
      </c>
      <c r="AH43" s="102">
        <v>39033</v>
      </c>
      <c r="AI43" s="102">
        <v>41008</v>
      </c>
      <c r="AJ43" s="102">
        <v>42286</v>
      </c>
    </row>
    <row r="44" spans="1:36" ht="11.45" customHeight="1" x14ac:dyDescent="0.2">
      <c r="A44" s="42">
        <v>37</v>
      </c>
      <c r="B44" s="71" t="s">
        <v>96</v>
      </c>
      <c r="C44" s="45">
        <v>14689</v>
      </c>
      <c r="D44" s="102">
        <v>15616</v>
      </c>
      <c r="E44" s="102">
        <v>16421</v>
      </c>
      <c r="F44" s="102">
        <v>17073</v>
      </c>
      <c r="G44" s="102">
        <v>17835</v>
      </c>
      <c r="H44" s="102">
        <v>17549</v>
      </c>
      <c r="I44" s="102">
        <v>17306</v>
      </c>
      <c r="J44" s="102">
        <v>17270</v>
      </c>
      <c r="K44" s="102">
        <v>17552</v>
      </c>
      <c r="L44" s="102">
        <v>17799</v>
      </c>
      <c r="M44" s="102">
        <v>17831</v>
      </c>
      <c r="N44" s="102">
        <v>17515</v>
      </c>
      <c r="O44" s="102">
        <v>17195</v>
      </c>
      <c r="P44" s="102">
        <v>17663</v>
      </c>
      <c r="Q44" s="102">
        <v>17688</v>
      </c>
      <c r="R44" s="102">
        <v>18346</v>
      </c>
      <c r="S44" s="102">
        <v>18790</v>
      </c>
      <c r="T44" s="102">
        <v>19497</v>
      </c>
      <c r="U44" s="102">
        <v>19711</v>
      </c>
      <c r="V44" s="102">
        <v>20119</v>
      </c>
      <c r="W44" s="102">
        <v>20946</v>
      </c>
      <c r="X44" s="102">
        <v>21441</v>
      </c>
      <c r="Y44" s="102">
        <v>21955</v>
      </c>
      <c r="Z44" s="102">
        <v>22503</v>
      </c>
      <c r="AA44" s="102">
        <v>23528</v>
      </c>
      <c r="AB44" s="102">
        <v>24072</v>
      </c>
      <c r="AC44" s="102">
        <v>25321</v>
      </c>
      <c r="AD44" s="102">
        <v>26579</v>
      </c>
      <c r="AE44" s="102">
        <v>27745</v>
      </c>
      <c r="AF44" s="102">
        <v>27646</v>
      </c>
      <c r="AG44" s="102">
        <v>29049</v>
      </c>
      <c r="AH44" s="102">
        <v>31505</v>
      </c>
      <c r="AI44" s="102">
        <v>33135</v>
      </c>
      <c r="AJ44" s="102">
        <v>34311</v>
      </c>
    </row>
    <row r="45" spans="1:36" ht="11.45" customHeight="1" x14ac:dyDescent="0.2">
      <c r="A45" s="42">
        <v>38</v>
      </c>
      <c r="B45" s="71" t="s">
        <v>97</v>
      </c>
      <c r="C45" s="45">
        <v>7769</v>
      </c>
      <c r="D45" s="102">
        <v>9552</v>
      </c>
      <c r="E45" s="102">
        <v>10758</v>
      </c>
      <c r="F45" s="102">
        <v>11949</v>
      </c>
      <c r="G45" s="102">
        <v>12672</v>
      </c>
      <c r="H45" s="102">
        <v>12949</v>
      </c>
      <c r="I45" s="102">
        <v>13220</v>
      </c>
      <c r="J45" s="102">
        <v>13508</v>
      </c>
      <c r="K45" s="102">
        <v>13823</v>
      </c>
      <c r="L45" s="102">
        <v>14183</v>
      </c>
      <c r="M45" s="102">
        <v>14625</v>
      </c>
      <c r="N45" s="102">
        <v>14866</v>
      </c>
      <c r="O45" s="102">
        <v>15182</v>
      </c>
      <c r="P45" s="102">
        <v>15551</v>
      </c>
      <c r="Q45" s="102">
        <v>15822</v>
      </c>
      <c r="R45" s="102">
        <v>16476</v>
      </c>
      <c r="S45" s="102">
        <v>17267</v>
      </c>
      <c r="T45" s="102">
        <v>18048</v>
      </c>
      <c r="U45" s="102">
        <v>18399</v>
      </c>
      <c r="V45" s="102">
        <v>18604</v>
      </c>
      <c r="W45" s="102">
        <v>19483</v>
      </c>
      <c r="X45" s="102">
        <v>19743</v>
      </c>
      <c r="Y45" s="102">
        <v>20217</v>
      </c>
      <c r="Z45" s="102">
        <v>20677</v>
      </c>
      <c r="AA45" s="102">
        <v>21113</v>
      </c>
      <c r="AB45" s="102">
        <v>21720</v>
      </c>
      <c r="AC45" s="102">
        <v>22939</v>
      </c>
      <c r="AD45" s="102">
        <v>23827</v>
      </c>
      <c r="AE45" s="102">
        <v>24604</v>
      </c>
      <c r="AF45" s="102">
        <v>24847</v>
      </c>
      <c r="AG45" s="102">
        <v>25641</v>
      </c>
      <c r="AH45" s="102">
        <v>27535</v>
      </c>
      <c r="AI45" s="102">
        <v>28832</v>
      </c>
      <c r="AJ45" s="102">
        <v>30026</v>
      </c>
    </row>
    <row r="46" spans="1:36" ht="11.45" customHeight="1" x14ac:dyDescent="0.2">
      <c r="A46" s="42">
        <v>39</v>
      </c>
      <c r="B46" s="71" t="s">
        <v>98</v>
      </c>
      <c r="C46" s="45">
        <v>15376</v>
      </c>
      <c r="D46" s="102">
        <v>15769</v>
      </c>
      <c r="E46" s="102">
        <v>15651</v>
      </c>
      <c r="F46" s="102">
        <v>15677</v>
      </c>
      <c r="G46" s="102">
        <v>15659</v>
      </c>
      <c r="H46" s="102">
        <v>15663</v>
      </c>
      <c r="I46" s="102">
        <v>16257</v>
      </c>
      <c r="J46" s="102">
        <v>16811</v>
      </c>
      <c r="K46" s="102">
        <v>17381</v>
      </c>
      <c r="L46" s="102">
        <v>17901</v>
      </c>
      <c r="M46" s="102">
        <v>18424</v>
      </c>
      <c r="N46" s="102">
        <v>18038</v>
      </c>
      <c r="O46" s="102">
        <v>18226</v>
      </c>
      <c r="P46" s="102">
        <v>17609</v>
      </c>
      <c r="Q46" s="102">
        <v>18929</v>
      </c>
      <c r="R46" s="102">
        <v>19597</v>
      </c>
      <c r="S46" s="102">
        <v>20579</v>
      </c>
      <c r="T46" s="102">
        <v>22036</v>
      </c>
      <c r="U46" s="102">
        <v>21223</v>
      </c>
      <c r="V46" s="102">
        <v>21172</v>
      </c>
      <c r="W46" s="102">
        <v>21775</v>
      </c>
      <c r="X46" s="102">
        <v>22721</v>
      </c>
      <c r="Y46" s="102">
        <v>23008</v>
      </c>
      <c r="Z46" s="102">
        <v>23460</v>
      </c>
      <c r="AA46" s="102">
        <v>23595</v>
      </c>
      <c r="AB46" s="102">
        <v>24062</v>
      </c>
      <c r="AC46" s="102">
        <v>24893</v>
      </c>
      <c r="AD46" s="102">
        <v>25746</v>
      </c>
      <c r="AE46" s="102">
        <v>26676</v>
      </c>
      <c r="AF46" s="102">
        <v>25614</v>
      </c>
      <c r="AG46" s="102">
        <v>26350</v>
      </c>
      <c r="AH46" s="102">
        <v>28648</v>
      </c>
      <c r="AI46" s="102">
        <v>30078</v>
      </c>
      <c r="AJ46" s="102">
        <v>31171</v>
      </c>
    </row>
    <row r="47" spans="1:36" ht="11.45" customHeight="1" x14ac:dyDescent="0.2">
      <c r="A47" s="42">
        <v>40</v>
      </c>
      <c r="B47" s="71" t="s">
        <v>99</v>
      </c>
      <c r="C47" s="45">
        <v>18190</v>
      </c>
      <c r="D47" s="102">
        <v>19083</v>
      </c>
      <c r="E47" s="102">
        <v>19067</v>
      </c>
      <c r="F47" s="102">
        <v>19420</v>
      </c>
      <c r="G47" s="102">
        <v>20038</v>
      </c>
      <c r="H47" s="102">
        <v>20219</v>
      </c>
      <c r="I47" s="102">
        <v>20598</v>
      </c>
      <c r="J47" s="102">
        <v>21147</v>
      </c>
      <c r="K47" s="102">
        <v>21769</v>
      </c>
      <c r="L47" s="102">
        <v>22336</v>
      </c>
      <c r="M47" s="102">
        <v>23009</v>
      </c>
      <c r="N47" s="102">
        <v>22766</v>
      </c>
      <c r="O47" s="102">
        <v>24217</v>
      </c>
      <c r="P47" s="102">
        <v>23483</v>
      </c>
      <c r="Q47" s="102">
        <v>25252</v>
      </c>
      <c r="R47" s="102">
        <v>26174</v>
      </c>
      <c r="S47" s="102">
        <v>26688</v>
      </c>
      <c r="T47" s="102">
        <v>27414</v>
      </c>
      <c r="U47" s="102">
        <v>26551</v>
      </c>
      <c r="V47" s="102">
        <v>26873</v>
      </c>
      <c r="W47" s="102">
        <v>28145</v>
      </c>
      <c r="X47" s="102">
        <v>29116</v>
      </c>
      <c r="Y47" s="102">
        <v>30136</v>
      </c>
      <c r="Z47" s="102">
        <v>30302</v>
      </c>
      <c r="AA47" s="102">
        <v>31556</v>
      </c>
      <c r="AB47" s="102">
        <v>32916</v>
      </c>
      <c r="AC47" s="102">
        <v>33353</v>
      </c>
      <c r="AD47" s="102">
        <v>35062</v>
      </c>
      <c r="AE47" s="102">
        <v>35803</v>
      </c>
      <c r="AF47" s="102">
        <v>34622</v>
      </c>
      <c r="AG47" s="102">
        <v>36274</v>
      </c>
      <c r="AH47" s="102">
        <v>39386</v>
      </c>
      <c r="AI47" s="102">
        <v>41444</v>
      </c>
      <c r="AJ47" s="102">
        <v>42603</v>
      </c>
    </row>
    <row r="48" spans="1:36" ht="11.45" customHeight="1" x14ac:dyDescent="0.2">
      <c r="A48" s="42">
        <v>41</v>
      </c>
      <c r="B48" s="71" t="s">
        <v>100</v>
      </c>
      <c r="C48" s="45">
        <v>17158</v>
      </c>
      <c r="D48" s="102">
        <v>18058</v>
      </c>
      <c r="E48" s="102">
        <v>18243</v>
      </c>
      <c r="F48" s="102">
        <v>18696</v>
      </c>
      <c r="G48" s="102">
        <v>19217</v>
      </c>
      <c r="H48" s="102">
        <v>19347</v>
      </c>
      <c r="I48" s="102">
        <v>19608</v>
      </c>
      <c r="J48" s="102">
        <v>20054</v>
      </c>
      <c r="K48" s="102">
        <v>20623</v>
      </c>
      <c r="L48" s="102">
        <v>21375</v>
      </c>
      <c r="M48" s="102">
        <v>22035</v>
      </c>
      <c r="N48" s="102">
        <v>21933</v>
      </c>
      <c r="O48" s="102">
        <v>22181</v>
      </c>
      <c r="P48" s="102">
        <v>22261</v>
      </c>
      <c r="Q48" s="102">
        <v>22531</v>
      </c>
      <c r="R48" s="102">
        <v>23577</v>
      </c>
      <c r="S48" s="102">
        <v>24345</v>
      </c>
      <c r="T48" s="102">
        <v>25062</v>
      </c>
      <c r="U48" s="102">
        <v>24779</v>
      </c>
      <c r="V48" s="102">
        <v>25214</v>
      </c>
      <c r="W48" s="102">
        <v>26083</v>
      </c>
      <c r="X48" s="102">
        <v>26839</v>
      </c>
      <c r="Y48" s="102">
        <v>27253</v>
      </c>
      <c r="Z48" s="102">
        <v>28195</v>
      </c>
      <c r="AA48" s="102">
        <v>28963</v>
      </c>
      <c r="AB48" s="102">
        <v>29669</v>
      </c>
      <c r="AC48" s="102">
        <v>30737</v>
      </c>
      <c r="AD48" s="102">
        <v>31816</v>
      </c>
      <c r="AE48" s="102">
        <v>32352</v>
      </c>
      <c r="AF48" s="102">
        <v>31668</v>
      </c>
      <c r="AG48" s="102">
        <v>33511</v>
      </c>
      <c r="AH48" s="102">
        <v>36033</v>
      </c>
      <c r="AI48" s="102">
        <v>37973</v>
      </c>
      <c r="AJ48" s="102">
        <v>39478</v>
      </c>
    </row>
    <row r="49" spans="1:36" ht="11.45" customHeight="1" x14ac:dyDescent="0.2">
      <c r="A49" s="42">
        <v>42</v>
      </c>
      <c r="B49" s="72" t="s">
        <v>101</v>
      </c>
      <c r="C49" s="115">
        <v>6662</v>
      </c>
      <c r="D49" s="116">
        <v>8193</v>
      </c>
      <c r="E49" s="116">
        <v>9427</v>
      </c>
      <c r="F49" s="116">
        <v>10585</v>
      </c>
      <c r="G49" s="116">
        <v>11461</v>
      </c>
      <c r="H49" s="116">
        <v>11635</v>
      </c>
      <c r="I49" s="116">
        <v>11824</v>
      </c>
      <c r="J49" s="116">
        <v>11991</v>
      </c>
      <c r="K49" s="116">
        <v>12454</v>
      </c>
      <c r="L49" s="116">
        <v>12836</v>
      </c>
      <c r="M49" s="116">
        <v>13209</v>
      </c>
      <c r="N49" s="116">
        <v>13473</v>
      </c>
      <c r="O49" s="116">
        <v>13588</v>
      </c>
      <c r="P49" s="116">
        <v>13992</v>
      </c>
      <c r="Q49" s="116">
        <v>14210</v>
      </c>
      <c r="R49" s="116">
        <v>14711</v>
      </c>
      <c r="S49" s="116">
        <v>15333</v>
      </c>
      <c r="T49" s="116">
        <v>16202</v>
      </c>
      <c r="U49" s="116">
        <v>16387</v>
      </c>
      <c r="V49" s="116">
        <v>16614</v>
      </c>
      <c r="W49" s="116">
        <v>17381</v>
      </c>
      <c r="X49" s="116">
        <v>17933</v>
      </c>
      <c r="Y49" s="116">
        <v>18328</v>
      </c>
      <c r="Z49" s="116">
        <v>18765</v>
      </c>
      <c r="AA49" s="116">
        <v>19243</v>
      </c>
      <c r="AB49" s="116">
        <v>19726</v>
      </c>
      <c r="AC49" s="116">
        <v>20791</v>
      </c>
      <c r="AD49" s="116">
        <v>21657</v>
      </c>
      <c r="AE49" s="116">
        <v>22678</v>
      </c>
      <c r="AF49" s="116">
        <v>22833</v>
      </c>
      <c r="AG49" s="116">
        <v>23756</v>
      </c>
      <c r="AH49" s="116">
        <v>25920</v>
      </c>
      <c r="AI49" s="116">
        <v>26541</v>
      </c>
      <c r="AJ49" s="116">
        <v>27424</v>
      </c>
    </row>
    <row r="50" spans="1:36" ht="11.45" customHeight="1" x14ac:dyDescent="0.2">
      <c r="A50" s="42">
        <v>43</v>
      </c>
      <c r="B50" s="71" t="s">
        <v>102</v>
      </c>
      <c r="C50" s="45">
        <v>15110</v>
      </c>
      <c r="D50" s="102">
        <v>16063</v>
      </c>
      <c r="E50" s="102">
        <v>16201</v>
      </c>
      <c r="F50" s="102">
        <v>16573</v>
      </c>
      <c r="G50" s="102">
        <v>16969</v>
      </c>
      <c r="H50" s="102">
        <v>16964</v>
      </c>
      <c r="I50" s="102">
        <v>17154</v>
      </c>
      <c r="J50" s="102">
        <v>17326</v>
      </c>
      <c r="K50" s="102">
        <v>17752</v>
      </c>
      <c r="L50" s="102">
        <v>18153</v>
      </c>
      <c r="M50" s="102">
        <v>18606</v>
      </c>
      <c r="N50" s="102">
        <v>18510</v>
      </c>
      <c r="O50" s="102">
        <v>18936</v>
      </c>
      <c r="P50" s="102">
        <v>18950</v>
      </c>
      <c r="Q50" s="102">
        <v>19283</v>
      </c>
      <c r="R50" s="102">
        <v>20122</v>
      </c>
      <c r="S50" s="102">
        <v>20649</v>
      </c>
      <c r="T50" s="102">
        <v>21364</v>
      </c>
      <c r="U50" s="102">
        <v>21462</v>
      </c>
      <c r="V50" s="102">
        <v>21827</v>
      </c>
      <c r="W50" s="102">
        <v>22931</v>
      </c>
      <c r="X50" s="102">
        <v>23805</v>
      </c>
      <c r="Y50" s="102">
        <v>24278</v>
      </c>
      <c r="Z50" s="102">
        <v>24983</v>
      </c>
      <c r="AA50" s="102">
        <v>25484</v>
      </c>
      <c r="AB50" s="102">
        <v>25917</v>
      </c>
      <c r="AC50" s="102">
        <v>27054</v>
      </c>
      <c r="AD50" s="102">
        <v>28216</v>
      </c>
      <c r="AE50" s="102">
        <v>29081</v>
      </c>
      <c r="AF50" s="102">
        <v>28513</v>
      </c>
      <c r="AG50" s="102">
        <v>29325</v>
      </c>
      <c r="AH50" s="102">
        <v>31735</v>
      </c>
      <c r="AI50" s="102">
        <v>33220</v>
      </c>
      <c r="AJ50" s="102">
        <v>34544</v>
      </c>
    </row>
    <row r="51" spans="1:36" ht="11.45" customHeight="1" x14ac:dyDescent="0.2">
      <c r="A51" s="42">
        <v>44</v>
      </c>
      <c r="B51" s="71" t="s">
        <v>103</v>
      </c>
      <c r="C51" s="45">
        <v>16558</v>
      </c>
      <c r="D51" s="102">
        <v>17301</v>
      </c>
      <c r="E51" s="102">
        <v>17413</v>
      </c>
      <c r="F51" s="102">
        <v>17818</v>
      </c>
      <c r="G51" s="102">
        <v>18212</v>
      </c>
      <c r="H51" s="102">
        <v>18247</v>
      </c>
      <c r="I51" s="102">
        <v>18499</v>
      </c>
      <c r="J51" s="102">
        <v>18800</v>
      </c>
      <c r="K51" s="102">
        <v>19225</v>
      </c>
      <c r="L51" s="102">
        <v>19622</v>
      </c>
      <c r="M51" s="102">
        <v>19968</v>
      </c>
      <c r="N51" s="102">
        <v>19911</v>
      </c>
      <c r="O51" s="102">
        <v>20349</v>
      </c>
      <c r="P51" s="102">
        <v>20534</v>
      </c>
      <c r="Q51" s="102">
        <v>20803</v>
      </c>
      <c r="R51" s="102">
        <v>21408</v>
      </c>
      <c r="S51" s="102">
        <v>21885</v>
      </c>
      <c r="T51" s="102">
        <v>22839</v>
      </c>
      <c r="U51" s="102">
        <v>22281</v>
      </c>
      <c r="V51" s="102">
        <v>22857</v>
      </c>
      <c r="W51" s="102">
        <v>23849</v>
      </c>
      <c r="X51" s="102">
        <v>24413</v>
      </c>
      <c r="Y51" s="102">
        <v>24694</v>
      </c>
      <c r="Z51" s="102">
        <v>25357</v>
      </c>
      <c r="AA51" s="102">
        <v>25870</v>
      </c>
      <c r="AB51" s="102">
        <v>26383</v>
      </c>
      <c r="AC51" s="102">
        <v>27373</v>
      </c>
      <c r="AD51" s="102">
        <v>28507</v>
      </c>
      <c r="AE51" s="102">
        <v>29180</v>
      </c>
      <c r="AF51" s="102">
        <v>28778</v>
      </c>
      <c r="AG51" s="102">
        <v>29881</v>
      </c>
      <c r="AH51" s="102">
        <v>32235</v>
      </c>
      <c r="AI51" s="102">
        <v>33761</v>
      </c>
      <c r="AJ51" s="102">
        <v>35067</v>
      </c>
    </row>
    <row r="52" spans="1:36" ht="11.45" customHeight="1" x14ac:dyDescent="0.2">
      <c r="A52" s="42">
        <v>45</v>
      </c>
      <c r="B52" s="71" t="s">
        <v>104</v>
      </c>
      <c r="C52" s="45">
        <v>15934</v>
      </c>
      <c r="D52" s="102">
        <v>16761</v>
      </c>
      <c r="E52" s="102">
        <v>16739</v>
      </c>
      <c r="F52" s="102">
        <v>17199</v>
      </c>
      <c r="G52" s="102">
        <v>17443</v>
      </c>
      <c r="H52" s="102">
        <v>17574</v>
      </c>
      <c r="I52" s="102">
        <v>17780</v>
      </c>
      <c r="J52" s="102">
        <v>18122</v>
      </c>
      <c r="K52" s="102">
        <v>18605</v>
      </c>
      <c r="L52" s="102">
        <v>19304</v>
      </c>
      <c r="M52" s="102">
        <v>19876</v>
      </c>
      <c r="N52" s="102">
        <v>19801</v>
      </c>
      <c r="O52" s="102">
        <v>20301</v>
      </c>
      <c r="P52" s="102">
        <v>20895</v>
      </c>
      <c r="Q52" s="102">
        <v>21282</v>
      </c>
      <c r="R52" s="102">
        <v>22218</v>
      </c>
      <c r="S52" s="102">
        <v>22944</v>
      </c>
      <c r="T52" s="102">
        <v>23411</v>
      </c>
      <c r="U52" s="102">
        <v>23829</v>
      </c>
      <c r="V52" s="102">
        <v>23864</v>
      </c>
      <c r="W52" s="102">
        <v>24680</v>
      </c>
      <c r="X52" s="102">
        <v>25299</v>
      </c>
      <c r="Y52" s="102">
        <v>25463</v>
      </c>
      <c r="Z52" s="102">
        <v>25964</v>
      </c>
      <c r="AA52" s="102">
        <v>26567</v>
      </c>
      <c r="AB52" s="102">
        <v>26990</v>
      </c>
      <c r="AC52" s="102">
        <v>27793</v>
      </c>
      <c r="AD52" s="102">
        <v>29114</v>
      </c>
      <c r="AE52" s="102">
        <v>29797</v>
      </c>
      <c r="AF52" s="102">
        <v>29254</v>
      </c>
      <c r="AG52" s="102">
        <v>31089</v>
      </c>
      <c r="AH52" s="102">
        <v>33796</v>
      </c>
      <c r="AI52" s="102">
        <v>35186</v>
      </c>
      <c r="AJ52" s="102">
        <v>36289</v>
      </c>
    </row>
    <row r="53" spans="1:36" ht="11.45" customHeight="1" x14ac:dyDescent="0.2">
      <c r="A53" s="42">
        <v>46</v>
      </c>
      <c r="B53" s="71" t="s">
        <v>105</v>
      </c>
      <c r="C53" s="45">
        <v>13511</v>
      </c>
      <c r="D53" s="102">
        <v>14363</v>
      </c>
      <c r="E53" s="102">
        <v>14549</v>
      </c>
      <c r="F53" s="102">
        <v>15049</v>
      </c>
      <c r="G53" s="102">
        <v>15067</v>
      </c>
      <c r="H53" s="102">
        <v>15162</v>
      </c>
      <c r="I53" s="102">
        <v>15303</v>
      </c>
      <c r="J53" s="102">
        <v>15613</v>
      </c>
      <c r="K53" s="102">
        <v>16228</v>
      </c>
      <c r="L53" s="102">
        <v>17178</v>
      </c>
      <c r="M53" s="102">
        <v>17970</v>
      </c>
      <c r="N53" s="102">
        <v>17781</v>
      </c>
      <c r="O53" s="102">
        <v>18085</v>
      </c>
      <c r="P53" s="102">
        <v>18800</v>
      </c>
      <c r="Q53" s="102">
        <v>19080</v>
      </c>
      <c r="R53" s="102">
        <v>19337</v>
      </c>
      <c r="S53" s="102">
        <v>19889</v>
      </c>
      <c r="T53" s="102">
        <v>20486</v>
      </c>
      <c r="U53" s="102">
        <v>20379</v>
      </c>
      <c r="V53" s="102">
        <v>21014</v>
      </c>
      <c r="W53" s="102">
        <v>21997</v>
      </c>
      <c r="X53" s="102">
        <v>22388</v>
      </c>
      <c r="Y53" s="102">
        <v>22705</v>
      </c>
      <c r="Z53" s="102">
        <v>22663</v>
      </c>
      <c r="AA53" s="102">
        <v>23076</v>
      </c>
      <c r="AB53" s="102">
        <v>23439</v>
      </c>
      <c r="AC53" s="102">
        <v>24298</v>
      </c>
      <c r="AD53" s="102">
        <v>25242</v>
      </c>
      <c r="AE53" s="102">
        <v>26048</v>
      </c>
      <c r="AF53" s="102">
        <v>24877</v>
      </c>
      <c r="AG53" s="102">
        <v>25294</v>
      </c>
      <c r="AH53" s="102">
        <v>26994</v>
      </c>
      <c r="AI53" s="102">
        <v>28634</v>
      </c>
      <c r="AJ53" s="102">
        <v>29682</v>
      </c>
    </row>
    <row r="54" spans="1:36" ht="11.45" customHeight="1" x14ac:dyDescent="0.2">
      <c r="A54" s="42">
        <v>47</v>
      </c>
      <c r="B54" s="71" t="s">
        <v>106</v>
      </c>
      <c r="C54" s="45">
        <v>7086</v>
      </c>
      <c r="D54" s="102">
        <v>8525</v>
      </c>
      <c r="E54" s="102">
        <v>9626</v>
      </c>
      <c r="F54" s="102">
        <v>10794</v>
      </c>
      <c r="G54" s="102">
        <v>11628</v>
      </c>
      <c r="H54" s="102">
        <v>11878</v>
      </c>
      <c r="I54" s="102">
        <v>11982</v>
      </c>
      <c r="J54" s="102">
        <v>12164</v>
      </c>
      <c r="K54" s="102">
        <v>12571</v>
      </c>
      <c r="L54" s="102">
        <v>12881</v>
      </c>
      <c r="M54" s="102">
        <v>13276</v>
      </c>
      <c r="N54" s="102">
        <v>13546</v>
      </c>
      <c r="O54" s="102">
        <v>13993</v>
      </c>
      <c r="P54" s="102">
        <v>14294</v>
      </c>
      <c r="Q54" s="102">
        <v>14306</v>
      </c>
      <c r="R54" s="102">
        <v>14943</v>
      </c>
      <c r="S54" s="102">
        <v>15688</v>
      </c>
      <c r="T54" s="102">
        <v>16390</v>
      </c>
      <c r="U54" s="102">
        <v>16460</v>
      </c>
      <c r="V54" s="102">
        <v>16845</v>
      </c>
      <c r="W54" s="102">
        <v>17583</v>
      </c>
      <c r="X54" s="102">
        <v>18137</v>
      </c>
      <c r="Y54" s="102">
        <v>18497</v>
      </c>
      <c r="Z54" s="102">
        <v>18887</v>
      </c>
      <c r="AA54" s="102">
        <v>19563</v>
      </c>
      <c r="AB54" s="102">
        <v>20112</v>
      </c>
      <c r="AC54" s="102">
        <v>20984</v>
      </c>
      <c r="AD54" s="102">
        <v>21906</v>
      </c>
      <c r="AE54" s="102">
        <v>22714</v>
      </c>
      <c r="AF54" s="102">
        <v>22711</v>
      </c>
      <c r="AG54" s="102">
        <v>23435</v>
      </c>
      <c r="AH54" s="102">
        <v>25313</v>
      </c>
      <c r="AI54" s="102">
        <v>26723</v>
      </c>
      <c r="AJ54" s="102">
        <v>27874</v>
      </c>
    </row>
    <row r="55" spans="1:36" ht="11.45" customHeight="1" x14ac:dyDescent="0.2">
      <c r="A55" s="42">
        <v>48</v>
      </c>
      <c r="B55" s="71" t="s">
        <v>107</v>
      </c>
      <c r="C55" s="45">
        <v>6641</v>
      </c>
      <c r="D55" s="102">
        <v>8097</v>
      </c>
      <c r="E55" s="102">
        <v>9256</v>
      </c>
      <c r="F55" s="102">
        <v>10362</v>
      </c>
      <c r="G55" s="102">
        <v>11049</v>
      </c>
      <c r="H55" s="102">
        <v>11226</v>
      </c>
      <c r="I55" s="102">
        <v>11341</v>
      </c>
      <c r="J55" s="102">
        <v>11593</v>
      </c>
      <c r="K55" s="102">
        <v>11966</v>
      </c>
      <c r="L55" s="102">
        <v>12115</v>
      </c>
      <c r="M55" s="102">
        <v>12483</v>
      </c>
      <c r="N55" s="102">
        <v>12654</v>
      </c>
      <c r="O55" s="102">
        <v>12999</v>
      </c>
      <c r="P55" s="102">
        <v>13301</v>
      </c>
      <c r="Q55" s="102">
        <v>13428</v>
      </c>
      <c r="R55" s="102">
        <v>14036</v>
      </c>
      <c r="S55" s="102">
        <v>14701</v>
      </c>
      <c r="T55" s="102">
        <v>15529</v>
      </c>
      <c r="U55" s="102">
        <v>15801</v>
      </c>
      <c r="V55" s="102">
        <v>16197</v>
      </c>
      <c r="W55" s="102">
        <v>16947</v>
      </c>
      <c r="X55" s="102">
        <v>17519</v>
      </c>
      <c r="Y55" s="102">
        <v>17775</v>
      </c>
      <c r="Z55" s="102">
        <v>18244</v>
      </c>
      <c r="AA55" s="102">
        <v>18701</v>
      </c>
      <c r="AB55" s="102">
        <v>19181</v>
      </c>
      <c r="AC55" s="102">
        <v>20153</v>
      </c>
      <c r="AD55" s="102">
        <v>20898</v>
      </c>
      <c r="AE55" s="102">
        <v>21703</v>
      </c>
      <c r="AF55" s="102">
        <v>21924</v>
      </c>
      <c r="AG55" s="102">
        <v>22710</v>
      </c>
      <c r="AH55" s="102">
        <v>24328</v>
      </c>
      <c r="AI55" s="102">
        <v>25312</v>
      </c>
      <c r="AJ55" s="102">
        <v>26408</v>
      </c>
    </row>
    <row r="56" spans="1:36" ht="11.45" customHeight="1" x14ac:dyDescent="0.2">
      <c r="A56" s="42">
        <v>49</v>
      </c>
      <c r="B56" s="71" t="s">
        <v>108</v>
      </c>
      <c r="C56" s="45">
        <v>16476</v>
      </c>
      <c r="D56" s="102">
        <v>17376</v>
      </c>
      <c r="E56" s="102">
        <v>17630</v>
      </c>
      <c r="F56" s="102">
        <v>18133</v>
      </c>
      <c r="G56" s="102">
        <v>18573</v>
      </c>
      <c r="H56" s="102">
        <v>18657</v>
      </c>
      <c r="I56" s="102">
        <v>18844</v>
      </c>
      <c r="J56" s="102">
        <v>18911</v>
      </c>
      <c r="K56" s="102">
        <v>19223</v>
      </c>
      <c r="L56" s="102">
        <v>19456</v>
      </c>
      <c r="M56" s="102">
        <v>19855</v>
      </c>
      <c r="N56" s="102">
        <v>19739</v>
      </c>
      <c r="O56" s="102">
        <v>20279</v>
      </c>
      <c r="P56" s="102">
        <v>20348</v>
      </c>
      <c r="Q56" s="102">
        <v>20780</v>
      </c>
      <c r="R56" s="102">
        <v>21273</v>
      </c>
      <c r="S56" s="102">
        <v>21951</v>
      </c>
      <c r="T56" s="102">
        <v>22532</v>
      </c>
      <c r="U56" s="102">
        <v>22636</v>
      </c>
      <c r="V56" s="102">
        <v>22794</v>
      </c>
      <c r="W56" s="102">
        <v>23878</v>
      </c>
      <c r="X56" s="102">
        <v>24513</v>
      </c>
      <c r="Y56" s="102">
        <v>24923</v>
      </c>
      <c r="Z56" s="102">
        <v>25371</v>
      </c>
      <c r="AA56" s="102">
        <v>26138</v>
      </c>
      <c r="AB56" s="102">
        <v>26538</v>
      </c>
      <c r="AC56" s="102">
        <v>27928</v>
      </c>
      <c r="AD56" s="102">
        <v>28855</v>
      </c>
      <c r="AE56" s="102">
        <v>29593</v>
      </c>
      <c r="AF56" s="102">
        <v>29295</v>
      </c>
      <c r="AG56" s="102">
        <v>30383</v>
      </c>
      <c r="AH56" s="102">
        <v>33313</v>
      </c>
      <c r="AI56" s="102">
        <v>34409</v>
      </c>
      <c r="AJ56" s="102">
        <v>35607</v>
      </c>
    </row>
    <row r="57" spans="1:36" ht="11.45" customHeight="1" x14ac:dyDescent="0.2">
      <c r="A57" s="42">
        <v>50</v>
      </c>
      <c r="B57" s="71" t="s">
        <v>109</v>
      </c>
      <c r="C57" s="45">
        <v>7017</v>
      </c>
      <c r="D57" s="102">
        <v>8314</v>
      </c>
      <c r="E57" s="102">
        <v>9351</v>
      </c>
      <c r="F57" s="102">
        <v>10416</v>
      </c>
      <c r="G57" s="102">
        <v>11035</v>
      </c>
      <c r="H57" s="102">
        <v>11320</v>
      </c>
      <c r="I57" s="102">
        <v>11568</v>
      </c>
      <c r="J57" s="102">
        <v>12052</v>
      </c>
      <c r="K57" s="102">
        <v>12709</v>
      </c>
      <c r="L57" s="102">
        <v>13027</v>
      </c>
      <c r="M57" s="102">
        <v>13535</v>
      </c>
      <c r="N57" s="102">
        <v>13722</v>
      </c>
      <c r="O57" s="102">
        <v>14107</v>
      </c>
      <c r="P57" s="102">
        <v>14495</v>
      </c>
      <c r="Q57" s="102">
        <v>14555</v>
      </c>
      <c r="R57" s="102">
        <v>15251</v>
      </c>
      <c r="S57" s="102">
        <v>15960</v>
      </c>
      <c r="T57" s="102">
        <v>16695</v>
      </c>
      <c r="U57" s="102">
        <v>16702</v>
      </c>
      <c r="V57" s="102">
        <v>16997</v>
      </c>
      <c r="W57" s="102">
        <v>17857</v>
      </c>
      <c r="X57" s="102">
        <v>18354</v>
      </c>
      <c r="Y57" s="102">
        <v>18699</v>
      </c>
      <c r="Z57" s="102">
        <v>19030</v>
      </c>
      <c r="AA57" s="102">
        <v>19506</v>
      </c>
      <c r="AB57" s="102">
        <v>20030</v>
      </c>
      <c r="AC57" s="102">
        <v>20925</v>
      </c>
      <c r="AD57" s="102">
        <v>21899</v>
      </c>
      <c r="AE57" s="102">
        <v>22478</v>
      </c>
      <c r="AF57" s="102">
        <v>22438</v>
      </c>
      <c r="AG57" s="102">
        <v>23105</v>
      </c>
      <c r="AH57" s="102">
        <v>25074</v>
      </c>
      <c r="AI57" s="102">
        <v>26170</v>
      </c>
      <c r="AJ57" s="102">
        <v>27143</v>
      </c>
    </row>
    <row r="58" spans="1:36" ht="11.45" customHeight="1" x14ac:dyDescent="0.2">
      <c r="A58" s="42">
        <v>51</v>
      </c>
      <c r="B58" s="71" t="s">
        <v>110</v>
      </c>
      <c r="C58" s="45">
        <v>14936</v>
      </c>
      <c r="D58" s="102">
        <v>15945</v>
      </c>
      <c r="E58" s="102">
        <v>16257</v>
      </c>
      <c r="F58" s="102">
        <v>16830</v>
      </c>
      <c r="G58" s="102">
        <v>17310</v>
      </c>
      <c r="H58" s="102">
        <v>17418</v>
      </c>
      <c r="I58" s="102">
        <v>17676</v>
      </c>
      <c r="J58" s="102">
        <v>18036</v>
      </c>
      <c r="K58" s="102">
        <v>18539</v>
      </c>
      <c r="L58" s="102">
        <v>19042</v>
      </c>
      <c r="M58" s="102">
        <v>19560</v>
      </c>
      <c r="N58" s="102">
        <v>19513</v>
      </c>
      <c r="O58" s="102">
        <v>19935</v>
      </c>
      <c r="P58" s="102">
        <v>20153</v>
      </c>
      <c r="Q58" s="102">
        <v>20548</v>
      </c>
      <c r="R58" s="102">
        <v>21358</v>
      </c>
      <c r="S58" s="102">
        <v>22060</v>
      </c>
      <c r="T58" s="102">
        <v>22869</v>
      </c>
      <c r="U58" s="102">
        <v>22571</v>
      </c>
      <c r="V58" s="102">
        <v>23047</v>
      </c>
      <c r="W58" s="102">
        <v>24084</v>
      </c>
      <c r="X58" s="102">
        <v>24806</v>
      </c>
      <c r="Y58" s="102">
        <v>25231</v>
      </c>
      <c r="Z58" s="102">
        <v>25919</v>
      </c>
      <c r="AA58" s="102">
        <v>26544</v>
      </c>
      <c r="AB58" s="102">
        <v>27215</v>
      </c>
      <c r="AC58" s="102">
        <v>28306</v>
      </c>
      <c r="AD58" s="102">
        <v>29445</v>
      </c>
      <c r="AE58" s="102">
        <v>30204</v>
      </c>
      <c r="AF58" s="102">
        <v>29631</v>
      </c>
      <c r="AG58" s="102">
        <v>30818</v>
      </c>
      <c r="AH58" s="102">
        <v>33327</v>
      </c>
      <c r="AI58" s="102">
        <v>34927</v>
      </c>
      <c r="AJ58" s="102">
        <v>36196</v>
      </c>
    </row>
    <row r="59" spans="1:36" ht="24.95" customHeight="1" x14ac:dyDescent="0.2">
      <c r="A59" s="42"/>
      <c r="B59" s="74"/>
      <c r="C59" s="177" t="s">
        <v>112</v>
      </c>
      <c r="D59" s="176"/>
      <c r="E59" s="176"/>
      <c r="F59" s="176"/>
      <c r="G59" s="176"/>
      <c r="H59" s="176"/>
      <c r="I59" s="176"/>
      <c r="J59" s="176"/>
      <c r="K59" s="176"/>
      <c r="L59" s="176" t="s">
        <v>112</v>
      </c>
      <c r="M59" s="176"/>
      <c r="N59" s="176"/>
      <c r="O59" s="176"/>
      <c r="P59" s="176"/>
      <c r="Q59" s="176"/>
      <c r="R59" s="176"/>
      <c r="S59" s="176"/>
      <c r="T59" s="176"/>
      <c r="U59" s="176" t="s">
        <v>112</v>
      </c>
      <c r="V59" s="176"/>
      <c r="W59" s="176"/>
      <c r="X59" s="176"/>
      <c r="Y59" s="176"/>
      <c r="Z59" s="176"/>
      <c r="AA59" s="176"/>
      <c r="AB59" s="176"/>
      <c r="AC59" s="176"/>
      <c r="AD59" s="176" t="s">
        <v>112</v>
      </c>
      <c r="AE59" s="176"/>
      <c r="AF59" s="176"/>
      <c r="AG59" s="176"/>
      <c r="AH59" s="176"/>
      <c r="AI59" s="176"/>
      <c r="AJ59" s="176"/>
    </row>
    <row r="60" spans="1:36" ht="11.45" customHeight="1" x14ac:dyDescent="0.2">
      <c r="A60" s="42">
        <v>52</v>
      </c>
      <c r="B60" s="71" t="s">
        <v>94</v>
      </c>
      <c r="C60" s="51">
        <v>121.37787895018745</v>
      </c>
      <c r="D60" s="105">
        <v>118.85857635622452</v>
      </c>
      <c r="E60" s="105">
        <v>115.02122162760658</v>
      </c>
      <c r="F60" s="105">
        <v>113.05407011289364</v>
      </c>
      <c r="G60" s="105">
        <v>111.9526285384171</v>
      </c>
      <c r="H60" s="105">
        <v>112.3952233321851</v>
      </c>
      <c r="I60" s="105">
        <v>112.98936410952705</v>
      </c>
      <c r="J60" s="105">
        <v>113.68374362386338</v>
      </c>
      <c r="K60" s="105">
        <v>114.29419062516857</v>
      </c>
      <c r="L60" s="105">
        <v>114.89864510030459</v>
      </c>
      <c r="M60" s="105">
        <v>115.40388548057258</v>
      </c>
      <c r="N60" s="105">
        <v>115.24112130374621</v>
      </c>
      <c r="O60" s="105">
        <v>115.37998495109105</v>
      </c>
      <c r="P60" s="105">
        <v>114.75710812286013</v>
      </c>
      <c r="Q60" s="105">
        <v>115.65115826357797</v>
      </c>
      <c r="R60" s="105">
        <v>116.27493210974811</v>
      </c>
      <c r="S60" s="105">
        <v>116.21940163191296</v>
      </c>
      <c r="T60" s="105">
        <v>115.7855612401067</v>
      </c>
      <c r="U60" s="105">
        <v>113.30911346417969</v>
      </c>
      <c r="V60" s="105">
        <v>113.7414847919469</v>
      </c>
      <c r="W60" s="105">
        <v>114.07988706194985</v>
      </c>
      <c r="X60" s="105">
        <v>114.5085866322664</v>
      </c>
      <c r="Y60" s="105">
        <v>114.52974515476993</v>
      </c>
      <c r="Z60" s="105">
        <v>114.63019406612909</v>
      </c>
      <c r="AA60" s="105">
        <v>114.2593429776974</v>
      </c>
      <c r="AB60" s="105">
        <v>114.03637699797906</v>
      </c>
      <c r="AC60" s="105">
        <v>114.42803645870134</v>
      </c>
      <c r="AD60" s="105">
        <v>113.47936831380541</v>
      </c>
      <c r="AE60" s="105">
        <v>112.41888491590517</v>
      </c>
      <c r="AF60" s="105">
        <v>111.03236475313017</v>
      </c>
      <c r="AG60" s="105">
        <v>111.15257317152314</v>
      </c>
      <c r="AH60" s="105">
        <v>110.72403756713776</v>
      </c>
      <c r="AI60" s="105">
        <v>110.6307441234575</v>
      </c>
      <c r="AJ60" s="105">
        <v>110.41551552657751</v>
      </c>
    </row>
    <row r="61" spans="1:36" ht="11.45" customHeight="1" x14ac:dyDescent="0.2">
      <c r="A61" s="42">
        <v>53</v>
      </c>
      <c r="B61" s="71" t="s">
        <v>95</v>
      </c>
      <c r="C61" s="51">
        <v>117.4745581146224</v>
      </c>
      <c r="D61" s="105">
        <v>116.28723737848856</v>
      </c>
      <c r="E61" s="105">
        <v>115.11348957372209</v>
      </c>
      <c r="F61" s="105">
        <v>114.49197860962568</v>
      </c>
      <c r="G61" s="105">
        <v>113.75505488157134</v>
      </c>
      <c r="H61" s="105">
        <v>113.64106097140889</v>
      </c>
      <c r="I61" s="105">
        <v>114.23964697895453</v>
      </c>
      <c r="J61" s="105">
        <v>115.27500554446661</v>
      </c>
      <c r="K61" s="105">
        <v>115.27051081503856</v>
      </c>
      <c r="L61" s="105">
        <v>115.46056086545531</v>
      </c>
      <c r="M61" s="105">
        <v>115.99182004089978</v>
      </c>
      <c r="N61" s="105">
        <v>115.27699482396352</v>
      </c>
      <c r="O61" s="105">
        <v>115.01881113619264</v>
      </c>
      <c r="P61" s="105">
        <v>115.3624770505632</v>
      </c>
      <c r="Q61" s="105">
        <v>115.96749075335799</v>
      </c>
      <c r="R61" s="105">
        <v>116.20470081468301</v>
      </c>
      <c r="S61" s="105">
        <v>117.15775158658207</v>
      </c>
      <c r="T61" s="105">
        <v>116.69946215400762</v>
      </c>
      <c r="U61" s="105">
        <v>115.71928580922422</v>
      </c>
      <c r="V61" s="105">
        <v>116.22336963596129</v>
      </c>
      <c r="W61" s="105">
        <v>116.4590599568178</v>
      </c>
      <c r="X61" s="105">
        <v>116.80641780214465</v>
      </c>
      <c r="Y61" s="105">
        <v>117.01082002298759</v>
      </c>
      <c r="Z61" s="105">
        <v>117.76688915467417</v>
      </c>
      <c r="AA61" s="105">
        <v>117.49547920433996</v>
      </c>
      <c r="AB61" s="105">
        <v>118.96748116847327</v>
      </c>
      <c r="AC61" s="105">
        <v>118.40599166254503</v>
      </c>
      <c r="AD61" s="105">
        <v>118.44116148751911</v>
      </c>
      <c r="AE61" s="105">
        <v>118.57038802807575</v>
      </c>
      <c r="AF61" s="105">
        <v>117.24882724174006</v>
      </c>
      <c r="AG61" s="105">
        <v>116.72074761503018</v>
      </c>
      <c r="AH61" s="105">
        <v>117.12125303807723</v>
      </c>
      <c r="AI61" s="105">
        <v>117.41059924986401</v>
      </c>
      <c r="AJ61" s="105">
        <v>116.82506354293292</v>
      </c>
    </row>
    <row r="62" spans="1:36" ht="11.45" customHeight="1" x14ac:dyDescent="0.2">
      <c r="A62" s="42">
        <v>54</v>
      </c>
      <c r="B62" s="71" t="s">
        <v>96</v>
      </c>
      <c r="C62" s="51">
        <v>98.346277450455275</v>
      </c>
      <c r="D62" s="105">
        <v>97.936657259328939</v>
      </c>
      <c r="E62" s="105">
        <v>101.00879621086301</v>
      </c>
      <c r="F62" s="105">
        <v>101.44385026737967</v>
      </c>
      <c r="G62" s="105">
        <v>103.03292894280762</v>
      </c>
      <c r="H62" s="105">
        <v>100.75209553335628</v>
      </c>
      <c r="I62" s="105">
        <v>97.906766236705138</v>
      </c>
      <c r="J62" s="105">
        <v>95.752938567309826</v>
      </c>
      <c r="K62" s="105">
        <v>94.676088246399488</v>
      </c>
      <c r="L62" s="105">
        <v>93.472324335679019</v>
      </c>
      <c r="M62" s="105">
        <v>91.160531697341511</v>
      </c>
      <c r="N62" s="105">
        <v>89.760672372264651</v>
      </c>
      <c r="O62" s="105">
        <v>86.255329821921251</v>
      </c>
      <c r="P62" s="105">
        <v>87.644519426388129</v>
      </c>
      <c r="Q62" s="105">
        <v>86.081370449678801</v>
      </c>
      <c r="R62" s="105">
        <v>85.897555950931732</v>
      </c>
      <c r="S62" s="105">
        <v>85.176790571169533</v>
      </c>
      <c r="T62" s="105">
        <v>85.255148891512533</v>
      </c>
      <c r="U62" s="105">
        <v>87.328873333037976</v>
      </c>
      <c r="V62" s="105">
        <v>87.295526532737441</v>
      </c>
      <c r="W62" s="105">
        <v>86.970602889885399</v>
      </c>
      <c r="X62" s="105">
        <v>86.434733532209947</v>
      </c>
      <c r="Y62" s="105">
        <v>87.015972414886448</v>
      </c>
      <c r="Z62" s="105">
        <v>86.820479185153744</v>
      </c>
      <c r="AA62" s="105">
        <v>88.637733574442436</v>
      </c>
      <c r="AB62" s="105">
        <v>88.451221752709912</v>
      </c>
      <c r="AC62" s="105">
        <v>89.454532607927646</v>
      </c>
      <c r="AD62" s="105">
        <v>90.266598743419934</v>
      </c>
      <c r="AE62" s="105">
        <v>91.85869421268707</v>
      </c>
      <c r="AF62" s="105">
        <v>93.300934831764025</v>
      </c>
      <c r="AG62" s="105">
        <v>94.259848140697002</v>
      </c>
      <c r="AH62" s="105">
        <v>94.532961262639901</v>
      </c>
      <c r="AI62" s="105">
        <v>94.869298823259939</v>
      </c>
      <c r="AJ62" s="105">
        <v>94.792242236711246</v>
      </c>
    </row>
    <row r="63" spans="1:36" ht="11.45" customHeight="1" x14ac:dyDescent="0.2">
      <c r="A63" s="42">
        <v>55</v>
      </c>
      <c r="B63" s="71" t="s">
        <v>97</v>
      </c>
      <c r="C63" s="51">
        <v>52.015265131226563</v>
      </c>
      <c r="D63" s="105">
        <v>59.905926622765762</v>
      </c>
      <c r="E63" s="105">
        <v>66.174570954050566</v>
      </c>
      <c r="F63" s="105">
        <v>70.998217468805706</v>
      </c>
      <c r="G63" s="105">
        <v>73.206239168110926</v>
      </c>
      <c r="H63" s="105">
        <v>74.342634056722929</v>
      </c>
      <c r="I63" s="105">
        <v>74.790676623670521</v>
      </c>
      <c r="J63" s="105">
        <v>74.894655134176091</v>
      </c>
      <c r="K63" s="105">
        <v>74.561734721398125</v>
      </c>
      <c r="L63" s="105">
        <v>74.482722403108909</v>
      </c>
      <c r="M63" s="105">
        <v>74.769938650306742</v>
      </c>
      <c r="N63" s="105">
        <v>76.185107364321226</v>
      </c>
      <c r="O63" s="105">
        <v>76.157511913719588</v>
      </c>
      <c r="P63" s="105">
        <v>77.164690120577589</v>
      </c>
      <c r="Q63" s="105">
        <v>77.000194666147564</v>
      </c>
      <c r="R63" s="105">
        <v>77.142054499484971</v>
      </c>
      <c r="S63" s="105">
        <v>78.272892112420664</v>
      </c>
      <c r="T63" s="105">
        <v>78.919060737242546</v>
      </c>
      <c r="U63" s="105">
        <v>81.516104736165872</v>
      </c>
      <c r="V63" s="105">
        <v>80.722002863713286</v>
      </c>
      <c r="W63" s="105">
        <v>80.896030559707683</v>
      </c>
      <c r="X63" s="105">
        <v>79.589615415625246</v>
      </c>
      <c r="Y63" s="105">
        <v>80.127620783956246</v>
      </c>
      <c r="Z63" s="105">
        <v>79.77545429993441</v>
      </c>
      <c r="AA63" s="105">
        <v>79.539632308619645</v>
      </c>
      <c r="AB63" s="105">
        <v>79.808928899503954</v>
      </c>
      <c r="AC63" s="105">
        <v>81.039355613650827</v>
      </c>
      <c r="AD63" s="105">
        <v>80.920359993207683</v>
      </c>
      <c r="AE63" s="105">
        <v>81.459409349754992</v>
      </c>
      <c r="AF63" s="105">
        <v>83.854746717964289</v>
      </c>
      <c r="AG63" s="105">
        <v>83.201375819326373</v>
      </c>
      <c r="AH63" s="105">
        <v>82.620697932607186</v>
      </c>
      <c r="AI63" s="105">
        <v>82.54931714719271</v>
      </c>
      <c r="AJ63" s="105">
        <v>82.953917559951378</v>
      </c>
    </row>
    <row r="64" spans="1:36" ht="11.45" customHeight="1" x14ac:dyDescent="0.2">
      <c r="A64" s="42">
        <v>56</v>
      </c>
      <c r="B64" s="71" t="s">
        <v>98</v>
      </c>
      <c r="C64" s="51">
        <v>102.9459025174076</v>
      </c>
      <c r="D64" s="105">
        <v>98.896205707118227</v>
      </c>
      <c r="E64" s="105">
        <v>96.272374976933023</v>
      </c>
      <c r="F64" s="105">
        <v>93.149138443256092</v>
      </c>
      <c r="G64" s="105">
        <v>90.462160600808787</v>
      </c>
      <c r="H64" s="105">
        <v>89.92421632793662</v>
      </c>
      <c r="I64" s="105">
        <v>91.972165648336727</v>
      </c>
      <c r="J64" s="105">
        <v>93.208028387669103</v>
      </c>
      <c r="K64" s="105">
        <v>93.75370839851125</v>
      </c>
      <c r="L64" s="105">
        <v>94.007982354794663</v>
      </c>
      <c r="M64" s="105">
        <v>94.192229038854805</v>
      </c>
      <c r="N64" s="105">
        <v>92.440936811356536</v>
      </c>
      <c r="O64" s="105">
        <v>91.427138199147223</v>
      </c>
      <c r="P64" s="105">
        <v>87.376569245273657</v>
      </c>
      <c r="Q64" s="105">
        <v>92.120887677632851</v>
      </c>
      <c r="R64" s="105">
        <v>91.754845959359486</v>
      </c>
      <c r="S64" s="105">
        <v>93.28649138712602</v>
      </c>
      <c r="T64" s="105">
        <v>96.357514539332726</v>
      </c>
      <c r="U64" s="105">
        <v>94.027734703823498</v>
      </c>
      <c r="V64" s="105">
        <v>91.864450904673049</v>
      </c>
      <c r="W64" s="105">
        <v>90.412722139179536</v>
      </c>
      <c r="X64" s="105">
        <v>91.594775457550597</v>
      </c>
      <c r="Y64" s="105">
        <v>91.189409852958661</v>
      </c>
      <c r="Z64" s="105">
        <v>90.512751263551834</v>
      </c>
      <c r="AA64" s="105">
        <v>88.890144665461122</v>
      </c>
      <c r="AB64" s="105">
        <v>88.414477310306822</v>
      </c>
      <c r="AC64" s="105">
        <v>87.942485692079416</v>
      </c>
      <c r="AD64" s="105">
        <v>87.437595517065716</v>
      </c>
      <c r="AE64" s="105">
        <v>88.319427890345651</v>
      </c>
      <c r="AF64" s="105">
        <v>86.44325199959502</v>
      </c>
      <c r="AG64" s="105">
        <v>85.501979362710102</v>
      </c>
      <c r="AH64" s="105">
        <v>85.960332463168001</v>
      </c>
      <c r="AI64" s="105">
        <v>86.116757809144787</v>
      </c>
      <c r="AJ64" s="105">
        <v>86.117250524919882</v>
      </c>
    </row>
    <row r="65" spans="1:36" ht="11.45" customHeight="1" x14ac:dyDescent="0.2">
      <c r="A65" s="42">
        <v>57</v>
      </c>
      <c r="B65" s="71" t="s">
        <v>99</v>
      </c>
      <c r="C65" s="51">
        <v>121.78628816282806</v>
      </c>
      <c r="D65" s="105">
        <v>119.68015051740358</v>
      </c>
      <c r="E65" s="105">
        <v>117.28486190564065</v>
      </c>
      <c r="F65" s="105">
        <v>115.38918597742128</v>
      </c>
      <c r="G65" s="105">
        <v>115.75967648757943</v>
      </c>
      <c r="H65" s="105">
        <v>116.08106556435871</v>
      </c>
      <c r="I65" s="105">
        <v>116.53088934147998</v>
      </c>
      <c r="J65" s="105">
        <v>117.24883566200933</v>
      </c>
      <c r="K65" s="105">
        <v>117.42273046011111</v>
      </c>
      <c r="L65" s="105">
        <v>117.29860308791093</v>
      </c>
      <c r="M65" s="105">
        <v>117.63292433537833</v>
      </c>
      <c r="N65" s="105">
        <v>116.6709373238354</v>
      </c>
      <c r="O65" s="105">
        <v>121.47980938048659</v>
      </c>
      <c r="P65" s="105">
        <v>116.52359450205924</v>
      </c>
      <c r="Q65" s="105">
        <v>122.89273895269612</v>
      </c>
      <c r="R65" s="105">
        <v>122.54892780222868</v>
      </c>
      <c r="S65" s="105">
        <v>120.97914777878513</v>
      </c>
      <c r="T65" s="105">
        <v>119.87406532861078</v>
      </c>
      <c r="U65" s="105">
        <v>117.63324620087722</v>
      </c>
      <c r="V65" s="105">
        <v>116.60085911398446</v>
      </c>
      <c r="W65" s="105">
        <v>116.86181697392459</v>
      </c>
      <c r="X65" s="105">
        <v>117.37482867048294</v>
      </c>
      <c r="Y65" s="105">
        <v>119.44037097221671</v>
      </c>
      <c r="Z65" s="105">
        <v>116.9103746286508</v>
      </c>
      <c r="AA65" s="105">
        <v>118.88185654008439</v>
      </c>
      <c r="AB65" s="105">
        <v>120.94800661399962</v>
      </c>
      <c r="AC65" s="105">
        <v>117.83014201935987</v>
      </c>
      <c r="AD65" s="105">
        <v>119.07624384445576</v>
      </c>
      <c r="AE65" s="105">
        <v>118.53727983048603</v>
      </c>
      <c r="AF65" s="105">
        <v>116.84384597212379</v>
      </c>
      <c r="AG65" s="105">
        <v>117.7039392562788</v>
      </c>
      <c r="AH65" s="105">
        <v>118.1804542863144</v>
      </c>
      <c r="AI65" s="105">
        <v>118.65891717009762</v>
      </c>
      <c r="AJ65" s="105">
        <v>117.70085092275389</v>
      </c>
    </row>
    <row r="66" spans="1:36" ht="11.45" customHeight="1" x14ac:dyDescent="0.2">
      <c r="A66" s="42">
        <v>58</v>
      </c>
      <c r="B66" s="71" t="s">
        <v>100</v>
      </c>
      <c r="C66" s="51">
        <v>114.8768077129084</v>
      </c>
      <c r="D66" s="105">
        <v>113.25180307306366</v>
      </c>
      <c r="E66" s="105">
        <v>112.21627606569477</v>
      </c>
      <c r="F66" s="105">
        <v>111.08734402852049</v>
      </c>
      <c r="G66" s="105">
        <v>111.01675332177932</v>
      </c>
      <c r="H66" s="105">
        <v>111.07475025835343</v>
      </c>
      <c r="I66" s="105">
        <v>110.93007467752885</v>
      </c>
      <c r="J66" s="105">
        <v>111.18873364382347</v>
      </c>
      <c r="K66" s="105">
        <v>111.24116726900048</v>
      </c>
      <c r="L66" s="105">
        <v>112.2518642999685</v>
      </c>
      <c r="M66" s="105">
        <v>112.65337423312884</v>
      </c>
      <c r="N66" s="105">
        <v>112.40198841797775</v>
      </c>
      <c r="O66" s="105">
        <v>111.26661650363683</v>
      </c>
      <c r="P66" s="105">
        <v>110.45998114424651</v>
      </c>
      <c r="Q66" s="105">
        <v>109.65057426513529</v>
      </c>
      <c r="R66" s="105">
        <v>110.38954958329433</v>
      </c>
      <c r="S66" s="105">
        <v>110.35811423390753</v>
      </c>
      <c r="T66" s="105">
        <v>109.58940049849141</v>
      </c>
      <c r="U66" s="105">
        <v>109.78246422400426</v>
      </c>
      <c r="V66" s="105">
        <v>109.40252527443918</v>
      </c>
      <c r="W66" s="105">
        <v>108.3001162597575</v>
      </c>
      <c r="X66" s="105">
        <v>108.19559783923245</v>
      </c>
      <c r="Y66" s="105">
        <v>108.01395109191074</v>
      </c>
      <c r="Z66" s="105">
        <v>108.78120297850997</v>
      </c>
      <c r="AA66" s="105">
        <v>109.11317058468957</v>
      </c>
      <c r="AB66" s="105">
        <v>109.01708616571743</v>
      </c>
      <c r="AC66" s="105">
        <v>108.58828516922208</v>
      </c>
      <c r="AD66" s="105">
        <v>108.05230089998301</v>
      </c>
      <c r="AE66" s="105">
        <v>107.11164084227254</v>
      </c>
      <c r="AF66" s="105">
        <v>106.87455705173636</v>
      </c>
      <c r="AG66" s="105">
        <v>108.73839963657603</v>
      </c>
      <c r="AH66" s="105">
        <v>108.11954271311551</v>
      </c>
      <c r="AI66" s="105">
        <v>108.72104675465972</v>
      </c>
      <c r="AJ66" s="105">
        <v>109.06730025417173</v>
      </c>
    </row>
    <row r="67" spans="1:36" ht="11.45" customHeight="1" x14ac:dyDescent="0.2">
      <c r="A67" s="42">
        <v>59</v>
      </c>
      <c r="B67" s="72" t="s">
        <v>101</v>
      </c>
      <c r="C67" s="73">
        <v>44.603642206748795</v>
      </c>
      <c r="D67" s="117">
        <v>51.382878645343368</v>
      </c>
      <c r="E67" s="117">
        <v>57.987328535400138</v>
      </c>
      <c r="F67" s="117">
        <v>62.893642305407013</v>
      </c>
      <c r="G67" s="117">
        <v>66.210283073367989</v>
      </c>
      <c r="H67" s="117">
        <v>66.798713974049832</v>
      </c>
      <c r="I67" s="117">
        <v>66.892962208644491</v>
      </c>
      <c r="J67" s="117">
        <v>66.483699268130408</v>
      </c>
      <c r="K67" s="117">
        <v>67.177301904094065</v>
      </c>
      <c r="L67" s="117">
        <v>67.408885621258278</v>
      </c>
      <c r="M67" s="117">
        <v>67.530674846625772</v>
      </c>
      <c r="N67" s="117">
        <v>69.046276841080299</v>
      </c>
      <c r="O67" s="117">
        <v>68.161524956107343</v>
      </c>
      <c r="P67" s="117">
        <v>69.428869150994885</v>
      </c>
      <c r="Q67" s="117">
        <v>69.15514891960288</v>
      </c>
      <c r="R67" s="117">
        <v>68.878172113493775</v>
      </c>
      <c r="S67" s="117">
        <v>69.505893019038993</v>
      </c>
      <c r="T67" s="117">
        <v>70.846998119725384</v>
      </c>
      <c r="U67" s="117">
        <v>72.602011430596775</v>
      </c>
      <c r="V67" s="117">
        <v>72.08747342387295</v>
      </c>
      <c r="W67" s="117">
        <v>72.168244477661517</v>
      </c>
      <c r="X67" s="117">
        <v>72.29299363057325</v>
      </c>
      <c r="Y67" s="117">
        <v>72.640799017082159</v>
      </c>
      <c r="Z67" s="117">
        <v>72.398626490219527</v>
      </c>
      <c r="AA67" s="117">
        <v>72.494725738396625</v>
      </c>
      <c r="AB67" s="117">
        <v>72.482087084328498</v>
      </c>
      <c r="AC67" s="117">
        <v>73.450858475234938</v>
      </c>
      <c r="AD67" s="117">
        <v>73.55068772287315</v>
      </c>
      <c r="AE67" s="117">
        <v>75.082770493974309</v>
      </c>
      <c r="AF67" s="117">
        <v>77.057811076237726</v>
      </c>
      <c r="AG67" s="117">
        <v>77.08482055941333</v>
      </c>
      <c r="AH67" s="117">
        <v>77.774777207669459</v>
      </c>
      <c r="AI67" s="117">
        <v>75.989921836974261</v>
      </c>
      <c r="AJ67" s="117">
        <v>75.765277931263114</v>
      </c>
    </row>
    <row r="68" spans="1:36" ht="11.45" customHeight="1" x14ac:dyDescent="0.2">
      <c r="A68" s="42">
        <v>60</v>
      </c>
      <c r="B68" s="71" t="s">
        <v>102</v>
      </c>
      <c r="C68" s="51">
        <v>101.16497054097482</v>
      </c>
      <c r="D68" s="105">
        <v>100.74004390090938</v>
      </c>
      <c r="E68" s="105">
        <v>99.655533001168735</v>
      </c>
      <c r="F68" s="105">
        <v>98.47296494355318</v>
      </c>
      <c r="G68" s="105">
        <v>98.03004043905257</v>
      </c>
      <c r="H68" s="105">
        <v>97.393500976001832</v>
      </c>
      <c r="I68" s="105">
        <v>97.046843177189416</v>
      </c>
      <c r="J68" s="105">
        <v>96.063428698159242</v>
      </c>
      <c r="K68" s="105">
        <v>95.754895086034836</v>
      </c>
      <c r="L68" s="105">
        <v>95.331372754962715</v>
      </c>
      <c r="M68" s="105">
        <v>95.122699386503058</v>
      </c>
      <c r="N68" s="105">
        <v>94.859837031722435</v>
      </c>
      <c r="O68" s="105">
        <v>94.988713318284425</v>
      </c>
      <c r="P68" s="105">
        <v>94.030665409616432</v>
      </c>
      <c r="Q68" s="105">
        <v>93.843683083511777</v>
      </c>
      <c r="R68" s="105">
        <v>94.212941286637331</v>
      </c>
      <c r="S68" s="105">
        <v>93.603807796917494</v>
      </c>
      <c r="T68" s="105">
        <v>93.419038873584327</v>
      </c>
      <c r="U68" s="105">
        <v>95.086615568650032</v>
      </c>
      <c r="V68" s="105">
        <v>94.706469388640599</v>
      </c>
      <c r="W68" s="105">
        <v>95.212589270885246</v>
      </c>
      <c r="X68" s="105">
        <v>95.96468596307345</v>
      </c>
      <c r="Y68" s="105">
        <v>96.222900400301214</v>
      </c>
      <c r="Z68" s="105">
        <v>96.388749565955479</v>
      </c>
      <c r="AA68" s="105">
        <v>96.006630500301384</v>
      </c>
      <c r="AB68" s="105">
        <v>95.230571376079368</v>
      </c>
      <c r="AC68" s="105">
        <v>95.576909489154232</v>
      </c>
      <c r="AD68" s="105">
        <v>95.826116488368143</v>
      </c>
      <c r="AE68" s="105">
        <v>96.281949410674088</v>
      </c>
      <c r="AF68" s="105">
        <v>96.226924504741646</v>
      </c>
      <c r="AG68" s="105">
        <v>95.155428645596729</v>
      </c>
      <c r="AH68" s="105">
        <v>95.223092387553635</v>
      </c>
      <c r="AI68" s="105">
        <v>95.11266355541558</v>
      </c>
      <c r="AJ68" s="105">
        <v>95.435959774560729</v>
      </c>
    </row>
    <row r="69" spans="1:36" ht="11.45" customHeight="1" x14ac:dyDescent="0.2">
      <c r="A69" s="42">
        <v>61</v>
      </c>
      <c r="B69" s="71" t="s">
        <v>103</v>
      </c>
      <c r="C69" s="51">
        <v>110.85966791644348</v>
      </c>
      <c r="D69" s="105">
        <v>108.50423330197555</v>
      </c>
      <c r="E69" s="105">
        <v>107.1107830473027</v>
      </c>
      <c r="F69" s="105">
        <v>105.87046939988116</v>
      </c>
      <c r="G69" s="105">
        <v>105.21086077411901</v>
      </c>
      <c r="H69" s="105">
        <v>104.75944425307154</v>
      </c>
      <c r="I69" s="105">
        <v>104.6560307761937</v>
      </c>
      <c r="J69" s="105">
        <v>104.23597249944557</v>
      </c>
      <c r="K69" s="105">
        <v>103.70030745994929</v>
      </c>
      <c r="L69" s="105">
        <v>103.04589854006932</v>
      </c>
      <c r="M69" s="105">
        <v>102.08588957055215</v>
      </c>
      <c r="N69" s="105">
        <v>102.03966586378313</v>
      </c>
      <c r="O69" s="105">
        <v>102.07674943566592</v>
      </c>
      <c r="P69" s="105">
        <v>101.89053738897435</v>
      </c>
      <c r="Q69" s="105">
        <v>101.2409966906755</v>
      </c>
      <c r="R69" s="105">
        <v>100.2341043168836</v>
      </c>
      <c r="S69" s="105">
        <v>99.206708975521309</v>
      </c>
      <c r="T69" s="105">
        <v>99.868818050636236</v>
      </c>
      <c r="U69" s="105">
        <v>98.715165477825522</v>
      </c>
      <c r="V69" s="105">
        <v>99.175597691673531</v>
      </c>
      <c r="W69" s="105">
        <v>99.02424846371035</v>
      </c>
      <c r="X69" s="105">
        <v>98.415705877610264</v>
      </c>
      <c r="Y69" s="105">
        <v>97.871665807934676</v>
      </c>
      <c r="Z69" s="105">
        <v>97.83170647015703</v>
      </c>
      <c r="AA69" s="105">
        <v>97.460819770946344</v>
      </c>
      <c r="AB69" s="105">
        <v>96.942862392063205</v>
      </c>
      <c r="AC69" s="105">
        <v>96.703879036246732</v>
      </c>
      <c r="AD69" s="105">
        <v>96.814399728307009</v>
      </c>
      <c r="AE69" s="105">
        <v>96.609720566812342</v>
      </c>
      <c r="AF69" s="105">
        <v>97.121258141810941</v>
      </c>
      <c r="AG69" s="105">
        <v>96.959569083003444</v>
      </c>
      <c r="AH69" s="105">
        <v>96.723377441713922</v>
      </c>
      <c r="AI69" s="105">
        <v>96.661608497723833</v>
      </c>
      <c r="AJ69" s="105">
        <v>96.880870814454639</v>
      </c>
    </row>
    <row r="70" spans="1:36" ht="11.45" customHeight="1" x14ac:dyDescent="0.2">
      <c r="A70" s="42">
        <v>62</v>
      </c>
      <c r="B70" s="71" t="s">
        <v>104</v>
      </c>
      <c r="C70" s="51">
        <v>106.68184252811999</v>
      </c>
      <c r="D70" s="105">
        <v>105.11759172154281</v>
      </c>
      <c r="E70" s="105">
        <v>102.96487666851202</v>
      </c>
      <c r="F70" s="105">
        <v>102.19251336898397</v>
      </c>
      <c r="G70" s="105">
        <v>100.76834199884459</v>
      </c>
      <c r="H70" s="105">
        <v>100.89562521529452</v>
      </c>
      <c r="I70" s="105">
        <v>100.58836840914233</v>
      </c>
      <c r="J70" s="105">
        <v>100.47682412951875</v>
      </c>
      <c r="K70" s="105">
        <v>100.35600625707968</v>
      </c>
      <c r="L70" s="105">
        <v>101.37590589223822</v>
      </c>
      <c r="M70" s="105">
        <v>101.61554192229039</v>
      </c>
      <c r="N70" s="105">
        <v>101.4759391175114</v>
      </c>
      <c r="O70" s="105">
        <v>101.83596689240031</v>
      </c>
      <c r="P70" s="105">
        <v>103.68183397012851</v>
      </c>
      <c r="Q70" s="105">
        <v>103.57212380766984</v>
      </c>
      <c r="R70" s="105">
        <v>104.02659425039798</v>
      </c>
      <c r="S70" s="105">
        <v>104.00725294650952</v>
      </c>
      <c r="T70" s="105">
        <v>102.37002055183872</v>
      </c>
      <c r="U70" s="105">
        <v>105.57352354791547</v>
      </c>
      <c r="V70" s="105">
        <v>103.5449299258038</v>
      </c>
      <c r="W70" s="105">
        <v>102.47467198139843</v>
      </c>
      <c r="X70" s="105">
        <v>101.98742239780698</v>
      </c>
      <c r="Y70" s="105">
        <v>100.91950378502636</v>
      </c>
      <c r="Z70" s="105">
        <v>100.17361780932907</v>
      </c>
      <c r="AA70" s="105">
        <v>100.08664858348402</v>
      </c>
      <c r="AB70" s="105">
        <v>99.173250045930544</v>
      </c>
      <c r="AC70" s="105">
        <v>98.187663392920228</v>
      </c>
      <c r="AD70" s="105">
        <v>98.875870266598739</v>
      </c>
      <c r="AE70" s="105">
        <v>98.652496358098261</v>
      </c>
      <c r="AF70" s="105">
        <v>98.727683844622177</v>
      </c>
      <c r="AG70" s="105">
        <v>100.87935622039068</v>
      </c>
      <c r="AH70" s="105">
        <v>101.40726738080235</v>
      </c>
      <c r="AI70" s="105">
        <v>100.74154665445072</v>
      </c>
      <c r="AJ70" s="105">
        <v>100.25693446789701</v>
      </c>
    </row>
    <row r="71" spans="1:36" ht="11.45" customHeight="1" x14ac:dyDescent="0.2">
      <c r="A71" s="42">
        <v>63</v>
      </c>
      <c r="B71" s="71" t="s">
        <v>105</v>
      </c>
      <c r="C71" s="51">
        <v>90.459292983395827</v>
      </c>
      <c r="D71" s="105">
        <v>90.078394481028539</v>
      </c>
      <c r="E71" s="105">
        <v>89.493756535646185</v>
      </c>
      <c r="F71" s="105">
        <v>89.41770647653</v>
      </c>
      <c r="G71" s="105">
        <v>87.042172154823803</v>
      </c>
      <c r="H71" s="105">
        <v>87.047881501894594</v>
      </c>
      <c r="I71" s="105">
        <v>86.575016972165656</v>
      </c>
      <c r="J71" s="105">
        <v>86.565757374140603</v>
      </c>
      <c r="K71" s="105">
        <v>87.534386968013379</v>
      </c>
      <c r="L71" s="105">
        <v>90.211112278122044</v>
      </c>
      <c r="M71" s="105">
        <v>91.871165644171782</v>
      </c>
      <c r="N71" s="105">
        <v>91.123866140521699</v>
      </c>
      <c r="O71" s="105">
        <v>90.719839478304493</v>
      </c>
      <c r="P71" s="105">
        <v>93.286359350965114</v>
      </c>
      <c r="Q71" s="105">
        <v>92.855752384660306</v>
      </c>
      <c r="R71" s="105">
        <v>90.537503511564751</v>
      </c>
      <c r="S71" s="105">
        <v>90.15865820489573</v>
      </c>
      <c r="T71" s="105">
        <v>89.579780488871393</v>
      </c>
      <c r="U71" s="105">
        <v>90.288423197908813</v>
      </c>
      <c r="V71" s="105">
        <v>91.178895300906831</v>
      </c>
      <c r="W71" s="105">
        <v>91.334495930908489</v>
      </c>
      <c r="X71" s="105">
        <v>90.252358300411188</v>
      </c>
      <c r="Y71" s="105">
        <v>89.988506202687162</v>
      </c>
      <c r="Z71" s="105">
        <v>87.437786951657088</v>
      </c>
      <c r="AA71" s="105">
        <v>86.93490054249547</v>
      </c>
      <c r="AB71" s="105">
        <v>86.125298548594515</v>
      </c>
      <c r="AC71" s="105">
        <v>85.840457853458631</v>
      </c>
      <c r="AD71" s="105">
        <v>85.725929699439632</v>
      </c>
      <c r="AE71" s="105">
        <v>86.240233081711025</v>
      </c>
      <c r="AF71" s="105">
        <v>83.955992035368368</v>
      </c>
      <c r="AG71" s="105">
        <v>82.075410474398083</v>
      </c>
      <c r="AH71" s="105">
        <v>80.997389504005753</v>
      </c>
      <c r="AI71" s="105">
        <v>81.982420476994875</v>
      </c>
      <c r="AJ71" s="105">
        <v>82.003536302353851</v>
      </c>
    </row>
    <row r="72" spans="1:36" ht="11.45" customHeight="1" x14ac:dyDescent="0.2">
      <c r="A72" s="42">
        <v>64</v>
      </c>
      <c r="B72" s="71" t="s">
        <v>106</v>
      </c>
      <c r="C72" s="51">
        <v>47.442420996250668</v>
      </c>
      <c r="D72" s="105">
        <v>53.465036061461269</v>
      </c>
      <c r="E72" s="105">
        <v>59.211416620532695</v>
      </c>
      <c r="F72" s="105">
        <v>64.135472370766493</v>
      </c>
      <c r="G72" s="105">
        <v>67.175043327556324</v>
      </c>
      <c r="H72" s="105">
        <v>68.193822482489381</v>
      </c>
      <c r="I72" s="105">
        <v>67.786829599456894</v>
      </c>
      <c r="J72" s="105">
        <v>67.442891993790198</v>
      </c>
      <c r="K72" s="105">
        <v>67.808403905280755</v>
      </c>
      <c r="L72" s="105">
        <v>67.645205335574005</v>
      </c>
      <c r="M72" s="105">
        <v>67.87321063394684</v>
      </c>
      <c r="N72" s="105">
        <v>69.420386409060626</v>
      </c>
      <c r="O72" s="105">
        <v>70.193127664910961</v>
      </c>
      <c r="P72" s="105">
        <v>70.927405349079535</v>
      </c>
      <c r="Q72" s="105">
        <v>69.62234767373954</v>
      </c>
      <c r="R72" s="105">
        <v>69.964416143833702</v>
      </c>
      <c r="S72" s="105">
        <v>71.115140525838626</v>
      </c>
      <c r="T72" s="105">
        <v>71.66907166907167</v>
      </c>
      <c r="U72" s="105">
        <v>72.925435293075182</v>
      </c>
      <c r="V72" s="105">
        <v>73.089773072417231</v>
      </c>
      <c r="W72" s="105">
        <v>73.006975585450917</v>
      </c>
      <c r="X72" s="105">
        <v>73.115375312424419</v>
      </c>
      <c r="Y72" s="105">
        <v>73.31060996393326</v>
      </c>
      <c r="Z72" s="105">
        <v>72.869323662178317</v>
      </c>
      <c r="AA72" s="105">
        <v>73.700271247739607</v>
      </c>
      <c r="AB72" s="105">
        <v>73.900422561087638</v>
      </c>
      <c r="AC72" s="105">
        <v>74.132692715325376</v>
      </c>
      <c r="AD72" s="105">
        <v>74.396332144676506</v>
      </c>
      <c r="AE72" s="105">
        <v>75.201960005297309</v>
      </c>
      <c r="AF72" s="105">
        <v>76.646080118794501</v>
      </c>
      <c r="AG72" s="105">
        <v>76.043221493932123</v>
      </c>
      <c r="AH72" s="105">
        <v>75.953431151918863</v>
      </c>
      <c r="AI72" s="105">
        <v>76.511008675236923</v>
      </c>
      <c r="AJ72" s="105">
        <v>77.008509227538951</v>
      </c>
    </row>
    <row r="73" spans="1:36" ht="11.45" customHeight="1" x14ac:dyDescent="0.2">
      <c r="A73" s="42">
        <v>65</v>
      </c>
      <c r="B73" s="71" t="s">
        <v>107</v>
      </c>
      <c r="C73" s="51">
        <v>44.463042313872528</v>
      </c>
      <c r="D73" s="105">
        <v>50.780809031044214</v>
      </c>
      <c r="E73" s="105">
        <v>56.935473949683214</v>
      </c>
      <c r="F73" s="105">
        <v>61.568627450980394</v>
      </c>
      <c r="G73" s="105">
        <v>63.830155979202772</v>
      </c>
      <c r="H73" s="105">
        <v>64.450568377540478</v>
      </c>
      <c r="I73" s="105">
        <v>64.160443539262275</v>
      </c>
      <c r="J73" s="105">
        <v>64.277001552450656</v>
      </c>
      <c r="K73" s="105">
        <v>64.54501321538379</v>
      </c>
      <c r="L73" s="105">
        <v>63.62251864299968</v>
      </c>
      <c r="M73" s="105">
        <v>63.819018404907979</v>
      </c>
      <c r="N73" s="105">
        <v>64.849074975657246</v>
      </c>
      <c r="O73" s="105">
        <v>65.206922498118885</v>
      </c>
      <c r="P73" s="105">
        <v>66.000099240807813</v>
      </c>
      <c r="Q73" s="105">
        <v>65.34942573486471</v>
      </c>
      <c r="R73" s="105">
        <v>65.717763835565123</v>
      </c>
      <c r="S73" s="105">
        <v>66.640979147778793</v>
      </c>
      <c r="T73" s="105">
        <v>67.904149722331539</v>
      </c>
      <c r="U73" s="105">
        <v>70.005759603030441</v>
      </c>
      <c r="V73" s="105">
        <v>70.278127305072246</v>
      </c>
      <c r="W73" s="105">
        <v>70.366218236173395</v>
      </c>
      <c r="X73" s="105">
        <v>70.624042570345878</v>
      </c>
      <c r="Y73" s="105">
        <v>70.449050770877093</v>
      </c>
      <c r="Z73" s="105">
        <v>70.388518075543033</v>
      </c>
      <c r="AA73" s="105">
        <v>70.452833031946966</v>
      </c>
      <c r="AB73" s="105">
        <v>70.479514973360281</v>
      </c>
      <c r="AC73" s="105">
        <v>71.196919381049952</v>
      </c>
      <c r="AD73" s="105">
        <v>70.973000509424352</v>
      </c>
      <c r="AE73" s="105">
        <v>71.854721228976288</v>
      </c>
      <c r="AF73" s="105">
        <v>73.990077958894389</v>
      </c>
      <c r="AG73" s="105">
        <v>73.690700240119412</v>
      </c>
      <c r="AH73" s="105">
        <v>72.997869595223094</v>
      </c>
      <c r="AI73" s="105">
        <v>72.471154121453324</v>
      </c>
      <c r="AJ73" s="105">
        <v>72.958337937893688</v>
      </c>
    </row>
    <row r="74" spans="1:36" ht="11.45" customHeight="1" x14ac:dyDescent="0.2">
      <c r="A74" s="42">
        <v>66</v>
      </c>
      <c r="B74" s="71" t="s">
        <v>108</v>
      </c>
      <c r="C74" s="51">
        <v>110.31065881092661</v>
      </c>
      <c r="D74" s="105">
        <v>108.97460018814675</v>
      </c>
      <c r="E74" s="105">
        <v>108.44559266777387</v>
      </c>
      <c r="F74" s="105">
        <v>107.74212715389186</v>
      </c>
      <c r="G74" s="105">
        <v>107.29636048526862</v>
      </c>
      <c r="H74" s="105">
        <v>107.11333103685843</v>
      </c>
      <c r="I74" s="105">
        <v>106.60782982575243</v>
      </c>
      <c r="J74" s="105">
        <v>104.85140829452206</v>
      </c>
      <c r="K74" s="105">
        <v>103.68951939155295</v>
      </c>
      <c r="L74" s="105">
        <v>102.17414137170466</v>
      </c>
      <c r="M74" s="105">
        <v>101.5081799591002</v>
      </c>
      <c r="N74" s="105">
        <v>101.15820222415826</v>
      </c>
      <c r="O74" s="105">
        <v>101.72560822673688</v>
      </c>
      <c r="P74" s="105">
        <v>100.96759787624671</v>
      </c>
      <c r="Q74" s="105">
        <v>101.12906365583025</v>
      </c>
      <c r="R74" s="105">
        <v>99.602022661297866</v>
      </c>
      <c r="S74" s="105">
        <v>99.505893019038979</v>
      </c>
      <c r="T74" s="105">
        <v>98.52638943548034</v>
      </c>
      <c r="U74" s="105">
        <v>100.28798015152188</v>
      </c>
      <c r="V74" s="105">
        <v>98.902243242070554</v>
      </c>
      <c r="W74" s="105">
        <v>99.144660355422687</v>
      </c>
      <c r="X74" s="105">
        <v>98.818834153027495</v>
      </c>
      <c r="Y74" s="105">
        <v>98.779279457809835</v>
      </c>
      <c r="Z74" s="105">
        <v>97.885720899726067</v>
      </c>
      <c r="AA74" s="105">
        <v>98.470464135021103</v>
      </c>
      <c r="AB74" s="105">
        <v>97.51240124931104</v>
      </c>
      <c r="AC74" s="105">
        <v>98.664594078993844</v>
      </c>
      <c r="AD74" s="105">
        <v>97.996264221429783</v>
      </c>
      <c r="AE74" s="105">
        <v>97.977089127267917</v>
      </c>
      <c r="AF74" s="105">
        <v>98.866052445074416</v>
      </c>
      <c r="AG74" s="105">
        <v>98.588487247712379</v>
      </c>
      <c r="AH74" s="105">
        <v>99.957992018483509</v>
      </c>
      <c r="AI74" s="105">
        <v>98.516906691098583</v>
      </c>
      <c r="AJ74" s="105">
        <v>98.372748369985629</v>
      </c>
    </row>
    <row r="75" spans="1:36" ht="11.45" customHeight="1" x14ac:dyDescent="0.2">
      <c r="A75" s="42">
        <v>67</v>
      </c>
      <c r="B75" s="71" t="s">
        <v>109</v>
      </c>
      <c r="C75" s="51">
        <v>46.980449919657204</v>
      </c>
      <c r="D75" s="105">
        <v>52.141737221699593</v>
      </c>
      <c r="E75" s="105">
        <v>57.519837608414839</v>
      </c>
      <c r="F75" s="105">
        <v>61.889483065953655</v>
      </c>
      <c r="G75" s="105">
        <v>63.749277874061235</v>
      </c>
      <c r="H75" s="105">
        <v>64.990239981628207</v>
      </c>
      <c r="I75" s="105">
        <v>65.444670739986421</v>
      </c>
      <c r="J75" s="105">
        <v>66.82191173209138</v>
      </c>
      <c r="K75" s="105">
        <v>68.552780624629165</v>
      </c>
      <c r="L75" s="105">
        <v>68.411931519798344</v>
      </c>
      <c r="M75" s="105">
        <v>69.197341513292429</v>
      </c>
      <c r="N75" s="105">
        <v>70.322349203095371</v>
      </c>
      <c r="O75" s="105">
        <v>70.764986205166792</v>
      </c>
      <c r="P75" s="105">
        <v>71.924775467672305</v>
      </c>
      <c r="Q75" s="105">
        <v>70.834144442281485</v>
      </c>
      <c r="R75" s="105">
        <v>71.406498735836692</v>
      </c>
      <c r="S75" s="105">
        <v>72.348141432456941</v>
      </c>
      <c r="T75" s="105">
        <v>73.002754820936644</v>
      </c>
      <c r="U75" s="105">
        <v>73.997607549510434</v>
      </c>
      <c r="V75" s="105">
        <v>73.749294919078395</v>
      </c>
      <c r="W75" s="105">
        <v>74.144660355422687</v>
      </c>
      <c r="X75" s="105">
        <v>73.990163670079824</v>
      </c>
      <c r="Y75" s="105">
        <v>74.111212397447574</v>
      </c>
      <c r="Z75" s="105">
        <v>73.421042478490676</v>
      </c>
      <c r="AA75" s="105">
        <v>73.485533453887882</v>
      </c>
      <c r="AB75" s="105">
        <v>73.599118133382319</v>
      </c>
      <c r="AC75" s="105">
        <v>73.924256341411706</v>
      </c>
      <c r="AD75" s="105">
        <v>74.372559008320593</v>
      </c>
      <c r="AE75" s="105">
        <v>74.42060654217984</v>
      </c>
      <c r="AF75" s="105">
        <v>75.724747730417462</v>
      </c>
      <c r="AG75" s="105">
        <v>74.972418716334616</v>
      </c>
      <c r="AH75" s="105">
        <v>75.236294896030245</v>
      </c>
      <c r="AI75" s="105">
        <v>74.927706358977304</v>
      </c>
      <c r="AJ75" s="105">
        <v>74.988949055144218</v>
      </c>
    </row>
    <row r="76" spans="1:36" ht="11.45" customHeight="1" x14ac:dyDescent="0.2">
      <c r="A76" s="42">
        <v>68</v>
      </c>
      <c r="B76" s="71" t="s">
        <v>110</v>
      </c>
      <c r="C76" s="118">
        <v>100</v>
      </c>
      <c r="D76" s="119">
        <v>100</v>
      </c>
      <c r="E76" s="119">
        <v>100</v>
      </c>
      <c r="F76" s="119">
        <v>100</v>
      </c>
      <c r="G76" s="119">
        <v>100</v>
      </c>
      <c r="H76" s="119">
        <v>100</v>
      </c>
      <c r="I76" s="119">
        <v>100</v>
      </c>
      <c r="J76" s="119">
        <v>100</v>
      </c>
      <c r="K76" s="119">
        <v>100</v>
      </c>
      <c r="L76" s="119">
        <v>100</v>
      </c>
      <c r="M76" s="119">
        <v>100</v>
      </c>
      <c r="N76" s="119">
        <v>100</v>
      </c>
      <c r="O76" s="119">
        <v>100</v>
      </c>
      <c r="P76" s="119">
        <v>100</v>
      </c>
      <c r="Q76" s="119">
        <v>100</v>
      </c>
      <c r="R76" s="119">
        <v>100</v>
      </c>
      <c r="S76" s="119">
        <v>100</v>
      </c>
      <c r="T76" s="119">
        <v>100</v>
      </c>
      <c r="U76" s="119">
        <v>100</v>
      </c>
      <c r="V76" s="119">
        <v>100</v>
      </c>
      <c r="W76" s="119">
        <v>100</v>
      </c>
      <c r="X76" s="119">
        <v>100</v>
      </c>
      <c r="Y76" s="119">
        <v>100</v>
      </c>
      <c r="Z76" s="119">
        <v>100</v>
      </c>
      <c r="AA76" s="119">
        <v>100</v>
      </c>
      <c r="AB76" s="119">
        <v>100</v>
      </c>
      <c r="AC76" s="119">
        <v>100</v>
      </c>
      <c r="AD76" s="119">
        <v>100</v>
      </c>
      <c r="AE76" s="119">
        <v>100</v>
      </c>
      <c r="AF76" s="119">
        <v>100</v>
      </c>
      <c r="AG76" s="119">
        <v>100</v>
      </c>
      <c r="AH76" s="119">
        <v>100</v>
      </c>
      <c r="AI76" s="119">
        <v>100</v>
      </c>
      <c r="AJ76" s="119">
        <v>100</v>
      </c>
    </row>
  </sheetData>
  <mergeCells count="57">
    <mergeCell ref="A2:A3"/>
    <mergeCell ref="B2:B3"/>
    <mergeCell ref="C2:C3"/>
    <mergeCell ref="D2:D3"/>
    <mergeCell ref="E2:E3"/>
    <mergeCell ref="A1:B1"/>
    <mergeCell ref="C1:K1"/>
    <mergeCell ref="L1:T1"/>
    <mergeCell ref="U1:AC1"/>
    <mergeCell ref="AD1:AJ1"/>
    <mergeCell ref="AB2:AB3"/>
    <mergeCell ref="AC2:AC3"/>
    <mergeCell ref="R2:R3"/>
    <mergeCell ref="Q2:Q3"/>
    <mergeCell ref="F2:F3"/>
    <mergeCell ref="G2:G3"/>
    <mergeCell ref="H2:H3"/>
    <mergeCell ref="I2:I3"/>
    <mergeCell ref="J2:J3"/>
    <mergeCell ref="K2:K3"/>
    <mergeCell ref="L2:L3"/>
    <mergeCell ref="M2:M3"/>
    <mergeCell ref="N2:N3"/>
    <mergeCell ref="O2:O3"/>
    <mergeCell ref="P2:P3"/>
    <mergeCell ref="AJ2:AJ3"/>
    <mergeCell ref="AI2:AI3"/>
    <mergeCell ref="S2:S3"/>
    <mergeCell ref="T2:T3"/>
    <mergeCell ref="U2:U3"/>
    <mergeCell ref="V2:V3"/>
    <mergeCell ref="W2:W3"/>
    <mergeCell ref="AD2:AD3"/>
    <mergeCell ref="AE2:AE3"/>
    <mergeCell ref="AF2:AF3"/>
    <mergeCell ref="AG2:AG3"/>
    <mergeCell ref="AH2:AH3"/>
    <mergeCell ref="X2:X3"/>
    <mergeCell ref="Y2:Y3"/>
    <mergeCell ref="Z2:Z3"/>
    <mergeCell ref="AA2:AA3"/>
    <mergeCell ref="C5:K5"/>
    <mergeCell ref="L5:T5"/>
    <mergeCell ref="U5:AC5"/>
    <mergeCell ref="AD5:AJ5"/>
    <mergeCell ref="C41:K41"/>
    <mergeCell ref="L41:T41"/>
    <mergeCell ref="U41:AC41"/>
    <mergeCell ref="AD41:AJ41"/>
    <mergeCell ref="AD59:AJ59"/>
    <mergeCell ref="C23:K23"/>
    <mergeCell ref="L23:T23"/>
    <mergeCell ref="U23:AC23"/>
    <mergeCell ref="AD23:AJ23"/>
    <mergeCell ref="C59:K59"/>
    <mergeCell ref="L59:T59"/>
    <mergeCell ref="U59:AC59"/>
  </mergeCells>
  <pageMargins left="0.59055118110236227" right="0.59055118110236227" top="0.59055118110236227" bottom="0.59055118110236227" header="0.39370078740157483" footer="0.39370078740157483"/>
  <pageSetup paperSize="9" pageOrder="overThenDown" orientation="portrait" r:id="rId1"/>
  <headerFooter differentOddEven="1">
    <oddFooter>&amp;L&amp;"-,Standard"&amp;7StatA MV, Statistischer Bericht P133 2024 00&amp;R&amp;"-,Standard"&amp;7&amp;P</oddFooter>
    <evenFooter>&amp;L&amp;"-,Standard"&amp;7&amp;P&amp;R&amp;"-,Standard"&amp;7StatA MV, Statistischer Bericht P133 2024 00</evenFooter>
  </headerFooter>
  <rowBreaks count="1" manualBreakCount="1">
    <brk id="40" max="16383"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DBCCA9-B69F-41DC-8FF3-64D48883BE71}">
  <sheetPr codeName="Tabelle12"/>
  <dimension ref="A1:AJ79"/>
  <sheetViews>
    <sheetView zoomScale="140" zoomScaleNormal="140" workbookViewId="0">
      <pane xSplit="2" ySplit="4" topLeftCell="C5" activePane="bottomRight" state="frozen"/>
      <selection sqref="A1:B1"/>
      <selection pane="topRight" sqref="A1:B1"/>
      <selection pane="bottomLeft" sqref="A1:B1"/>
      <selection pane="bottomRight" activeCell="C5" sqref="C5:K5"/>
    </sheetView>
  </sheetViews>
  <sheetFormatPr baseColWidth="10" defaultRowHeight="12" customHeight="1" x14ac:dyDescent="0.2"/>
  <cols>
    <col min="1" max="1" width="3.7109375" style="53" customWidth="1"/>
    <col min="2" max="2" width="19.7109375" style="50" customWidth="1"/>
    <col min="3" max="29" width="7.5703125" style="50" customWidth="1"/>
    <col min="30" max="36" width="9.28515625" style="50" customWidth="1"/>
    <col min="37" max="16384" width="11.42578125" style="50"/>
  </cols>
  <sheetData>
    <row r="1" spans="1:36" s="35" customFormat="1" ht="39.950000000000003" customHeight="1" x14ac:dyDescent="0.2">
      <c r="A1" s="178" t="s">
        <v>48</v>
      </c>
      <c r="B1" s="179"/>
      <c r="C1" s="170" t="s">
        <v>113</v>
      </c>
      <c r="D1" s="170"/>
      <c r="E1" s="170"/>
      <c r="F1" s="170"/>
      <c r="G1" s="170"/>
      <c r="H1" s="170"/>
      <c r="I1" s="170"/>
      <c r="J1" s="170"/>
      <c r="K1" s="171"/>
      <c r="L1" s="169" t="s">
        <v>113</v>
      </c>
      <c r="M1" s="170"/>
      <c r="N1" s="170"/>
      <c r="O1" s="170"/>
      <c r="P1" s="170"/>
      <c r="Q1" s="170"/>
      <c r="R1" s="170"/>
      <c r="S1" s="170"/>
      <c r="T1" s="171"/>
      <c r="U1" s="169" t="s">
        <v>113</v>
      </c>
      <c r="V1" s="170"/>
      <c r="W1" s="170"/>
      <c r="X1" s="170"/>
      <c r="Y1" s="170"/>
      <c r="Z1" s="170"/>
      <c r="AA1" s="170"/>
      <c r="AB1" s="170"/>
      <c r="AC1" s="171"/>
      <c r="AD1" s="169" t="s">
        <v>113</v>
      </c>
      <c r="AE1" s="170"/>
      <c r="AF1" s="170"/>
      <c r="AG1" s="170"/>
      <c r="AH1" s="170"/>
      <c r="AI1" s="170"/>
      <c r="AJ1" s="171"/>
    </row>
    <row r="2" spans="1:36" s="46" customFormat="1" ht="11.45" customHeight="1" x14ac:dyDescent="0.2">
      <c r="A2" s="175" t="s">
        <v>57</v>
      </c>
      <c r="B2" s="166" t="s">
        <v>93</v>
      </c>
      <c r="C2" s="166">
        <v>1991</v>
      </c>
      <c r="D2" s="166">
        <v>1992</v>
      </c>
      <c r="E2" s="166">
        <v>1993</v>
      </c>
      <c r="F2" s="166">
        <v>1994</v>
      </c>
      <c r="G2" s="166">
        <v>1995</v>
      </c>
      <c r="H2" s="166">
        <v>1996</v>
      </c>
      <c r="I2" s="166">
        <v>1997</v>
      </c>
      <c r="J2" s="166">
        <v>1998</v>
      </c>
      <c r="K2" s="163">
        <v>1999</v>
      </c>
      <c r="L2" s="165">
        <v>2000</v>
      </c>
      <c r="M2" s="166">
        <v>2001</v>
      </c>
      <c r="N2" s="166">
        <v>2002</v>
      </c>
      <c r="O2" s="166">
        <v>2003</v>
      </c>
      <c r="P2" s="166">
        <v>2004</v>
      </c>
      <c r="Q2" s="166">
        <v>2005</v>
      </c>
      <c r="R2" s="166">
        <v>2006</v>
      </c>
      <c r="S2" s="166">
        <v>2007</v>
      </c>
      <c r="T2" s="163">
        <v>2008</v>
      </c>
      <c r="U2" s="165">
        <v>2009</v>
      </c>
      <c r="V2" s="166">
        <v>2010</v>
      </c>
      <c r="W2" s="166">
        <v>2011</v>
      </c>
      <c r="X2" s="166">
        <v>2012</v>
      </c>
      <c r="Y2" s="166">
        <v>2013</v>
      </c>
      <c r="Z2" s="166">
        <v>2014</v>
      </c>
      <c r="AA2" s="166">
        <v>2015</v>
      </c>
      <c r="AB2" s="166">
        <v>2016</v>
      </c>
      <c r="AC2" s="163">
        <v>2017</v>
      </c>
      <c r="AD2" s="165">
        <v>2018</v>
      </c>
      <c r="AE2" s="166">
        <v>2019</v>
      </c>
      <c r="AF2" s="166">
        <v>2020</v>
      </c>
      <c r="AG2" s="166">
        <v>2021</v>
      </c>
      <c r="AH2" s="166">
        <v>2022</v>
      </c>
      <c r="AI2" s="166">
        <v>2023</v>
      </c>
      <c r="AJ2" s="163">
        <v>2024</v>
      </c>
    </row>
    <row r="3" spans="1:36" s="46" customFormat="1" ht="11.45" customHeight="1" x14ac:dyDescent="0.2">
      <c r="A3" s="175"/>
      <c r="B3" s="166"/>
      <c r="C3" s="166"/>
      <c r="D3" s="166"/>
      <c r="E3" s="166"/>
      <c r="F3" s="166"/>
      <c r="G3" s="166"/>
      <c r="H3" s="166"/>
      <c r="I3" s="166"/>
      <c r="J3" s="166"/>
      <c r="K3" s="163"/>
      <c r="L3" s="165"/>
      <c r="M3" s="166"/>
      <c r="N3" s="166"/>
      <c r="O3" s="166"/>
      <c r="P3" s="166"/>
      <c r="Q3" s="166"/>
      <c r="R3" s="166"/>
      <c r="S3" s="166"/>
      <c r="T3" s="163"/>
      <c r="U3" s="165"/>
      <c r="V3" s="166"/>
      <c r="W3" s="166"/>
      <c r="X3" s="166"/>
      <c r="Y3" s="166"/>
      <c r="Z3" s="166"/>
      <c r="AA3" s="166"/>
      <c r="AB3" s="166"/>
      <c r="AC3" s="163"/>
      <c r="AD3" s="165"/>
      <c r="AE3" s="166"/>
      <c r="AF3" s="166"/>
      <c r="AG3" s="166"/>
      <c r="AH3" s="166"/>
      <c r="AI3" s="166"/>
      <c r="AJ3" s="163"/>
    </row>
    <row r="4" spans="1:36" s="59" customFormat="1" ht="11.45" customHeight="1" x14ac:dyDescent="0.2">
      <c r="A4" s="36">
        <v>1</v>
      </c>
      <c r="B4" s="99">
        <v>2</v>
      </c>
      <c r="C4" s="99">
        <v>3</v>
      </c>
      <c r="D4" s="99">
        <v>4</v>
      </c>
      <c r="E4" s="99">
        <v>5</v>
      </c>
      <c r="F4" s="99">
        <v>6</v>
      </c>
      <c r="G4" s="99">
        <v>7</v>
      </c>
      <c r="H4" s="99">
        <v>8</v>
      </c>
      <c r="I4" s="99">
        <v>9</v>
      </c>
      <c r="J4" s="99">
        <v>10</v>
      </c>
      <c r="K4" s="37">
        <v>11</v>
      </c>
      <c r="L4" s="36">
        <v>12</v>
      </c>
      <c r="M4" s="99">
        <v>13</v>
      </c>
      <c r="N4" s="99">
        <v>14</v>
      </c>
      <c r="O4" s="99">
        <v>15</v>
      </c>
      <c r="P4" s="99">
        <v>16</v>
      </c>
      <c r="Q4" s="99">
        <v>17</v>
      </c>
      <c r="R4" s="99">
        <v>18</v>
      </c>
      <c r="S4" s="99">
        <v>19</v>
      </c>
      <c r="T4" s="37">
        <v>20</v>
      </c>
      <c r="U4" s="36">
        <v>21</v>
      </c>
      <c r="V4" s="99">
        <v>22</v>
      </c>
      <c r="W4" s="99">
        <v>23</v>
      </c>
      <c r="X4" s="99">
        <v>24</v>
      </c>
      <c r="Y4" s="99">
        <v>25</v>
      </c>
      <c r="Z4" s="99">
        <v>26</v>
      </c>
      <c r="AA4" s="99">
        <v>27</v>
      </c>
      <c r="AB4" s="99">
        <v>28</v>
      </c>
      <c r="AC4" s="37">
        <v>29</v>
      </c>
      <c r="AD4" s="36">
        <v>30</v>
      </c>
      <c r="AE4" s="99">
        <v>31</v>
      </c>
      <c r="AF4" s="99">
        <v>32</v>
      </c>
      <c r="AG4" s="99">
        <v>33</v>
      </c>
      <c r="AH4" s="99">
        <v>34</v>
      </c>
      <c r="AI4" s="99">
        <v>35</v>
      </c>
      <c r="AJ4" s="37">
        <v>36</v>
      </c>
    </row>
    <row r="5" spans="1:36" s="46" customFormat="1" ht="24.95" customHeight="1" x14ac:dyDescent="0.2">
      <c r="A5" s="59"/>
      <c r="B5" s="70"/>
      <c r="C5" s="162" t="s">
        <v>59</v>
      </c>
      <c r="D5" s="160"/>
      <c r="E5" s="160"/>
      <c r="F5" s="160"/>
      <c r="G5" s="160"/>
      <c r="H5" s="160"/>
      <c r="I5" s="160"/>
      <c r="J5" s="160"/>
      <c r="K5" s="160"/>
      <c r="L5" s="160" t="s">
        <v>59</v>
      </c>
      <c r="M5" s="160"/>
      <c r="N5" s="160"/>
      <c r="O5" s="160"/>
      <c r="P5" s="160"/>
      <c r="Q5" s="160"/>
      <c r="R5" s="160"/>
      <c r="S5" s="160"/>
      <c r="T5" s="160"/>
      <c r="U5" s="160" t="s">
        <v>59</v>
      </c>
      <c r="V5" s="160"/>
      <c r="W5" s="160"/>
      <c r="X5" s="160"/>
      <c r="Y5" s="160"/>
      <c r="Z5" s="160"/>
      <c r="AA5" s="160"/>
      <c r="AB5" s="160"/>
      <c r="AC5" s="160"/>
      <c r="AD5" s="160" t="s">
        <v>59</v>
      </c>
      <c r="AE5" s="160"/>
      <c r="AF5" s="160"/>
      <c r="AG5" s="160"/>
      <c r="AH5" s="160"/>
      <c r="AI5" s="160"/>
      <c r="AJ5" s="160"/>
    </row>
    <row r="6" spans="1:36" s="46" customFormat="1" ht="11.45" customHeight="1" x14ac:dyDescent="0.2">
      <c r="A6" s="42">
        <v>1</v>
      </c>
      <c r="B6" s="71" t="s">
        <v>94</v>
      </c>
      <c r="C6" s="45">
        <v>142732.55100000001</v>
      </c>
      <c r="D6" s="102">
        <v>151344.43</v>
      </c>
      <c r="E6" s="102">
        <v>153436.56099999999</v>
      </c>
      <c r="F6" s="102">
        <v>156070.20699999999</v>
      </c>
      <c r="G6" s="102">
        <v>157935.41099999999</v>
      </c>
      <c r="H6" s="102">
        <v>161843.508</v>
      </c>
      <c r="I6" s="102">
        <v>165809.26999999999</v>
      </c>
      <c r="J6" s="102">
        <v>168936.448</v>
      </c>
      <c r="K6" s="102">
        <v>174978.45</v>
      </c>
      <c r="L6" s="102">
        <v>178658.826</v>
      </c>
      <c r="M6" s="102">
        <v>188679.984</v>
      </c>
      <c r="N6" s="102">
        <v>190711.307</v>
      </c>
      <c r="O6" s="102">
        <v>197384.79300000001</v>
      </c>
      <c r="P6" s="102">
        <v>201342.65400000001</v>
      </c>
      <c r="Q6" s="102">
        <v>207070.383</v>
      </c>
      <c r="R6" s="102">
        <v>213465.084</v>
      </c>
      <c r="S6" s="102">
        <v>217982.329</v>
      </c>
      <c r="T6" s="102">
        <v>222361.519</v>
      </c>
      <c r="U6" s="102">
        <v>217627.04199999999</v>
      </c>
      <c r="V6" s="102">
        <v>223239.43400000001</v>
      </c>
      <c r="W6" s="102">
        <v>232375.86300000001</v>
      </c>
      <c r="X6" s="102">
        <v>238418.82699999999</v>
      </c>
      <c r="Y6" s="102">
        <v>241944.22099999999</v>
      </c>
      <c r="Z6" s="102">
        <v>250323.80100000001</v>
      </c>
      <c r="AA6" s="102">
        <v>257891.32699999999</v>
      </c>
      <c r="AB6" s="102">
        <v>265419.88099999999</v>
      </c>
      <c r="AC6" s="102">
        <v>275932.02399999998</v>
      </c>
      <c r="AD6" s="102">
        <v>285554.32799999998</v>
      </c>
      <c r="AE6" s="102">
        <v>290493.908</v>
      </c>
      <c r="AF6" s="102">
        <v>287259.12199999997</v>
      </c>
      <c r="AG6" s="102">
        <v>297251.96000000002</v>
      </c>
      <c r="AH6" s="102">
        <v>324673.52399999998</v>
      </c>
      <c r="AI6" s="102">
        <v>345946.47100000002</v>
      </c>
      <c r="AJ6" s="102">
        <v>359241.75199999998</v>
      </c>
    </row>
    <row r="7" spans="1:36" s="46" customFormat="1" ht="11.45" customHeight="1" x14ac:dyDescent="0.2">
      <c r="A7" s="42">
        <v>2</v>
      </c>
      <c r="B7" s="71" t="s">
        <v>95</v>
      </c>
      <c r="C7" s="45">
        <v>163836.55799999999</v>
      </c>
      <c r="D7" s="102">
        <v>174542.486</v>
      </c>
      <c r="E7" s="102">
        <v>179741.81599999999</v>
      </c>
      <c r="F7" s="102">
        <v>185057.959</v>
      </c>
      <c r="G7" s="102">
        <v>188926.1</v>
      </c>
      <c r="H7" s="102">
        <v>193023.394</v>
      </c>
      <c r="I7" s="102">
        <v>197028.916</v>
      </c>
      <c r="J7" s="102">
        <v>201845.071</v>
      </c>
      <c r="K7" s="102">
        <v>208101.79199999999</v>
      </c>
      <c r="L7" s="102">
        <v>212268.43599999999</v>
      </c>
      <c r="M7" s="102">
        <v>223849.13200000001</v>
      </c>
      <c r="N7" s="102">
        <v>225330.16</v>
      </c>
      <c r="O7" s="102">
        <v>232529.23</v>
      </c>
      <c r="P7" s="102">
        <v>238695.30799999999</v>
      </c>
      <c r="Q7" s="102">
        <v>244577.89199999999</v>
      </c>
      <c r="R7" s="102">
        <v>251185.584</v>
      </c>
      <c r="S7" s="102">
        <v>258247.889</v>
      </c>
      <c r="T7" s="102">
        <v>263607.38699999999</v>
      </c>
      <c r="U7" s="102">
        <v>258952.43799999999</v>
      </c>
      <c r="V7" s="102">
        <v>267581.11099999998</v>
      </c>
      <c r="W7" s="102">
        <v>278614.7</v>
      </c>
      <c r="X7" s="102">
        <v>286618.35600000003</v>
      </c>
      <c r="Y7" s="102">
        <v>290573.93099999998</v>
      </c>
      <c r="Z7" s="102">
        <v>301231.88500000001</v>
      </c>
      <c r="AA7" s="102">
        <v>308816.41200000001</v>
      </c>
      <c r="AB7" s="102">
        <v>321904.56199999998</v>
      </c>
      <c r="AC7" s="102">
        <v>331085.022</v>
      </c>
      <c r="AD7" s="102">
        <v>346007.25199999998</v>
      </c>
      <c r="AE7" s="102">
        <v>355458.37900000002</v>
      </c>
      <c r="AF7" s="102">
        <v>350916.34899999999</v>
      </c>
      <c r="AG7" s="102">
        <v>360265.17599999998</v>
      </c>
      <c r="AH7" s="102">
        <v>395284.85399999999</v>
      </c>
      <c r="AI7" s="102">
        <v>423236.35</v>
      </c>
      <c r="AJ7" s="102">
        <v>438712.28600000002</v>
      </c>
    </row>
    <row r="8" spans="1:36" s="46" customFormat="1" ht="11.45" customHeight="1" x14ac:dyDescent="0.2">
      <c r="A8" s="42">
        <v>3</v>
      </c>
      <c r="B8" s="71" t="s">
        <v>96</v>
      </c>
      <c r="C8" s="45">
        <v>45125.455000000002</v>
      </c>
      <c r="D8" s="102">
        <v>47398.499000000003</v>
      </c>
      <c r="E8" s="102">
        <v>49436.974999999999</v>
      </c>
      <c r="F8" s="102">
        <v>50137.781000000003</v>
      </c>
      <c r="G8" s="102">
        <v>52417.788</v>
      </c>
      <c r="H8" s="102">
        <v>51560.411999999997</v>
      </c>
      <c r="I8" s="102">
        <v>50570.696000000004</v>
      </c>
      <c r="J8" s="102">
        <v>49655.063000000002</v>
      </c>
      <c r="K8" s="102">
        <v>50619.788</v>
      </c>
      <c r="L8" s="102">
        <v>50625.597999999998</v>
      </c>
      <c r="M8" s="102">
        <v>51600.796000000002</v>
      </c>
      <c r="N8" s="102">
        <v>51523.71</v>
      </c>
      <c r="O8" s="102">
        <v>51362.417999999998</v>
      </c>
      <c r="P8" s="102">
        <v>53043.582999999999</v>
      </c>
      <c r="Q8" s="102">
        <v>53594.106</v>
      </c>
      <c r="R8" s="102">
        <v>55242.633000000002</v>
      </c>
      <c r="S8" s="102">
        <v>55896.631999999998</v>
      </c>
      <c r="T8" s="102">
        <v>57403.190999999999</v>
      </c>
      <c r="U8" s="102">
        <v>58592.845000000001</v>
      </c>
      <c r="V8" s="102">
        <v>59276.52</v>
      </c>
      <c r="W8" s="102">
        <v>60924.010999999999</v>
      </c>
      <c r="X8" s="102">
        <v>62346.067999999999</v>
      </c>
      <c r="Y8" s="102">
        <v>63841.133999999998</v>
      </c>
      <c r="Z8" s="102">
        <v>65502.942999999999</v>
      </c>
      <c r="AA8" s="102">
        <v>68670.843999999997</v>
      </c>
      <c r="AB8" s="102">
        <v>70817.668999999994</v>
      </c>
      <c r="AC8" s="102">
        <v>75159.373000000007</v>
      </c>
      <c r="AD8" s="102">
        <v>78084.547999999995</v>
      </c>
      <c r="AE8" s="102">
        <v>81202.053</v>
      </c>
      <c r="AF8" s="102">
        <v>81831.146999999997</v>
      </c>
      <c r="AG8" s="102">
        <v>83968.331999999995</v>
      </c>
      <c r="AH8" s="102">
        <v>91525.782000000007</v>
      </c>
      <c r="AI8" s="102">
        <v>97331.513000000006</v>
      </c>
      <c r="AJ8" s="102">
        <v>101380.27</v>
      </c>
    </row>
    <row r="9" spans="1:36" s="46" customFormat="1" ht="11.45" customHeight="1" x14ac:dyDescent="0.2">
      <c r="A9" s="42">
        <v>4</v>
      </c>
      <c r="B9" s="71" t="s">
        <v>97</v>
      </c>
      <c r="C9" s="45">
        <v>19614.625</v>
      </c>
      <c r="D9" s="102">
        <v>23809.612000000001</v>
      </c>
      <c r="E9" s="102">
        <v>26861.294000000002</v>
      </c>
      <c r="F9" s="102">
        <v>28830.7</v>
      </c>
      <c r="G9" s="102">
        <v>29617.858</v>
      </c>
      <c r="H9" s="102">
        <v>31152.627</v>
      </c>
      <c r="I9" s="102">
        <v>31893.363000000001</v>
      </c>
      <c r="J9" s="102">
        <v>32717.401000000002</v>
      </c>
      <c r="K9" s="102">
        <v>33982.737999999998</v>
      </c>
      <c r="L9" s="102">
        <v>34839.620999999999</v>
      </c>
      <c r="M9" s="102">
        <v>36169.235000000001</v>
      </c>
      <c r="N9" s="102">
        <v>37011.008000000002</v>
      </c>
      <c r="O9" s="102">
        <v>37720.152000000002</v>
      </c>
      <c r="P9" s="102">
        <v>38471.249000000003</v>
      </c>
      <c r="Q9" s="102">
        <v>39251.482000000004</v>
      </c>
      <c r="R9" s="102">
        <v>40127.686999999998</v>
      </c>
      <c r="S9" s="102">
        <v>40850.196000000004</v>
      </c>
      <c r="T9" s="102">
        <v>41708.413</v>
      </c>
      <c r="U9" s="102">
        <v>42712.358</v>
      </c>
      <c r="V9" s="102">
        <v>42788.453000000001</v>
      </c>
      <c r="W9" s="102">
        <v>43954.337</v>
      </c>
      <c r="X9" s="102">
        <v>44104.555999999997</v>
      </c>
      <c r="Y9" s="102">
        <v>45147.232000000004</v>
      </c>
      <c r="Z9" s="102">
        <v>46221.625</v>
      </c>
      <c r="AA9" s="102">
        <v>47418.086000000003</v>
      </c>
      <c r="AB9" s="102">
        <v>49271.22</v>
      </c>
      <c r="AC9" s="102">
        <v>52088.605000000003</v>
      </c>
      <c r="AD9" s="102">
        <v>54043.877999999997</v>
      </c>
      <c r="AE9" s="102">
        <v>55825.487999999998</v>
      </c>
      <c r="AF9" s="102">
        <v>57867.519999999997</v>
      </c>
      <c r="AG9" s="102">
        <v>59137.775000000001</v>
      </c>
      <c r="AH9" s="102">
        <v>63848.550999999999</v>
      </c>
      <c r="AI9" s="102">
        <v>67402.062999999995</v>
      </c>
      <c r="AJ9" s="102">
        <v>70432.425000000003</v>
      </c>
    </row>
    <row r="10" spans="1:36" s="46" customFormat="1" ht="11.45" customHeight="1" x14ac:dyDescent="0.2">
      <c r="A10" s="42">
        <v>5</v>
      </c>
      <c r="B10" s="71" t="s">
        <v>98</v>
      </c>
      <c r="C10" s="45">
        <v>9065.9950000000008</v>
      </c>
      <c r="D10" s="102">
        <v>9433.2180000000008</v>
      </c>
      <c r="E10" s="102">
        <v>9509.5310000000009</v>
      </c>
      <c r="F10" s="102">
        <v>9437.4290000000001</v>
      </c>
      <c r="G10" s="102">
        <v>9396.4689999999991</v>
      </c>
      <c r="H10" s="102">
        <v>9581.4809999999998</v>
      </c>
      <c r="I10" s="102">
        <v>9862.2829999999994</v>
      </c>
      <c r="J10" s="102">
        <v>10114.987999999999</v>
      </c>
      <c r="K10" s="102">
        <v>10333.084000000001</v>
      </c>
      <c r="L10" s="102">
        <v>10472.916999999999</v>
      </c>
      <c r="M10" s="102">
        <v>10979.6</v>
      </c>
      <c r="N10" s="102">
        <v>10836.468999999999</v>
      </c>
      <c r="O10" s="102">
        <v>11047.92</v>
      </c>
      <c r="P10" s="102">
        <v>10804.303</v>
      </c>
      <c r="Q10" s="102">
        <v>11574.054</v>
      </c>
      <c r="R10" s="102">
        <v>11785.201999999999</v>
      </c>
      <c r="S10" s="102">
        <v>12170.726000000001</v>
      </c>
      <c r="T10" s="102">
        <v>12819.602999999999</v>
      </c>
      <c r="U10" s="102">
        <v>12363.404</v>
      </c>
      <c r="V10" s="102">
        <v>12315.217000000001</v>
      </c>
      <c r="W10" s="102">
        <v>12470.285</v>
      </c>
      <c r="X10" s="102">
        <v>12921.482</v>
      </c>
      <c r="Y10" s="102">
        <v>13068.29</v>
      </c>
      <c r="Z10" s="102">
        <v>13340.289000000001</v>
      </c>
      <c r="AA10" s="102">
        <v>13616.696</v>
      </c>
      <c r="AB10" s="102">
        <v>13987.263000000001</v>
      </c>
      <c r="AC10" s="102">
        <v>14537.253000000001</v>
      </c>
      <c r="AD10" s="102">
        <v>15002.964</v>
      </c>
      <c r="AE10" s="102">
        <v>15511.523999999999</v>
      </c>
      <c r="AF10" s="102">
        <v>15293.276</v>
      </c>
      <c r="AG10" s="102">
        <v>15553.166999999999</v>
      </c>
      <c r="AH10" s="102">
        <v>16939.607</v>
      </c>
      <c r="AI10" s="102">
        <v>17895.338</v>
      </c>
      <c r="AJ10" s="102">
        <v>18679.455999999998</v>
      </c>
    </row>
    <row r="11" spans="1:36" ht="11.45" customHeight="1" x14ac:dyDescent="0.2">
      <c r="A11" s="42">
        <v>6</v>
      </c>
      <c r="B11" s="71" t="s">
        <v>99</v>
      </c>
      <c r="C11" s="45">
        <v>24591.829000000002</v>
      </c>
      <c r="D11" s="102">
        <v>25922.643</v>
      </c>
      <c r="E11" s="102">
        <v>26365.78</v>
      </c>
      <c r="F11" s="102">
        <v>26724.753000000001</v>
      </c>
      <c r="G11" s="102">
        <v>27560.704000000002</v>
      </c>
      <c r="H11" s="102">
        <v>28092.348999999998</v>
      </c>
      <c r="I11" s="102">
        <v>28713.462</v>
      </c>
      <c r="J11" s="102">
        <v>29095.401000000002</v>
      </c>
      <c r="K11" s="102">
        <v>29745.29</v>
      </c>
      <c r="L11" s="102">
        <v>29995.052</v>
      </c>
      <c r="M11" s="102">
        <v>31914.124</v>
      </c>
      <c r="N11" s="102">
        <v>31819.185000000001</v>
      </c>
      <c r="O11" s="102">
        <v>34411.423000000003</v>
      </c>
      <c r="P11" s="102">
        <v>33972.264999999999</v>
      </c>
      <c r="Q11" s="102">
        <v>36118.332999999999</v>
      </c>
      <c r="R11" s="102">
        <v>36945.847999999998</v>
      </c>
      <c r="S11" s="102">
        <v>37249.409</v>
      </c>
      <c r="T11" s="102">
        <v>37397.67</v>
      </c>
      <c r="U11" s="102">
        <v>36338.978999999999</v>
      </c>
      <c r="V11" s="102">
        <v>37293.065000000002</v>
      </c>
      <c r="W11" s="102">
        <v>38770.226999999999</v>
      </c>
      <c r="X11" s="102">
        <v>39583.286</v>
      </c>
      <c r="Y11" s="102">
        <v>40710.461000000003</v>
      </c>
      <c r="Z11" s="102">
        <v>40910.161</v>
      </c>
      <c r="AA11" s="102">
        <v>42831.983</v>
      </c>
      <c r="AB11" s="102">
        <v>45070.074999999997</v>
      </c>
      <c r="AC11" s="102">
        <v>45314.718000000001</v>
      </c>
      <c r="AD11" s="102">
        <v>47663.982000000004</v>
      </c>
      <c r="AE11" s="102">
        <v>48096.392999999996</v>
      </c>
      <c r="AF11" s="102">
        <v>47144.896000000001</v>
      </c>
      <c r="AG11" s="102">
        <v>48621.37</v>
      </c>
      <c r="AH11" s="102">
        <v>53535.048000000003</v>
      </c>
      <c r="AI11" s="102">
        <v>57580.264999999999</v>
      </c>
      <c r="AJ11" s="102">
        <v>59433.362999999998</v>
      </c>
    </row>
    <row r="12" spans="1:36" ht="11.45" customHeight="1" x14ac:dyDescent="0.2">
      <c r="A12" s="42">
        <v>7</v>
      </c>
      <c r="B12" s="71" t="s">
        <v>100</v>
      </c>
      <c r="C12" s="45">
        <v>79529.731</v>
      </c>
      <c r="D12" s="102">
        <v>84166.784</v>
      </c>
      <c r="E12" s="102">
        <v>86714.085000000006</v>
      </c>
      <c r="F12" s="102">
        <v>88698.747000000003</v>
      </c>
      <c r="G12" s="102">
        <v>90938.255000000005</v>
      </c>
      <c r="H12" s="102">
        <v>92935.975000000006</v>
      </c>
      <c r="I12" s="102">
        <v>94078.345000000001</v>
      </c>
      <c r="J12" s="102">
        <v>95916.241999999998</v>
      </c>
      <c r="K12" s="102">
        <v>98574.61</v>
      </c>
      <c r="L12" s="102">
        <v>100468.838</v>
      </c>
      <c r="M12" s="102">
        <v>105913.696</v>
      </c>
      <c r="N12" s="102">
        <v>106685.005</v>
      </c>
      <c r="O12" s="102">
        <v>108895.37</v>
      </c>
      <c r="P12" s="102">
        <v>110904.36500000001</v>
      </c>
      <c r="Q12" s="102">
        <v>112528.045</v>
      </c>
      <c r="R12" s="102">
        <v>116113.26300000001</v>
      </c>
      <c r="S12" s="102">
        <v>117878.48699999999</v>
      </c>
      <c r="T12" s="102">
        <v>119384.053</v>
      </c>
      <c r="U12" s="102">
        <v>119845.512</v>
      </c>
      <c r="V12" s="102">
        <v>123040.087</v>
      </c>
      <c r="W12" s="102">
        <v>126278.219</v>
      </c>
      <c r="X12" s="102">
        <v>129421.87699999999</v>
      </c>
      <c r="Y12" s="102">
        <v>130699.22500000001</v>
      </c>
      <c r="Z12" s="102">
        <v>135058.02100000001</v>
      </c>
      <c r="AA12" s="102">
        <v>140111.20000000001</v>
      </c>
      <c r="AB12" s="102">
        <v>143944.962</v>
      </c>
      <c r="AC12" s="102">
        <v>147969.497</v>
      </c>
      <c r="AD12" s="102">
        <v>153963.33199999999</v>
      </c>
      <c r="AE12" s="102">
        <v>156236.70199999999</v>
      </c>
      <c r="AF12" s="102">
        <v>155683.20600000001</v>
      </c>
      <c r="AG12" s="102">
        <v>163754.834</v>
      </c>
      <c r="AH12" s="102">
        <v>177154.595</v>
      </c>
      <c r="AI12" s="102">
        <v>189916.68900000001</v>
      </c>
      <c r="AJ12" s="102">
        <v>198784.4</v>
      </c>
    </row>
    <row r="13" spans="1:36" s="75" customFormat="1" ht="11.45" customHeight="1" x14ac:dyDescent="0.2">
      <c r="A13" s="42">
        <v>8</v>
      </c>
      <c r="B13" s="72" t="s">
        <v>101</v>
      </c>
      <c r="C13" s="115">
        <v>12895.567999999999</v>
      </c>
      <c r="D13" s="116">
        <v>15511.911</v>
      </c>
      <c r="E13" s="116">
        <v>17667.148000000001</v>
      </c>
      <c r="F13" s="116">
        <v>18944.026000000002</v>
      </c>
      <c r="G13" s="116">
        <v>19877.743999999999</v>
      </c>
      <c r="H13" s="116">
        <v>20418.465</v>
      </c>
      <c r="I13" s="116">
        <v>20710.341</v>
      </c>
      <c r="J13" s="116">
        <v>20932.577000000001</v>
      </c>
      <c r="K13" s="116">
        <v>21772.419000000002</v>
      </c>
      <c r="L13" s="116">
        <v>22199.83</v>
      </c>
      <c r="M13" s="116">
        <v>22983.87</v>
      </c>
      <c r="N13" s="116">
        <v>23644.058000000001</v>
      </c>
      <c r="O13" s="116">
        <v>23782.462</v>
      </c>
      <c r="P13" s="116">
        <v>24322.808000000001</v>
      </c>
      <c r="Q13" s="116">
        <v>24541.652999999998</v>
      </c>
      <c r="R13" s="116">
        <v>25011.686000000002</v>
      </c>
      <c r="S13" s="116">
        <v>25221.54</v>
      </c>
      <c r="T13" s="116">
        <v>25933.212</v>
      </c>
      <c r="U13" s="116">
        <v>26244.136999999999</v>
      </c>
      <c r="V13" s="116">
        <v>26332.093000000001</v>
      </c>
      <c r="W13" s="116">
        <v>26872.210999999999</v>
      </c>
      <c r="X13" s="116">
        <v>27362.688999999998</v>
      </c>
      <c r="Y13" s="116">
        <v>27845.043000000001</v>
      </c>
      <c r="Z13" s="116">
        <v>28401.788</v>
      </c>
      <c r="AA13" s="116">
        <v>29257.375</v>
      </c>
      <c r="AB13" s="116">
        <v>30189.302</v>
      </c>
      <c r="AC13" s="116">
        <v>31712.972000000002</v>
      </c>
      <c r="AD13" s="116">
        <v>32906.849000000002</v>
      </c>
      <c r="AE13" s="116">
        <v>34295.652999999998</v>
      </c>
      <c r="AF13" s="116">
        <v>35300.743000000002</v>
      </c>
      <c r="AG13" s="116">
        <v>36261.247000000003</v>
      </c>
      <c r="AH13" s="116">
        <v>39538.745999999999</v>
      </c>
      <c r="AI13" s="116">
        <v>40920.953000000001</v>
      </c>
      <c r="AJ13" s="116">
        <v>42410.057000000001</v>
      </c>
    </row>
    <row r="14" spans="1:36" ht="11.45" customHeight="1" x14ac:dyDescent="0.2">
      <c r="A14" s="42">
        <v>9</v>
      </c>
      <c r="B14" s="71" t="s">
        <v>102</v>
      </c>
      <c r="C14" s="45">
        <v>94091.531000000003</v>
      </c>
      <c r="D14" s="102">
        <v>100692.519</v>
      </c>
      <c r="E14" s="102">
        <v>103835.871</v>
      </c>
      <c r="F14" s="102">
        <v>106901.64200000001</v>
      </c>
      <c r="G14" s="102">
        <v>108919.88800000001</v>
      </c>
      <c r="H14" s="102">
        <v>111360.174</v>
      </c>
      <c r="I14" s="102">
        <v>112828.16</v>
      </c>
      <c r="J14" s="102">
        <v>113883.29</v>
      </c>
      <c r="K14" s="102">
        <v>117773.11599999999</v>
      </c>
      <c r="L14" s="102">
        <v>119705.64200000001</v>
      </c>
      <c r="M14" s="102">
        <v>125109.55899999999</v>
      </c>
      <c r="N14" s="102">
        <v>126183.18700000001</v>
      </c>
      <c r="O14" s="102">
        <v>130107.133</v>
      </c>
      <c r="P14" s="102">
        <v>131162.70300000001</v>
      </c>
      <c r="Q14" s="102">
        <v>134539.65900000001</v>
      </c>
      <c r="R14" s="102">
        <v>137778.25700000001</v>
      </c>
      <c r="S14" s="102">
        <v>140085.57</v>
      </c>
      <c r="T14" s="102">
        <v>142816.98000000001</v>
      </c>
      <c r="U14" s="102">
        <v>144236.79199999999</v>
      </c>
      <c r="V14" s="102">
        <v>146762.272</v>
      </c>
      <c r="W14" s="102">
        <v>152034.93</v>
      </c>
      <c r="X14" s="102">
        <v>155952.48800000001</v>
      </c>
      <c r="Y14" s="102">
        <v>158000.93299999999</v>
      </c>
      <c r="Z14" s="102">
        <v>162479.087</v>
      </c>
      <c r="AA14" s="102">
        <v>166873.804</v>
      </c>
      <c r="AB14" s="102">
        <v>170401.85500000001</v>
      </c>
      <c r="AC14" s="102">
        <v>176962.633</v>
      </c>
      <c r="AD14" s="102">
        <v>184121.823</v>
      </c>
      <c r="AE14" s="102">
        <v>189655.08900000001</v>
      </c>
      <c r="AF14" s="102">
        <v>189676.61300000001</v>
      </c>
      <c r="AG14" s="102">
        <v>193799.01199999999</v>
      </c>
      <c r="AH14" s="102">
        <v>211197.02499999999</v>
      </c>
      <c r="AI14" s="102">
        <v>223343.856</v>
      </c>
      <c r="AJ14" s="102">
        <v>232825.769</v>
      </c>
    </row>
    <row r="15" spans="1:36" ht="11.45" customHeight="1" x14ac:dyDescent="0.2">
      <c r="A15" s="42">
        <v>10</v>
      </c>
      <c r="B15" s="71" t="s">
        <v>103</v>
      </c>
      <c r="C15" s="45">
        <v>240341.277</v>
      </c>
      <c r="D15" s="102">
        <v>252138.22700000001</v>
      </c>
      <c r="E15" s="102">
        <v>259172.06</v>
      </c>
      <c r="F15" s="102">
        <v>264700.549</v>
      </c>
      <c r="G15" s="102">
        <v>268509.64500000002</v>
      </c>
      <c r="H15" s="102">
        <v>272884.89</v>
      </c>
      <c r="I15" s="102">
        <v>276862.66899999999</v>
      </c>
      <c r="J15" s="102">
        <v>279727.31800000003</v>
      </c>
      <c r="K15" s="102">
        <v>286305.42700000003</v>
      </c>
      <c r="L15" s="102">
        <v>290322.71799999999</v>
      </c>
      <c r="M15" s="102">
        <v>301102.55599999998</v>
      </c>
      <c r="N15" s="102">
        <v>303251.13099999999</v>
      </c>
      <c r="O15" s="102">
        <v>312701.424</v>
      </c>
      <c r="P15" s="102">
        <v>319120.06800000003</v>
      </c>
      <c r="Q15" s="102">
        <v>322694.30699999997</v>
      </c>
      <c r="R15" s="102">
        <v>327097.14399999997</v>
      </c>
      <c r="S15" s="102">
        <v>330148.94699999999</v>
      </c>
      <c r="T15" s="102">
        <v>339763.66</v>
      </c>
      <c r="U15" s="102">
        <v>332385.31800000003</v>
      </c>
      <c r="V15" s="102">
        <v>341885.63299999997</v>
      </c>
      <c r="W15" s="102">
        <v>350815.07299999997</v>
      </c>
      <c r="X15" s="102">
        <v>355461.59100000001</v>
      </c>
      <c r="Y15" s="102">
        <v>358549.31199999998</v>
      </c>
      <c r="Z15" s="102">
        <v>367339.56199999998</v>
      </c>
      <c r="AA15" s="102">
        <v>377566.05200000003</v>
      </c>
      <c r="AB15" s="102">
        <v>386696.11599999998</v>
      </c>
      <c r="AC15" s="102">
        <v>398746.99699999997</v>
      </c>
      <c r="AD15" s="102">
        <v>415413.73700000002</v>
      </c>
      <c r="AE15" s="102">
        <v>424459.89500000002</v>
      </c>
      <c r="AF15" s="102">
        <v>427726.23</v>
      </c>
      <c r="AG15" s="102">
        <v>439668.78100000002</v>
      </c>
      <c r="AH15" s="102">
        <v>477249.53</v>
      </c>
      <c r="AI15" s="102">
        <v>505913.924</v>
      </c>
      <c r="AJ15" s="102">
        <v>526299.72499999998</v>
      </c>
    </row>
    <row r="16" spans="1:36" ht="11.45" customHeight="1" x14ac:dyDescent="0.2">
      <c r="A16" s="42">
        <v>11</v>
      </c>
      <c r="B16" s="71" t="s">
        <v>104</v>
      </c>
      <c r="C16" s="45">
        <v>50059.703000000001</v>
      </c>
      <c r="D16" s="102">
        <v>53274.322</v>
      </c>
      <c r="E16" s="102">
        <v>54686.875999999997</v>
      </c>
      <c r="F16" s="102">
        <v>56475.932000000001</v>
      </c>
      <c r="G16" s="102">
        <v>57061.413</v>
      </c>
      <c r="H16" s="102">
        <v>58589.851999999999</v>
      </c>
      <c r="I16" s="102">
        <v>59399.487000000001</v>
      </c>
      <c r="J16" s="102">
        <v>60502.298999999999</v>
      </c>
      <c r="K16" s="102">
        <v>62452.277000000002</v>
      </c>
      <c r="L16" s="102">
        <v>64275.764999999999</v>
      </c>
      <c r="M16" s="102">
        <v>67409.873000000007</v>
      </c>
      <c r="N16" s="102">
        <v>67814.063999999998</v>
      </c>
      <c r="O16" s="102">
        <v>69885.98</v>
      </c>
      <c r="P16" s="102">
        <v>72472.789999999994</v>
      </c>
      <c r="Q16" s="102">
        <v>74045.873000000007</v>
      </c>
      <c r="R16" s="102">
        <v>76161.081999999995</v>
      </c>
      <c r="S16" s="102">
        <v>77866.918000000005</v>
      </c>
      <c r="T16" s="102">
        <v>78214.27</v>
      </c>
      <c r="U16" s="102">
        <v>80147.520000000004</v>
      </c>
      <c r="V16" s="102">
        <v>79971.106</v>
      </c>
      <c r="W16" s="102">
        <v>81762.452000000005</v>
      </c>
      <c r="X16" s="102">
        <v>82995.678</v>
      </c>
      <c r="Y16" s="102">
        <v>82983.069000000003</v>
      </c>
      <c r="Z16" s="102">
        <v>84784.498999999996</v>
      </c>
      <c r="AA16" s="102">
        <v>87583.54</v>
      </c>
      <c r="AB16" s="102">
        <v>89799.452999999994</v>
      </c>
      <c r="AC16" s="102">
        <v>91916.832999999999</v>
      </c>
      <c r="AD16" s="102">
        <v>96090.998999999996</v>
      </c>
      <c r="AE16" s="102">
        <v>98175.732000000004</v>
      </c>
      <c r="AF16" s="102">
        <v>99058.240999999995</v>
      </c>
      <c r="AG16" s="102">
        <v>104828.454</v>
      </c>
      <c r="AH16" s="102">
        <v>114534.109</v>
      </c>
      <c r="AI16" s="102">
        <v>121588.61500000001</v>
      </c>
      <c r="AJ16" s="102">
        <v>125961.573</v>
      </c>
    </row>
    <row r="17" spans="1:36" ht="11.45" customHeight="1" x14ac:dyDescent="0.2">
      <c r="A17" s="42">
        <v>12</v>
      </c>
      <c r="B17" s="71" t="s">
        <v>105</v>
      </c>
      <c r="C17" s="45">
        <v>12651.734</v>
      </c>
      <c r="D17" s="102">
        <v>13471.839</v>
      </c>
      <c r="E17" s="102">
        <v>13879.467000000001</v>
      </c>
      <c r="F17" s="102">
        <v>14282.148999999999</v>
      </c>
      <c r="G17" s="102">
        <v>14115.794</v>
      </c>
      <c r="H17" s="102">
        <v>14393.932000000001</v>
      </c>
      <c r="I17" s="102">
        <v>14449.629000000001</v>
      </c>
      <c r="J17" s="102">
        <v>14629.879000000001</v>
      </c>
      <c r="K17" s="102">
        <v>15217.753000000001</v>
      </c>
      <c r="L17" s="102">
        <v>15784.841</v>
      </c>
      <c r="M17" s="102">
        <v>16658.552</v>
      </c>
      <c r="N17" s="102">
        <v>16628.954000000002</v>
      </c>
      <c r="O17" s="102">
        <v>16930.337</v>
      </c>
      <c r="P17" s="102">
        <v>17587.29</v>
      </c>
      <c r="Q17" s="102">
        <v>17850.91</v>
      </c>
      <c r="R17" s="102">
        <v>17798.665000000001</v>
      </c>
      <c r="S17" s="102">
        <v>17946.065999999999</v>
      </c>
      <c r="T17" s="102">
        <v>18280.764999999999</v>
      </c>
      <c r="U17" s="102">
        <v>18237.201000000001</v>
      </c>
      <c r="V17" s="102">
        <v>18671.281999999999</v>
      </c>
      <c r="W17" s="102">
        <v>19112.791000000001</v>
      </c>
      <c r="X17" s="102">
        <v>19297.742999999999</v>
      </c>
      <c r="Y17" s="102">
        <v>19402.774000000001</v>
      </c>
      <c r="Z17" s="102">
        <v>19417.671999999999</v>
      </c>
      <c r="AA17" s="102">
        <v>19978.687000000002</v>
      </c>
      <c r="AB17" s="102">
        <v>20506</v>
      </c>
      <c r="AC17" s="102">
        <v>21183.079000000002</v>
      </c>
      <c r="AD17" s="102">
        <v>21902.377</v>
      </c>
      <c r="AE17" s="102">
        <v>22704.932000000001</v>
      </c>
      <c r="AF17" s="102">
        <v>22203.195</v>
      </c>
      <c r="AG17" s="102">
        <v>22530.491000000002</v>
      </c>
      <c r="AH17" s="102">
        <v>24168.03</v>
      </c>
      <c r="AI17" s="102">
        <v>25867.084999999999</v>
      </c>
      <c r="AJ17" s="102">
        <v>26966.025000000001</v>
      </c>
    </row>
    <row r="18" spans="1:36" ht="11.45" customHeight="1" x14ac:dyDescent="0.2">
      <c r="A18" s="42">
        <v>13</v>
      </c>
      <c r="B18" s="71" t="s">
        <v>106</v>
      </c>
      <c r="C18" s="45">
        <v>34890.495999999999</v>
      </c>
      <c r="D18" s="102">
        <v>41587.252999999997</v>
      </c>
      <c r="E18" s="102">
        <v>46796.917000000001</v>
      </c>
      <c r="F18" s="102">
        <v>50288.779000000002</v>
      </c>
      <c r="G18" s="102">
        <v>52756.34</v>
      </c>
      <c r="H18" s="102">
        <v>54688.214999999997</v>
      </c>
      <c r="I18" s="102">
        <v>55033.213000000003</v>
      </c>
      <c r="J18" s="102">
        <v>55664.044999999998</v>
      </c>
      <c r="K18" s="102">
        <v>57666.269</v>
      </c>
      <c r="L18" s="102">
        <v>58644.830999999998</v>
      </c>
      <c r="M18" s="102">
        <v>60585.055</v>
      </c>
      <c r="N18" s="102">
        <v>62035.567000000003</v>
      </c>
      <c r="O18" s="102">
        <v>63359.353999999999</v>
      </c>
      <c r="P18" s="102">
        <v>64248.588000000003</v>
      </c>
      <c r="Q18" s="102">
        <v>64143.642999999996</v>
      </c>
      <c r="R18" s="102">
        <v>65718.328999999998</v>
      </c>
      <c r="S18" s="102">
        <v>66966.244000000006</v>
      </c>
      <c r="T18" s="102">
        <v>68062.085999999996</v>
      </c>
      <c r="U18" s="102">
        <v>68910.870999999999</v>
      </c>
      <c r="V18" s="102">
        <v>69708.631999999998</v>
      </c>
      <c r="W18" s="102">
        <v>71034.277000000002</v>
      </c>
      <c r="X18" s="102">
        <v>72310.433999999994</v>
      </c>
      <c r="Y18" s="102">
        <v>73431.631999999998</v>
      </c>
      <c r="Z18" s="102">
        <v>74696.212</v>
      </c>
      <c r="AA18" s="102">
        <v>77373.369000000006</v>
      </c>
      <c r="AB18" s="102">
        <v>79663.982999999993</v>
      </c>
      <c r="AC18" s="102">
        <v>82806.991999999998</v>
      </c>
      <c r="AD18" s="102">
        <v>85858.138000000006</v>
      </c>
      <c r="AE18" s="102">
        <v>88519.932000000001</v>
      </c>
      <c r="AF18" s="102">
        <v>90072.808000000005</v>
      </c>
      <c r="AG18" s="102">
        <v>91220.462</v>
      </c>
      <c r="AH18" s="102">
        <v>98633.303</v>
      </c>
      <c r="AI18" s="102">
        <v>104223.21799999999</v>
      </c>
      <c r="AJ18" s="102">
        <v>108573.387</v>
      </c>
    </row>
    <row r="19" spans="1:36" ht="11.45" customHeight="1" x14ac:dyDescent="0.2">
      <c r="A19" s="42">
        <v>14</v>
      </c>
      <c r="B19" s="71" t="s">
        <v>107</v>
      </c>
      <c r="C19" s="45">
        <v>19951.986000000001</v>
      </c>
      <c r="D19" s="102">
        <v>23634.324000000001</v>
      </c>
      <c r="E19" s="102">
        <v>26904.309000000001</v>
      </c>
      <c r="F19" s="102">
        <v>29051.305</v>
      </c>
      <c r="G19" s="102">
        <v>30422.774000000001</v>
      </c>
      <c r="H19" s="102">
        <v>31213.089</v>
      </c>
      <c r="I19" s="102">
        <v>31392.874</v>
      </c>
      <c r="J19" s="102">
        <v>31793.527999999998</v>
      </c>
      <c r="K19" s="102">
        <v>32889.498</v>
      </c>
      <c r="L19" s="102">
        <v>33154.256999999998</v>
      </c>
      <c r="M19" s="102">
        <v>33946.764999999999</v>
      </c>
      <c r="N19" s="102">
        <v>34353.976999999999</v>
      </c>
      <c r="O19" s="102">
        <v>34847.498</v>
      </c>
      <c r="P19" s="102">
        <v>35060.843000000001</v>
      </c>
      <c r="Q19" s="102">
        <v>35185.044000000002</v>
      </c>
      <c r="R19" s="102">
        <v>35778.993000000002</v>
      </c>
      <c r="S19" s="102">
        <v>36106.364000000001</v>
      </c>
      <c r="T19" s="102">
        <v>36971.207999999999</v>
      </c>
      <c r="U19" s="102">
        <v>37631.622000000003</v>
      </c>
      <c r="V19" s="102">
        <v>37920.008999999998</v>
      </c>
      <c r="W19" s="102">
        <v>38645.063000000002</v>
      </c>
      <c r="X19" s="102">
        <v>39165.303</v>
      </c>
      <c r="Y19" s="102">
        <v>39465.457999999999</v>
      </c>
      <c r="Z19" s="102">
        <v>40165.824000000001</v>
      </c>
      <c r="AA19" s="102">
        <v>41150.252</v>
      </c>
      <c r="AB19" s="102">
        <v>42208.472999999998</v>
      </c>
      <c r="AC19" s="102">
        <v>43986.701999999997</v>
      </c>
      <c r="AD19" s="102">
        <v>45090.586000000003</v>
      </c>
      <c r="AE19" s="102">
        <v>46510.616999999998</v>
      </c>
      <c r="AF19" s="102">
        <v>47717.936000000002</v>
      </c>
      <c r="AG19" s="102">
        <v>48523.107000000004</v>
      </c>
      <c r="AH19" s="102">
        <v>51876.978000000003</v>
      </c>
      <c r="AI19" s="102">
        <v>53967.574000000001</v>
      </c>
      <c r="AJ19" s="102">
        <v>56277.673999999999</v>
      </c>
    </row>
    <row r="20" spans="1:36" ht="11.45" customHeight="1" x14ac:dyDescent="0.2">
      <c r="A20" s="42">
        <v>15</v>
      </c>
      <c r="B20" s="71" t="s">
        <v>108</v>
      </c>
      <c r="C20" s="45">
        <v>36215.165000000001</v>
      </c>
      <c r="D20" s="102">
        <v>38246.165000000001</v>
      </c>
      <c r="E20" s="102">
        <v>39230.086000000003</v>
      </c>
      <c r="F20" s="102">
        <v>40264.790999999997</v>
      </c>
      <c r="G20" s="102">
        <v>40957.798000000003</v>
      </c>
      <c r="H20" s="102">
        <v>42125.241000000002</v>
      </c>
      <c r="I20" s="102">
        <v>42726.459000000003</v>
      </c>
      <c r="J20" s="102">
        <v>42981.48</v>
      </c>
      <c r="K20" s="102">
        <v>44208.913</v>
      </c>
      <c r="L20" s="102">
        <v>44597.392</v>
      </c>
      <c r="M20" s="102">
        <v>46452.381999999998</v>
      </c>
      <c r="N20" s="102">
        <v>47107.285000000003</v>
      </c>
      <c r="O20" s="102">
        <v>49143.716999999997</v>
      </c>
      <c r="P20" s="102">
        <v>49812.930999999997</v>
      </c>
      <c r="Q20" s="102">
        <v>51352.411</v>
      </c>
      <c r="R20" s="102">
        <v>51987.906999999999</v>
      </c>
      <c r="S20" s="102">
        <v>53164.69</v>
      </c>
      <c r="T20" s="102">
        <v>54050.004000000001</v>
      </c>
      <c r="U20" s="102">
        <v>54712.002</v>
      </c>
      <c r="V20" s="102">
        <v>55219.154000000002</v>
      </c>
      <c r="W20" s="102">
        <v>56933.383000000002</v>
      </c>
      <c r="X20" s="102">
        <v>58624.898000000001</v>
      </c>
      <c r="Y20" s="102">
        <v>59539.411</v>
      </c>
      <c r="Z20" s="102">
        <v>60950.540999999997</v>
      </c>
      <c r="AA20" s="102">
        <v>63268.94</v>
      </c>
      <c r="AB20" s="102">
        <v>64603.921000000002</v>
      </c>
      <c r="AC20" s="102">
        <v>67871.850000000006</v>
      </c>
      <c r="AD20" s="102">
        <v>70307.206000000006</v>
      </c>
      <c r="AE20" s="102">
        <v>72220.573000000004</v>
      </c>
      <c r="AF20" s="102">
        <v>72980.760999999999</v>
      </c>
      <c r="AG20" s="102">
        <v>75369.625</v>
      </c>
      <c r="AH20" s="102">
        <v>82802.362999999998</v>
      </c>
      <c r="AI20" s="102">
        <v>86375.100999999995</v>
      </c>
      <c r="AJ20" s="102">
        <v>89419.83</v>
      </c>
    </row>
    <row r="21" spans="1:36" ht="11.45" customHeight="1" x14ac:dyDescent="0.2">
      <c r="A21" s="42">
        <v>16</v>
      </c>
      <c r="B21" s="71" t="s">
        <v>109</v>
      </c>
      <c r="C21" s="45">
        <v>18878.785</v>
      </c>
      <c r="D21" s="102">
        <v>21932.789000000001</v>
      </c>
      <c r="E21" s="102">
        <v>24714.195</v>
      </c>
      <c r="F21" s="102">
        <v>26287.25</v>
      </c>
      <c r="G21" s="102">
        <v>27430.059000000001</v>
      </c>
      <c r="H21" s="102">
        <v>28370.411</v>
      </c>
      <c r="I21" s="102">
        <v>28765.832999999999</v>
      </c>
      <c r="J21" s="102">
        <v>29621.969000000001</v>
      </c>
      <c r="K21" s="102">
        <v>31051.572</v>
      </c>
      <c r="L21" s="102">
        <v>31576.444</v>
      </c>
      <c r="M21" s="102">
        <v>32712.805</v>
      </c>
      <c r="N21" s="102">
        <v>33192.923000000003</v>
      </c>
      <c r="O21" s="102">
        <v>33755.803</v>
      </c>
      <c r="P21" s="102">
        <v>34270.258999999998</v>
      </c>
      <c r="Q21" s="102">
        <v>34238.173000000003</v>
      </c>
      <c r="R21" s="102">
        <v>35113.660000000003</v>
      </c>
      <c r="S21" s="102">
        <v>35636.993000000002</v>
      </c>
      <c r="T21" s="102">
        <v>36193.985000000001</v>
      </c>
      <c r="U21" s="102">
        <v>36424.983999999997</v>
      </c>
      <c r="V21" s="102">
        <v>36626.934000000001</v>
      </c>
      <c r="W21" s="102">
        <v>37517.177000000003</v>
      </c>
      <c r="X21" s="102">
        <v>37981.728000000003</v>
      </c>
      <c r="Y21" s="102">
        <v>38551.866999999998</v>
      </c>
      <c r="Z21" s="102">
        <v>39025.095000000001</v>
      </c>
      <c r="AA21" s="102">
        <v>40079.449000000001</v>
      </c>
      <c r="AB21" s="102">
        <v>41251.248</v>
      </c>
      <c r="AC21" s="102">
        <v>42816.453000000001</v>
      </c>
      <c r="AD21" s="102">
        <v>44594.021999999997</v>
      </c>
      <c r="AE21" s="102">
        <v>45667.13</v>
      </c>
      <c r="AF21" s="102">
        <v>46595.95</v>
      </c>
      <c r="AG21" s="102">
        <v>47282.186999999998</v>
      </c>
      <c r="AH21" s="102">
        <v>51295.99</v>
      </c>
      <c r="AI21" s="102">
        <v>53789.983</v>
      </c>
      <c r="AJ21" s="102">
        <v>55844.019</v>
      </c>
    </row>
    <row r="22" spans="1:36" ht="11.45" customHeight="1" x14ac:dyDescent="0.2">
      <c r="A22" s="42">
        <v>17</v>
      </c>
      <c r="B22" s="71" t="s">
        <v>110</v>
      </c>
      <c r="C22" s="45">
        <v>1004473</v>
      </c>
      <c r="D22" s="102">
        <v>1077107</v>
      </c>
      <c r="E22" s="102">
        <v>1118953</v>
      </c>
      <c r="F22" s="102">
        <v>1152154</v>
      </c>
      <c r="G22" s="102">
        <v>1176844</v>
      </c>
      <c r="H22" s="102">
        <v>1202234</v>
      </c>
      <c r="I22" s="102">
        <v>1220125</v>
      </c>
      <c r="J22" s="102">
        <v>1238017</v>
      </c>
      <c r="K22" s="102">
        <v>1275673</v>
      </c>
      <c r="L22" s="102">
        <v>1297591</v>
      </c>
      <c r="M22" s="102">
        <v>1356068</v>
      </c>
      <c r="N22" s="102">
        <v>1368128</v>
      </c>
      <c r="O22" s="102">
        <v>1407865</v>
      </c>
      <c r="P22" s="102">
        <v>1435292</v>
      </c>
      <c r="Q22" s="102">
        <v>1463306</v>
      </c>
      <c r="R22" s="102">
        <v>1497311</v>
      </c>
      <c r="S22" s="102">
        <v>1523419</v>
      </c>
      <c r="T22" s="102">
        <v>1554968</v>
      </c>
      <c r="U22" s="102">
        <v>1545363</v>
      </c>
      <c r="V22" s="102">
        <v>1578631</v>
      </c>
      <c r="W22" s="102">
        <v>1628115</v>
      </c>
      <c r="X22" s="102">
        <v>1662567</v>
      </c>
      <c r="Y22" s="102">
        <v>1683754</v>
      </c>
      <c r="Z22" s="102">
        <v>1729849</v>
      </c>
      <c r="AA22" s="102">
        <v>1782488</v>
      </c>
      <c r="AB22" s="102">
        <v>1835736</v>
      </c>
      <c r="AC22" s="102">
        <v>1900091</v>
      </c>
      <c r="AD22" s="102">
        <v>1976606</v>
      </c>
      <c r="AE22" s="102">
        <v>2025034</v>
      </c>
      <c r="AF22" s="102">
        <v>2027328</v>
      </c>
      <c r="AG22" s="102">
        <v>2088036</v>
      </c>
      <c r="AH22" s="102">
        <v>2274258</v>
      </c>
      <c r="AI22" s="102">
        <v>2415299</v>
      </c>
      <c r="AJ22" s="102">
        <v>2511242</v>
      </c>
    </row>
    <row r="23" spans="1:36" ht="24.95" customHeight="1" x14ac:dyDescent="0.2">
      <c r="A23" s="42"/>
      <c r="B23" s="71"/>
      <c r="C23" s="161" t="s">
        <v>78</v>
      </c>
      <c r="D23" s="159"/>
      <c r="E23" s="159"/>
      <c r="F23" s="159"/>
      <c r="G23" s="159"/>
      <c r="H23" s="159"/>
      <c r="I23" s="159"/>
      <c r="J23" s="159"/>
      <c r="K23" s="159"/>
      <c r="L23" s="159" t="s">
        <v>78</v>
      </c>
      <c r="M23" s="159"/>
      <c r="N23" s="159"/>
      <c r="O23" s="159"/>
      <c r="P23" s="159"/>
      <c r="Q23" s="159"/>
      <c r="R23" s="159"/>
      <c r="S23" s="159"/>
      <c r="T23" s="159"/>
      <c r="U23" s="159" t="s">
        <v>78</v>
      </c>
      <c r="V23" s="159"/>
      <c r="W23" s="159"/>
      <c r="X23" s="159"/>
      <c r="Y23" s="159"/>
      <c r="Z23" s="159"/>
      <c r="AA23" s="159"/>
      <c r="AB23" s="159"/>
      <c r="AC23" s="159"/>
      <c r="AD23" s="159" t="s">
        <v>78</v>
      </c>
      <c r="AE23" s="159"/>
      <c r="AF23" s="159"/>
      <c r="AG23" s="159"/>
      <c r="AH23" s="159"/>
      <c r="AI23" s="159"/>
      <c r="AJ23" s="159"/>
    </row>
    <row r="24" spans="1:36" ht="11.45" customHeight="1" x14ac:dyDescent="0.2">
      <c r="A24" s="42">
        <v>18</v>
      </c>
      <c r="B24" s="71" t="s">
        <v>94</v>
      </c>
      <c r="C24" s="51" t="s">
        <v>23</v>
      </c>
      <c r="D24" s="105">
        <v>6.0335774423312785</v>
      </c>
      <c r="E24" s="105">
        <v>1.3823640552876668</v>
      </c>
      <c r="F24" s="105">
        <v>1.7164396691607351</v>
      </c>
      <c r="G24" s="105">
        <v>1.1951057385347212</v>
      </c>
      <c r="H24" s="105">
        <v>2.4744906637815376</v>
      </c>
      <c r="I24" s="105">
        <v>2.4503682903363568</v>
      </c>
      <c r="J24" s="105">
        <v>1.8860091477394434</v>
      </c>
      <c r="K24" s="105">
        <v>3.5764940434878838</v>
      </c>
      <c r="L24" s="105">
        <v>2.1033310101901179</v>
      </c>
      <c r="M24" s="105">
        <v>5.6091032412806783</v>
      </c>
      <c r="N24" s="105">
        <v>1.0765969749075168</v>
      </c>
      <c r="O24" s="105">
        <v>3.4992607963197457</v>
      </c>
      <c r="P24" s="105">
        <v>2.0051499104087469</v>
      </c>
      <c r="Q24" s="105">
        <v>2.8447668123019696</v>
      </c>
      <c r="R24" s="105">
        <v>3.0881775111219127</v>
      </c>
      <c r="S24" s="105">
        <v>2.1161516981390776</v>
      </c>
      <c r="T24" s="105">
        <v>2.0089655983077392</v>
      </c>
      <c r="U24" s="105">
        <v>-2.1291800043873508</v>
      </c>
      <c r="V24" s="105">
        <v>2.5789037742837166</v>
      </c>
      <c r="W24" s="105">
        <v>4.0926590953460362</v>
      </c>
      <c r="X24" s="105">
        <v>2.6005127735663223</v>
      </c>
      <c r="Y24" s="105">
        <v>1.4786558781282793</v>
      </c>
      <c r="Z24" s="105">
        <v>3.4634346567013097</v>
      </c>
      <c r="AA24" s="105">
        <v>3.023094875424988</v>
      </c>
      <c r="AB24" s="105">
        <v>2.9192738226516752</v>
      </c>
      <c r="AC24" s="105">
        <v>3.9605710621202377</v>
      </c>
      <c r="AD24" s="105">
        <v>3.4872008911876122</v>
      </c>
      <c r="AE24" s="105">
        <v>1.7298214439950783</v>
      </c>
      <c r="AF24" s="105">
        <v>-1.1135469319377194</v>
      </c>
      <c r="AG24" s="105">
        <v>3.4786843078911716</v>
      </c>
      <c r="AH24" s="105">
        <v>9.225023781172041</v>
      </c>
      <c r="AI24" s="105">
        <v>6.5521040144930396</v>
      </c>
      <c r="AJ24" s="105">
        <v>3.8431613311644526</v>
      </c>
    </row>
    <row r="25" spans="1:36" ht="11.45" customHeight="1" x14ac:dyDescent="0.2">
      <c r="A25" s="42">
        <v>19</v>
      </c>
      <c r="B25" s="71" t="s">
        <v>95</v>
      </c>
      <c r="C25" s="51" t="s">
        <v>23</v>
      </c>
      <c r="D25" s="105">
        <v>6.5345171619144935</v>
      </c>
      <c r="E25" s="105">
        <v>2.9788334743897167</v>
      </c>
      <c r="F25" s="105">
        <v>2.9576551068116572</v>
      </c>
      <c r="G25" s="105">
        <v>2.0902321742346714</v>
      </c>
      <c r="H25" s="105">
        <v>2.1687284075625257</v>
      </c>
      <c r="I25" s="105">
        <v>2.0751484662009432</v>
      </c>
      <c r="J25" s="105">
        <v>2.4443899391904438</v>
      </c>
      <c r="K25" s="105">
        <v>3.0997640759828045</v>
      </c>
      <c r="L25" s="105">
        <v>2.0022143778560206</v>
      </c>
      <c r="M25" s="105">
        <v>5.4556844240375</v>
      </c>
      <c r="N25" s="105">
        <v>0.66161882637989322</v>
      </c>
      <c r="O25" s="105">
        <v>3.1948985435416262</v>
      </c>
      <c r="P25" s="105">
        <v>2.6517431808465517</v>
      </c>
      <c r="Q25" s="105">
        <v>2.4644740817444131</v>
      </c>
      <c r="R25" s="105">
        <v>2.7016718256775363</v>
      </c>
      <c r="S25" s="105">
        <v>2.8115885026268188</v>
      </c>
      <c r="T25" s="105">
        <v>2.0753308074475711</v>
      </c>
      <c r="U25" s="105">
        <v>-1.7658643989365856</v>
      </c>
      <c r="V25" s="105">
        <v>3.3321458823260883</v>
      </c>
      <c r="W25" s="105">
        <v>4.1234558593338022</v>
      </c>
      <c r="X25" s="105">
        <v>2.8726610620329893</v>
      </c>
      <c r="Y25" s="105">
        <v>1.3800843236990659</v>
      </c>
      <c r="Z25" s="105">
        <v>3.6678975169317454</v>
      </c>
      <c r="AA25" s="105">
        <v>2.517836715724826</v>
      </c>
      <c r="AB25" s="105">
        <v>4.2381652954377245</v>
      </c>
      <c r="AC25" s="105">
        <v>2.8519198183963681</v>
      </c>
      <c r="AD25" s="105">
        <v>4.5070688821435141</v>
      </c>
      <c r="AE25" s="105">
        <v>2.7314823447688923</v>
      </c>
      <c r="AF25" s="105">
        <v>-1.2777951705001129</v>
      </c>
      <c r="AG25" s="105">
        <v>2.6641183936403081</v>
      </c>
      <c r="AH25" s="105">
        <v>9.7205281922669258</v>
      </c>
      <c r="AI25" s="105">
        <v>7.0712286891720879</v>
      </c>
      <c r="AJ25" s="105">
        <v>3.6565706135590688</v>
      </c>
    </row>
    <row r="26" spans="1:36" ht="11.45" customHeight="1" x14ac:dyDescent="0.2">
      <c r="A26" s="42">
        <v>20</v>
      </c>
      <c r="B26" s="71" t="s">
        <v>96</v>
      </c>
      <c r="C26" s="51" t="s">
        <v>23</v>
      </c>
      <c r="D26" s="105">
        <v>5.0371658302392746</v>
      </c>
      <c r="E26" s="105">
        <v>4.3007184678991734</v>
      </c>
      <c r="F26" s="105">
        <v>1.4175745987694341</v>
      </c>
      <c r="G26" s="105">
        <v>4.5474828652668009</v>
      </c>
      <c r="H26" s="105">
        <v>-1.635658490587204</v>
      </c>
      <c r="I26" s="105">
        <v>-1.9195269424922401</v>
      </c>
      <c r="J26" s="105">
        <v>-1.8105999569394839</v>
      </c>
      <c r="K26" s="105">
        <v>1.9428532393564808</v>
      </c>
      <c r="L26" s="105">
        <v>1.1477724877082096E-2</v>
      </c>
      <c r="M26" s="105">
        <v>1.9262942829830791</v>
      </c>
      <c r="N26" s="105">
        <v>-0.14938916833763471</v>
      </c>
      <c r="O26" s="105">
        <v>-0.31304422759929196</v>
      </c>
      <c r="P26" s="105">
        <v>3.27314224186253</v>
      </c>
      <c r="Q26" s="105">
        <v>1.0378691801419251</v>
      </c>
      <c r="R26" s="105">
        <v>3.075948314167249</v>
      </c>
      <c r="S26" s="105">
        <v>1.1838664532879903</v>
      </c>
      <c r="T26" s="105">
        <v>2.6952589916329828</v>
      </c>
      <c r="U26" s="105">
        <v>2.0724527317653667</v>
      </c>
      <c r="V26" s="105">
        <v>1.1668233553089919</v>
      </c>
      <c r="W26" s="105">
        <v>2.7793315127136395</v>
      </c>
      <c r="X26" s="105">
        <v>2.3341486823643294</v>
      </c>
      <c r="Y26" s="105">
        <v>2.3980116917718135</v>
      </c>
      <c r="Z26" s="105">
        <v>2.6030380350073443</v>
      </c>
      <c r="AA26" s="105">
        <v>4.8362727763239661</v>
      </c>
      <c r="AB26" s="105">
        <v>3.1262539892476013</v>
      </c>
      <c r="AC26" s="105">
        <v>6.1308202618191245</v>
      </c>
      <c r="AD26" s="105">
        <v>3.8919630157106155</v>
      </c>
      <c r="AE26" s="105">
        <v>3.9924736453619545</v>
      </c>
      <c r="AF26" s="105">
        <v>0.77472671780847691</v>
      </c>
      <c r="AG26" s="105">
        <v>2.6117011411314905</v>
      </c>
      <c r="AH26" s="105">
        <v>9.0003574204617962</v>
      </c>
      <c r="AI26" s="105">
        <v>6.3432738547920735</v>
      </c>
      <c r="AJ26" s="105">
        <v>4.1597596453678705</v>
      </c>
    </row>
    <row r="27" spans="1:36" ht="11.45" customHeight="1" x14ac:dyDescent="0.2">
      <c r="A27" s="42">
        <v>21</v>
      </c>
      <c r="B27" s="71" t="s">
        <v>97</v>
      </c>
      <c r="C27" s="51" t="s">
        <v>23</v>
      </c>
      <c r="D27" s="105">
        <v>21.387036458764825</v>
      </c>
      <c r="E27" s="105">
        <v>12.817016925769309</v>
      </c>
      <c r="F27" s="105">
        <v>7.3317614557213915</v>
      </c>
      <c r="G27" s="105">
        <v>2.730277100451957</v>
      </c>
      <c r="H27" s="105">
        <v>5.1819041066372762</v>
      </c>
      <c r="I27" s="105">
        <v>2.3777641609486153</v>
      </c>
      <c r="J27" s="105">
        <v>2.5837287839479188</v>
      </c>
      <c r="K27" s="105">
        <v>3.8674740698382521</v>
      </c>
      <c r="L27" s="105">
        <v>2.5215243103719303</v>
      </c>
      <c r="M27" s="105">
        <v>3.8163847993639308</v>
      </c>
      <c r="N27" s="105">
        <v>2.3273176775787476</v>
      </c>
      <c r="O27" s="105">
        <v>1.9160353589937387</v>
      </c>
      <c r="P27" s="105">
        <v>1.9912353481502407</v>
      </c>
      <c r="Q27" s="105">
        <v>2.0280937590562758</v>
      </c>
      <c r="R27" s="105">
        <v>2.2322851402145858</v>
      </c>
      <c r="S27" s="105">
        <v>1.8005249093973532</v>
      </c>
      <c r="T27" s="105">
        <v>2.1008883286631033</v>
      </c>
      <c r="U27" s="105">
        <v>2.4070563413669106</v>
      </c>
      <c r="V27" s="105">
        <v>0.17815686972841149</v>
      </c>
      <c r="W27" s="105">
        <v>2.7247631504695846</v>
      </c>
      <c r="X27" s="105">
        <v>0.34176149670963696</v>
      </c>
      <c r="Y27" s="105">
        <v>2.3641004344313217</v>
      </c>
      <c r="Z27" s="105">
        <v>2.3797538684099209</v>
      </c>
      <c r="AA27" s="105">
        <v>2.5885308013294548</v>
      </c>
      <c r="AB27" s="105">
        <v>3.908074231423015</v>
      </c>
      <c r="AC27" s="105">
        <v>5.7181149563578941</v>
      </c>
      <c r="AD27" s="105">
        <v>3.753744221024931</v>
      </c>
      <c r="AE27" s="105">
        <v>3.296599107858242</v>
      </c>
      <c r="AF27" s="105">
        <v>3.6578847282087423</v>
      </c>
      <c r="AG27" s="105">
        <v>2.1951087587648459</v>
      </c>
      <c r="AH27" s="105">
        <v>7.965764691011799</v>
      </c>
      <c r="AI27" s="105">
        <v>5.565532724462301</v>
      </c>
      <c r="AJ27" s="105">
        <v>4.4959484400351357</v>
      </c>
    </row>
    <row r="28" spans="1:36" ht="11.45" customHeight="1" x14ac:dyDescent="0.2">
      <c r="A28" s="42">
        <v>22</v>
      </c>
      <c r="B28" s="71" t="s">
        <v>98</v>
      </c>
      <c r="C28" s="51" t="s">
        <v>23</v>
      </c>
      <c r="D28" s="105">
        <v>4.0505537450660398</v>
      </c>
      <c r="E28" s="105">
        <v>0.80898162217812342</v>
      </c>
      <c r="F28" s="105">
        <v>-0.75820773916190376</v>
      </c>
      <c r="G28" s="105">
        <v>-0.4340165102169351</v>
      </c>
      <c r="H28" s="105">
        <v>1.9689523798780186</v>
      </c>
      <c r="I28" s="105">
        <v>2.9306742872004889</v>
      </c>
      <c r="J28" s="105">
        <v>2.5623377467468771</v>
      </c>
      <c r="K28" s="105">
        <v>2.1561666706870994</v>
      </c>
      <c r="L28" s="105">
        <v>1.3532552333843455</v>
      </c>
      <c r="M28" s="105">
        <v>4.8380312762910336</v>
      </c>
      <c r="N28" s="105">
        <v>-1.303608510328246</v>
      </c>
      <c r="O28" s="105">
        <v>1.9512905910587648</v>
      </c>
      <c r="P28" s="105">
        <v>-2.2050938095134711</v>
      </c>
      <c r="Q28" s="105">
        <v>7.1244854943442419</v>
      </c>
      <c r="R28" s="105">
        <v>1.8243218841038811</v>
      </c>
      <c r="S28" s="105">
        <v>3.2712549178198316</v>
      </c>
      <c r="T28" s="105">
        <v>5.3314568087392615</v>
      </c>
      <c r="U28" s="105">
        <v>-3.5586047399439735</v>
      </c>
      <c r="V28" s="105">
        <v>-0.38975511922120631</v>
      </c>
      <c r="W28" s="105">
        <v>1.2591576746069535</v>
      </c>
      <c r="X28" s="105">
        <v>3.6181771306750505</v>
      </c>
      <c r="Y28" s="105">
        <v>1.1361545061162417</v>
      </c>
      <c r="Z28" s="105">
        <v>2.0813664220796966</v>
      </c>
      <c r="AA28" s="105">
        <v>2.071971604213374</v>
      </c>
      <c r="AB28" s="105">
        <v>2.7214164140845867</v>
      </c>
      <c r="AC28" s="105">
        <v>3.9320773477984972</v>
      </c>
      <c r="AD28" s="105">
        <v>3.2035694776722892</v>
      </c>
      <c r="AE28" s="105">
        <v>3.3897301893145908</v>
      </c>
      <c r="AF28" s="105">
        <v>-1.4070055269875468</v>
      </c>
      <c r="AG28" s="105">
        <v>1.699380825926383</v>
      </c>
      <c r="AH28" s="105">
        <v>8.9141973464311093</v>
      </c>
      <c r="AI28" s="105">
        <v>5.6419903956449531</v>
      </c>
      <c r="AJ28" s="105">
        <v>4.3816886833878215</v>
      </c>
    </row>
    <row r="29" spans="1:36" ht="11.45" customHeight="1" x14ac:dyDescent="0.2">
      <c r="A29" s="42">
        <v>23</v>
      </c>
      <c r="B29" s="71" t="s">
        <v>99</v>
      </c>
      <c r="C29" s="51" t="s">
        <v>23</v>
      </c>
      <c r="D29" s="105">
        <v>5.4116104987554934</v>
      </c>
      <c r="E29" s="105">
        <v>1.7094591782172728</v>
      </c>
      <c r="F29" s="105">
        <v>1.3615110192074695</v>
      </c>
      <c r="G29" s="105">
        <v>3.1280027171813458</v>
      </c>
      <c r="H29" s="105">
        <v>1.9289964436322009</v>
      </c>
      <c r="I29" s="105">
        <v>2.2109685452078196</v>
      </c>
      <c r="J29" s="105">
        <v>1.3301739790207137</v>
      </c>
      <c r="K29" s="105">
        <v>2.2336485412247811</v>
      </c>
      <c r="L29" s="105">
        <v>0.83966907029650883</v>
      </c>
      <c r="M29" s="105">
        <v>6.3979619038500033</v>
      </c>
      <c r="N29" s="105">
        <v>-0.29748270702964419</v>
      </c>
      <c r="O29" s="105">
        <v>8.146776858049634</v>
      </c>
      <c r="P29" s="105">
        <v>-1.2761983135658141</v>
      </c>
      <c r="Q29" s="105">
        <v>6.317117801830392</v>
      </c>
      <c r="R29" s="105">
        <v>2.2911217967894544</v>
      </c>
      <c r="S29" s="105">
        <v>0.82163765736274286</v>
      </c>
      <c r="T29" s="105">
        <v>0.3980224223154778</v>
      </c>
      <c r="U29" s="105">
        <v>-2.8309009625466075</v>
      </c>
      <c r="V29" s="105">
        <v>2.6255168038705818</v>
      </c>
      <c r="W29" s="105">
        <v>3.9609562796728994</v>
      </c>
      <c r="X29" s="105">
        <v>2.0971221035151615</v>
      </c>
      <c r="Y29" s="105">
        <v>2.8476034051341657</v>
      </c>
      <c r="Z29" s="105">
        <v>0.49053730931714767</v>
      </c>
      <c r="AA29" s="105">
        <v>4.6976642306540981</v>
      </c>
      <c r="AB29" s="105">
        <v>5.2252822382750708</v>
      </c>
      <c r="AC29" s="105">
        <v>0.54280584179191749</v>
      </c>
      <c r="AD29" s="105">
        <v>5.1843288531553782</v>
      </c>
      <c r="AE29" s="105">
        <v>0.9072070394789904</v>
      </c>
      <c r="AF29" s="105">
        <v>-1.9783125940442119</v>
      </c>
      <c r="AG29" s="105">
        <v>3.1317791007535476</v>
      </c>
      <c r="AH29" s="105">
        <v>10.106004828740936</v>
      </c>
      <c r="AI29" s="105">
        <v>7.5562031811384571</v>
      </c>
      <c r="AJ29" s="105">
        <v>3.2182866820776184</v>
      </c>
    </row>
    <row r="30" spans="1:36" ht="11.45" customHeight="1" x14ac:dyDescent="0.2">
      <c r="A30" s="42">
        <v>24</v>
      </c>
      <c r="B30" s="71" t="s">
        <v>100</v>
      </c>
      <c r="C30" s="51" t="s">
        <v>23</v>
      </c>
      <c r="D30" s="105">
        <v>5.8305905749888751</v>
      </c>
      <c r="E30" s="105">
        <v>3.0264920185141051</v>
      </c>
      <c r="F30" s="105">
        <v>2.2887423652109078</v>
      </c>
      <c r="G30" s="105">
        <v>2.5248473915871585</v>
      </c>
      <c r="H30" s="105">
        <v>2.1967872596631679</v>
      </c>
      <c r="I30" s="105">
        <v>1.2292010709523424</v>
      </c>
      <c r="J30" s="105">
        <v>1.9535813475460202</v>
      </c>
      <c r="K30" s="105">
        <v>2.7715514542365156</v>
      </c>
      <c r="L30" s="105">
        <v>1.9216185587749237</v>
      </c>
      <c r="M30" s="105">
        <v>5.4194495610668838</v>
      </c>
      <c r="N30" s="105">
        <v>0.7282429271470221</v>
      </c>
      <c r="O30" s="105">
        <v>2.0718609892739863</v>
      </c>
      <c r="P30" s="105">
        <v>1.8448855998193494</v>
      </c>
      <c r="Q30" s="105">
        <v>1.4640361540323426</v>
      </c>
      <c r="R30" s="105">
        <v>3.1860661935431409</v>
      </c>
      <c r="S30" s="105">
        <v>1.5202604374316735</v>
      </c>
      <c r="T30" s="105">
        <v>1.2772186327773198</v>
      </c>
      <c r="U30" s="105">
        <v>0.38653319970633504</v>
      </c>
      <c r="V30" s="105">
        <v>2.6655774978040085</v>
      </c>
      <c r="W30" s="105">
        <v>2.6317699206438192</v>
      </c>
      <c r="X30" s="105">
        <v>2.4894697002338972</v>
      </c>
      <c r="Y30" s="105">
        <v>0.98696451450786071</v>
      </c>
      <c r="Z30" s="105">
        <v>3.3349822847074932</v>
      </c>
      <c r="AA30" s="105">
        <v>3.7414875196490414</v>
      </c>
      <c r="AB30" s="105">
        <v>2.736228081695117</v>
      </c>
      <c r="AC30" s="105">
        <v>2.7958845826087355</v>
      </c>
      <c r="AD30" s="105">
        <v>4.0507233730746606</v>
      </c>
      <c r="AE30" s="105">
        <v>1.4765658617988322</v>
      </c>
      <c r="AF30" s="105">
        <v>-0.35426759072269931</v>
      </c>
      <c r="AG30" s="105">
        <v>5.1846491393554572</v>
      </c>
      <c r="AH30" s="105">
        <v>8.1828185908698288</v>
      </c>
      <c r="AI30" s="105">
        <v>7.2039305556821773</v>
      </c>
      <c r="AJ30" s="105">
        <v>4.6692636896170825</v>
      </c>
    </row>
    <row r="31" spans="1:36" s="75" customFormat="1" ht="11.45" customHeight="1" x14ac:dyDescent="0.2">
      <c r="A31" s="42">
        <v>25</v>
      </c>
      <c r="B31" s="72" t="s">
        <v>101</v>
      </c>
      <c r="C31" s="73" t="s">
        <v>23</v>
      </c>
      <c r="D31" s="117">
        <v>20.288699187193629</v>
      </c>
      <c r="E31" s="117">
        <v>13.894077912128296</v>
      </c>
      <c r="F31" s="117">
        <v>7.2274144078036784</v>
      </c>
      <c r="G31" s="117">
        <v>4.9288255833263719</v>
      </c>
      <c r="H31" s="117">
        <v>2.7202332417602264</v>
      </c>
      <c r="I31" s="117">
        <v>1.4294708245698189</v>
      </c>
      <c r="J31" s="117">
        <v>1.0730677973868268</v>
      </c>
      <c r="K31" s="117">
        <v>4.0121290369551872</v>
      </c>
      <c r="L31" s="117">
        <v>1.9630845796234269</v>
      </c>
      <c r="M31" s="117">
        <v>3.531738756558056</v>
      </c>
      <c r="N31" s="117">
        <v>2.8723970332237343</v>
      </c>
      <c r="O31" s="117">
        <v>0.58536483035187814</v>
      </c>
      <c r="P31" s="117">
        <v>2.2720355865595536</v>
      </c>
      <c r="Q31" s="117">
        <v>0.89975219966378006</v>
      </c>
      <c r="R31" s="117">
        <v>1.9152458882863357</v>
      </c>
      <c r="S31" s="117">
        <v>0.83902380671179344</v>
      </c>
      <c r="T31" s="117">
        <v>2.8216833706427025</v>
      </c>
      <c r="U31" s="117">
        <v>1.1989451981497865</v>
      </c>
      <c r="V31" s="117">
        <v>0.33514533169827132</v>
      </c>
      <c r="W31" s="117">
        <v>2.0511776257208254</v>
      </c>
      <c r="X31" s="117">
        <v>1.8252238343915934</v>
      </c>
      <c r="Y31" s="117">
        <v>1.76281651266072</v>
      </c>
      <c r="Z31" s="117">
        <v>1.9994402594386287</v>
      </c>
      <c r="AA31" s="117">
        <v>3.0124406252169678</v>
      </c>
      <c r="AB31" s="117">
        <v>3.185272089515891</v>
      </c>
      <c r="AC31" s="117">
        <v>5.0470527606103701</v>
      </c>
      <c r="AD31" s="117">
        <v>3.7646329710126167</v>
      </c>
      <c r="AE31" s="117">
        <v>4.2204101644615122</v>
      </c>
      <c r="AF31" s="117">
        <v>2.9306629618628364</v>
      </c>
      <c r="AG31" s="117">
        <v>2.7209172339517096</v>
      </c>
      <c r="AH31" s="117">
        <v>9.0385722256049377</v>
      </c>
      <c r="AI31" s="117">
        <v>3.4958291292293495</v>
      </c>
      <c r="AJ31" s="117">
        <v>3.6389768341905437</v>
      </c>
    </row>
    <row r="32" spans="1:36" ht="11.45" customHeight="1" x14ac:dyDescent="0.2">
      <c r="A32" s="42">
        <v>26</v>
      </c>
      <c r="B32" s="71" t="s">
        <v>102</v>
      </c>
      <c r="C32" s="51" t="s">
        <v>23</v>
      </c>
      <c r="D32" s="105">
        <v>7.0154964318733306</v>
      </c>
      <c r="E32" s="105">
        <v>3.1217334030545061</v>
      </c>
      <c r="F32" s="105">
        <v>2.9525162840883752</v>
      </c>
      <c r="G32" s="105">
        <v>1.887946679060363</v>
      </c>
      <c r="H32" s="105">
        <v>2.2404411580004648</v>
      </c>
      <c r="I32" s="105">
        <v>1.3182324948594299</v>
      </c>
      <c r="J32" s="105">
        <v>0.93516547642008163</v>
      </c>
      <c r="K32" s="105">
        <v>3.4156248910617109</v>
      </c>
      <c r="L32" s="105">
        <v>1.6408889105048416</v>
      </c>
      <c r="M32" s="105">
        <v>4.5143377619577763</v>
      </c>
      <c r="N32" s="105">
        <v>0.85815025532940581</v>
      </c>
      <c r="O32" s="105">
        <v>3.1097217412966387</v>
      </c>
      <c r="P32" s="105">
        <v>0.81130832388720364</v>
      </c>
      <c r="Q32" s="105">
        <v>2.5746312959104074</v>
      </c>
      <c r="R32" s="105">
        <v>2.407169769918923</v>
      </c>
      <c r="S32" s="105">
        <v>1.6746568364556964</v>
      </c>
      <c r="T32" s="105">
        <v>1.9498153878375888</v>
      </c>
      <c r="U32" s="105">
        <v>0.9941478947391289</v>
      </c>
      <c r="V32" s="105">
        <v>1.7509263517175242</v>
      </c>
      <c r="W32" s="105">
        <v>3.5926522042395277</v>
      </c>
      <c r="X32" s="105">
        <v>2.5767486458539537</v>
      </c>
      <c r="Y32" s="105">
        <v>1.3135058159508191</v>
      </c>
      <c r="Z32" s="105">
        <v>2.8342579470717482</v>
      </c>
      <c r="AA32" s="105">
        <v>2.7047893246716654</v>
      </c>
      <c r="AB32" s="105">
        <v>2.1142030177486788</v>
      </c>
      <c r="AC32" s="105">
        <v>3.8501799173489104</v>
      </c>
      <c r="AD32" s="105">
        <v>4.0455941904978374</v>
      </c>
      <c r="AE32" s="105">
        <v>3.0052200819236958</v>
      </c>
      <c r="AF32" s="105">
        <v>1.1349023173323758E-2</v>
      </c>
      <c r="AG32" s="105">
        <v>2.1733828619135096</v>
      </c>
      <c r="AH32" s="105">
        <v>8.9773486564523921</v>
      </c>
      <c r="AI32" s="105">
        <v>5.7514214511307671</v>
      </c>
      <c r="AJ32" s="105">
        <v>4.2454326569878873</v>
      </c>
    </row>
    <row r="33" spans="1:36" ht="11.45" customHeight="1" x14ac:dyDescent="0.2">
      <c r="A33" s="42">
        <v>27</v>
      </c>
      <c r="B33" s="71" t="s">
        <v>103</v>
      </c>
      <c r="C33" s="51" t="s">
        <v>23</v>
      </c>
      <c r="D33" s="105">
        <v>4.9084161269560127</v>
      </c>
      <c r="E33" s="105">
        <v>2.7896733802288622</v>
      </c>
      <c r="F33" s="105">
        <v>2.1331346442205188</v>
      </c>
      <c r="G33" s="105">
        <v>1.4390208159334179</v>
      </c>
      <c r="H33" s="105">
        <v>1.6294554335282783</v>
      </c>
      <c r="I33" s="105">
        <v>1.4576765316687244</v>
      </c>
      <c r="J33" s="105">
        <v>1.0346822886403686</v>
      </c>
      <c r="K33" s="105">
        <v>2.3516147965212326</v>
      </c>
      <c r="L33" s="105">
        <v>1.4031487429681135</v>
      </c>
      <c r="M33" s="105">
        <v>3.7130535544242207</v>
      </c>
      <c r="N33" s="105">
        <v>0.71356916677918036</v>
      </c>
      <c r="O33" s="105">
        <v>3.1163257227884884</v>
      </c>
      <c r="P33" s="105">
        <v>2.0526430349738405</v>
      </c>
      <c r="Q33" s="105">
        <v>1.1200295307031638</v>
      </c>
      <c r="R33" s="105">
        <v>1.3643987217909057</v>
      </c>
      <c r="S33" s="105">
        <v>0.9329959175675242</v>
      </c>
      <c r="T33" s="105">
        <v>2.9122349434602199</v>
      </c>
      <c r="U33" s="105">
        <v>-2.1716101127471887</v>
      </c>
      <c r="V33" s="105">
        <v>2.8582234188815789</v>
      </c>
      <c r="W33" s="105">
        <v>2.6118207780904328</v>
      </c>
      <c r="X33" s="105">
        <v>1.3244921206678129</v>
      </c>
      <c r="Y33" s="105">
        <v>0.86865109428939036</v>
      </c>
      <c r="Z33" s="105">
        <v>2.4516153582802076</v>
      </c>
      <c r="AA33" s="105">
        <v>2.7839337381253699</v>
      </c>
      <c r="AB33" s="105">
        <v>2.4181368933030996</v>
      </c>
      <c r="AC33" s="105">
        <v>3.1163698060003213</v>
      </c>
      <c r="AD33" s="105">
        <v>4.1797781865176091</v>
      </c>
      <c r="AE33" s="105">
        <v>2.1776261096536587</v>
      </c>
      <c r="AF33" s="105">
        <v>0.76952735428632479</v>
      </c>
      <c r="AG33" s="105">
        <v>2.7921016207025531</v>
      </c>
      <c r="AH33" s="105">
        <v>8.5475136339052398</v>
      </c>
      <c r="AI33" s="105">
        <v>6.0061649510686692</v>
      </c>
      <c r="AJ33" s="105">
        <v>4.0294998878109567</v>
      </c>
    </row>
    <row r="34" spans="1:36" ht="11.45" customHeight="1" x14ac:dyDescent="0.2">
      <c r="A34" s="42">
        <v>28</v>
      </c>
      <c r="B34" s="71" t="s">
        <v>104</v>
      </c>
      <c r="C34" s="51" t="s">
        <v>23</v>
      </c>
      <c r="D34" s="105">
        <v>6.4215702598155531</v>
      </c>
      <c r="E34" s="105">
        <v>2.6514725048964607</v>
      </c>
      <c r="F34" s="105">
        <v>3.2714540139392909</v>
      </c>
      <c r="G34" s="105">
        <v>1.0366911696118706</v>
      </c>
      <c r="H34" s="105">
        <v>2.6785859649146744</v>
      </c>
      <c r="I34" s="105">
        <v>1.3818689966992963</v>
      </c>
      <c r="J34" s="105">
        <v>1.8566018928749344</v>
      </c>
      <c r="K34" s="105">
        <v>3.2229816589283615</v>
      </c>
      <c r="L34" s="105">
        <v>2.9198102736910556</v>
      </c>
      <c r="M34" s="105">
        <v>4.8760337586024889</v>
      </c>
      <c r="N34" s="105">
        <v>0.59960207906044616</v>
      </c>
      <c r="O34" s="105">
        <v>3.0552895340411936</v>
      </c>
      <c r="P34" s="105">
        <v>3.7014720262919667</v>
      </c>
      <c r="Q34" s="105">
        <v>2.1705842979137486</v>
      </c>
      <c r="R34" s="105">
        <v>2.8566197065432704</v>
      </c>
      <c r="S34" s="105">
        <v>2.2397738519523784</v>
      </c>
      <c r="T34" s="105">
        <v>0.44608417659472366</v>
      </c>
      <c r="U34" s="105">
        <v>2.4717356564217852</v>
      </c>
      <c r="V34" s="105">
        <v>-0.22011161418345182</v>
      </c>
      <c r="W34" s="105">
        <v>2.2399915289404504</v>
      </c>
      <c r="X34" s="105">
        <v>1.5083035914823029</v>
      </c>
      <c r="Y34" s="105">
        <v>-1.519235736589053E-2</v>
      </c>
      <c r="Z34" s="105">
        <v>2.17084041565154</v>
      </c>
      <c r="AA34" s="105">
        <v>3.3013593675891002</v>
      </c>
      <c r="AB34" s="105">
        <v>2.5300564466793674</v>
      </c>
      <c r="AC34" s="105">
        <v>2.3578985497829166</v>
      </c>
      <c r="AD34" s="105">
        <v>4.5412421901002631</v>
      </c>
      <c r="AE34" s="105">
        <v>2.1695403541386753</v>
      </c>
      <c r="AF34" s="105">
        <v>0.89890748153524669</v>
      </c>
      <c r="AG34" s="105">
        <v>5.8250711316386088</v>
      </c>
      <c r="AH34" s="105">
        <v>9.2586074006204626</v>
      </c>
      <c r="AI34" s="105">
        <v>6.1593057837469303</v>
      </c>
      <c r="AJ34" s="105">
        <v>3.5965192958238674</v>
      </c>
    </row>
    <row r="35" spans="1:36" ht="11.45" customHeight="1" x14ac:dyDescent="0.2">
      <c r="A35" s="42">
        <v>29</v>
      </c>
      <c r="B35" s="71" t="s">
        <v>105</v>
      </c>
      <c r="C35" s="51" t="s">
        <v>23</v>
      </c>
      <c r="D35" s="105">
        <v>6.4821549362324475</v>
      </c>
      <c r="E35" s="105">
        <v>3.0257784404935393</v>
      </c>
      <c r="F35" s="105">
        <v>2.9012785577428986</v>
      </c>
      <c r="G35" s="105">
        <v>-1.1647756930697142</v>
      </c>
      <c r="H35" s="105">
        <v>1.9704027984539891</v>
      </c>
      <c r="I35" s="105">
        <v>0.38694777771632971</v>
      </c>
      <c r="J35" s="105">
        <v>1.2474368719086186</v>
      </c>
      <c r="K35" s="105">
        <v>4.0183107461107426</v>
      </c>
      <c r="L35" s="105">
        <v>3.7264897123773864</v>
      </c>
      <c r="M35" s="105">
        <v>5.5351270247194719</v>
      </c>
      <c r="N35" s="105">
        <v>-0.17767450616355518</v>
      </c>
      <c r="O35" s="105">
        <v>1.8123990240155763</v>
      </c>
      <c r="P35" s="105">
        <v>3.8803303206545792</v>
      </c>
      <c r="Q35" s="105">
        <v>1.4989233702293063</v>
      </c>
      <c r="R35" s="105">
        <v>-0.29267415498705418</v>
      </c>
      <c r="S35" s="105">
        <v>0.82815761743928817</v>
      </c>
      <c r="T35" s="105">
        <v>1.8650271318516332</v>
      </c>
      <c r="U35" s="105">
        <v>-0.23830512563341699</v>
      </c>
      <c r="V35" s="105">
        <v>2.3801952942230571</v>
      </c>
      <c r="W35" s="105">
        <v>2.3646421279481586</v>
      </c>
      <c r="X35" s="105">
        <v>0.96768703220790542</v>
      </c>
      <c r="Y35" s="105">
        <v>0.5442657206078394</v>
      </c>
      <c r="Z35" s="105">
        <v>7.6782835279118444E-2</v>
      </c>
      <c r="AA35" s="105">
        <v>2.8891980459861486</v>
      </c>
      <c r="AB35" s="105">
        <v>2.6393776527956874</v>
      </c>
      <c r="AC35" s="105">
        <v>3.3018579927826011</v>
      </c>
      <c r="AD35" s="105">
        <v>3.3956253479487088</v>
      </c>
      <c r="AE35" s="105">
        <v>3.6642369912635502</v>
      </c>
      <c r="AF35" s="105">
        <v>-2.2098150304964577</v>
      </c>
      <c r="AG35" s="105">
        <v>1.4740941562689613</v>
      </c>
      <c r="AH35" s="105">
        <v>7.2681017027103536</v>
      </c>
      <c r="AI35" s="105">
        <v>7.0301758149091853</v>
      </c>
      <c r="AJ35" s="105">
        <v>4.2484106732552078</v>
      </c>
    </row>
    <row r="36" spans="1:36" ht="11.45" customHeight="1" x14ac:dyDescent="0.2">
      <c r="A36" s="42">
        <v>30</v>
      </c>
      <c r="B36" s="71" t="s">
        <v>106</v>
      </c>
      <c r="C36" s="51" t="s">
        <v>23</v>
      </c>
      <c r="D36" s="105">
        <v>19.193642303050098</v>
      </c>
      <c r="E36" s="105">
        <v>12.527069292121794</v>
      </c>
      <c r="F36" s="105">
        <v>7.4617351395178417</v>
      </c>
      <c r="G36" s="105">
        <v>4.9067824852140518</v>
      </c>
      <c r="H36" s="105">
        <v>3.661882154827282</v>
      </c>
      <c r="I36" s="105">
        <v>0.63084523786341151</v>
      </c>
      <c r="J36" s="105">
        <v>1.146275068475461</v>
      </c>
      <c r="K36" s="105">
        <v>3.5969789834712884</v>
      </c>
      <c r="L36" s="105">
        <v>1.696940025719357</v>
      </c>
      <c r="M36" s="105">
        <v>3.3084313944054173</v>
      </c>
      <c r="N36" s="105">
        <v>2.3941746029610727</v>
      </c>
      <c r="O36" s="105">
        <v>2.1339161774728268</v>
      </c>
      <c r="P36" s="105">
        <v>1.4034770619662567</v>
      </c>
      <c r="Q36" s="105">
        <v>-0.16334211111377783</v>
      </c>
      <c r="R36" s="105">
        <v>2.4549369607834706</v>
      </c>
      <c r="S36" s="105">
        <v>1.8988842519109141</v>
      </c>
      <c r="T36" s="105">
        <v>1.6364095319426895</v>
      </c>
      <c r="U36" s="105">
        <v>1.2470746194878473</v>
      </c>
      <c r="V36" s="105">
        <v>1.1576707541542959</v>
      </c>
      <c r="W36" s="105">
        <v>1.9016941832971384</v>
      </c>
      <c r="X36" s="105">
        <v>1.7965369028814138</v>
      </c>
      <c r="Y36" s="105">
        <v>1.5505341870856455</v>
      </c>
      <c r="Z36" s="105">
        <v>1.7221188819553959</v>
      </c>
      <c r="AA36" s="105">
        <v>3.5840599252877894</v>
      </c>
      <c r="AB36" s="105">
        <v>2.9604682200150734</v>
      </c>
      <c r="AC36" s="105">
        <v>3.9453324848193887</v>
      </c>
      <c r="AD36" s="105">
        <v>3.6846477891625256</v>
      </c>
      <c r="AE36" s="105">
        <v>3.1002233009059523</v>
      </c>
      <c r="AF36" s="105">
        <v>1.7542670502729294</v>
      </c>
      <c r="AG36" s="105">
        <v>1.2741403598742096</v>
      </c>
      <c r="AH36" s="105">
        <v>8.1262918839415619</v>
      </c>
      <c r="AI36" s="105">
        <v>5.6673707865182195</v>
      </c>
      <c r="AJ36" s="105">
        <v>4.1738962617715316</v>
      </c>
    </row>
    <row r="37" spans="1:36" ht="11.45" customHeight="1" x14ac:dyDescent="0.2">
      <c r="A37" s="42">
        <v>31</v>
      </c>
      <c r="B37" s="71" t="s">
        <v>107</v>
      </c>
      <c r="C37" s="51" t="s">
        <v>23</v>
      </c>
      <c r="D37" s="105">
        <v>18.455997312748721</v>
      </c>
      <c r="E37" s="105">
        <v>13.835745841514239</v>
      </c>
      <c r="F37" s="105">
        <v>7.980119467108409</v>
      </c>
      <c r="G37" s="105">
        <v>4.7208516106247203</v>
      </c>
      <c r="H37" s="105">
        <v>2.5977742858031263</v>
      </c>
      <c r="I37" s="105">
        <v>0.57599233449788301</v>
      </c>
      <c r="J37" s="105">
        <v>1.2762577902233545</v>
      </c>
      <c r="K37" s="105">
        <v>3.4471481114017877</v>
      </c>
      <c r="L37" s="105">
        <v>0.80499556423757213</v>
      </c>
      <c r="M37" s="105">
        <v>2.3903657379503329</v>
      </c>
      <c r="N37" s="105">
        <v>1.1995605472274065</v>
      </c>
      <c r="O37" s="105">
        <v>1.4365760331038331</v>
      </c>
      <c r="P37" s="105">
        <v>0.61222472844390552</v>
      </c>
      <c r="Q37" s="105">
        <v>0.35424419201785895</v>
      </c>
      <c r="R37" s="105">
        <v>1.6880723525597858</v>
      </c>
      <c r="S37" s="105">
        <v>0.91498103370322781</v>
      </c>
      <c r="T37" s="105">
        <v>2.3952674935642904</v>
      </c>
      <c r="U37" s="105">
        <v>1.7862927281142618</v>
      </c>
      <c r="V37" s="105">
        <v>0.76634220018472377</v>
      </c>
      <c r="W37" s="105">
        <v>1.9120617824747796</v>
      </c>
      <c r="X37" s="105">
        <v>1.3462004189254344</v>
      </c>
      <c r="Y37" s="105">
        <v>0.76637987455376333</v>
      </c>
      <c r="Z37" s="105">
        <v>1.7746303615683274</v>
      </c>
      <c r="AA37" s="105">
        <v>2.4509095095372544</v>
      </c>
      <c r="AB37" s="105">
        <v>2.5716027206832166</v>
      </c>
      <c r="AC37" s="105">
        <v>4.2129669083266919</v>
      </c>
      <c r="AD37" s="105">
        <v>2.5095857379805437</v>
      </c>
      <c r="AE37" s="105">
        <v>3.1492848640290561</v>
      </c>
      <c r="AF37" s="105">
        <v>2.5957922682470382</v>
      </c>
      <c r="AG37" s="105">
        <v>1.687355044023704</v>
      </c>
      <c r="AH37" s="105">
        <v>6.911904878638552</v>
      </c>
      <c r="AI37" s="105">
        <v>4.0299109173244574</v>
      </c>
      <c r="AJ37" s="105">
        <v>4.28053334396688</v>
      </c>
    </row>
    <row r="38" spans="1:36" ht="11.45" customHeight="1" x14ac:dyDescent="0.2">
      <c r="A38" s="42">
        <v>32</v>
      </c>
      <c r="B38" s="71" t="s">
        <v>108</v>
      </c>
      <c r="C38" s="51" t="s">
        <v>23</v>
      </c>
      <c r="D38" s="105">
        <v>5.6081478573962045</v>
      </c>
      <c r="E38" s="105">
        <v>2.5726004162770266</v>
      </c>
      <c r="F38" s="105">
        <v>2.6375292677156068</v>
      </c>
      <c r="G38" s="105">
        <v>1.721124046067942</v>
      </c>
      <c r="H38" s="105">
        <v>2.8503558711823445</v>
      </c>
      <c r="I38" s="105">
        <v>1.4272155736746868</v>
      </c>
      <c r="J38" s="105">
        <v>0.59686902675460374</v>
      </c>
      <c r="K38" s="105">
        <v>2.8557253030840286</v>
      </c>
      <c r="L38" s="105">
        <v>0.87873456648888748</v>
      </c>
      <c r="M38" s="105">
        <v>4.1594136266981536</v>
      </c>
      <c r="N38" s="105">
        <v>1.4098372824024494</v>
      </c>
      <c r="O38" s="105">
        <v>4.322966182406816</v>
      </c>
      <c r="P38" s="105">
        <v>1.3617488477723327</v>
      </c>
      <c r="Q38" s="105">
        <v>3.0905228202692854</v>
      </c>
      <c r="R38" s="105">
        <v>1.2375193055687248</v>
      </c>
      <c r="S38" s="105">
        <v>2.2635706415340024</v>
      </c>
      <c r="T38" s="105">
        <v>1.665229309152366</v>
      </c>
      <c r="U38" s="105">
        <v>1.224788068470815</v>
      </c>
      <c r="V38" s="105">
        <v>0.92694835038204815</v>
      </c>
      <c r="W38" s="105">
        <v>3.1044101110277751</v>
      </c>
      <c r="X38" s="105">
        <v>2.9710424901327173</v>
      </c>
      <c r="Y38" s="105">
        <v>1.5599396010889279</v>
      </c>
      <c r="Z38" s="105">
        <v>2.370077191391772</v>
      </c>
      <c r="AA38" s="105">
        <v>3.8037381817496794</v>
      </c>
      <c r="AB38" s="105">
        <v>2.1100100618091489</v>
      </c>
      <c r="AC38" s="105">
        <v>5.0584065942375247</v>
      </c>
      <c r="AD38" s="105">
        <v>3.5881679960101422</v>
      </c>
      <c r="AE38" s="105">
        <v>2.7214379703838603</v>
      </c>
      <c r="AF38" s="105">
        <v>1.0525920363440093</v>
      </c>
      <c r="AG38" s="105">
        <v>3.2732791043381866</v>
      </c>
      <c r="AH38" s="105">
        <v>9.8617155120514326</v>
      </c>
      <c r="AI38" s="105">
        <v>4.3147778282607732</v>
      </c>
      <c r="AJ38" s="105">
        <v>3.5250077449981774</v>
      </c>
    </row>
    <row r="39" spans="1:36" ht="11.45" customHeight="1" x14ac:dyDescent="0.2">
      <c r="A39" s="42">
        <v>33</v>
      </c>
      <c r="B39" s="71" t="s">
        <v>109</v>
      </c>
      <c r="C39" s="51" t="s">
        <v>23</v>
      </c>
      <c r="D39" s="105">
        <v>16.176909689897954</v>
      </c>
      <c r="E39" s="105">
        <v>12.681497095513024</v>
      </c>
      <c r="F39" s="105">
        <v>6.3649857905547833</v>
      </c>
      <c r="G39" s="105">
        <v>4.3473889433090136</v>
      </c>
      <c r="H39" s="105">
        <v>3.4281807414267718</v>
      </c>
      <c r="I39" s="105">
        <v>1.3937831214359164</v>
      </c>
      <c r="J39" s="105">
        <v>2.9762253017321001</v>
      </c>
      <c r="K39" s="105">
        <v>4.8261579100295364</v>
      </c>
      <c r="L39" s="105">
        <v>1.6903234399855904</v>
      </c>
      <c r="M39" s="105">
        <v>3.5987617858426404</v>
      </c>
      <c r="N39" s="105">
        <v>1.467676036952497</v>
      </c>
      <c r="O39" s="105">
        <v>1.6957831643811545</v>
      </c>
      <c r="P39" s="105">
        <v>1.5240520274395521</v>
      </c>
      <c r="Q39" s="105">
        <v>-9.3626371484376136E-2</v>
      </c>
      <c r="R39" s="105">
        <v>2.5570494079809549</v>
      </c>
      <c r="S39" s="105">
        <v>1.4903971844575636</v>
      </c>
      <c r="T39" s="105">
        <v>1.5629601521093548</v>
      </c>
      <c r="U39" s="105">
        <v>0.63822483210952896</v>
      </c>
      <c r="V39" s="105">
        <v>0.55442714813547411</v>
      </c>
      <c r="W39" s="105">
        <v>2.4305692635916358</v>
      </c>
      <c r="X39" s="105">
        <v>1.2382354887735687</v>
      </c>
      <c r="Y39" s="105">
        <v>1.5010875755837105</v>
      </c>
      <c r="Z39" s="105">
        <v>1.2275099413473214</v>
      </c>
      <c r="AA39" s="105">
        <v>2.7017333333845954</v>
      </c>
      <c r="AB39" s="105">
        <v>2.9236903930490712</v>
      </c>
      <c r="AC39" s="105">
        <v>3.7943215681620188</v>
      </c>
      <c r="AD39" s="105">
        <v>4.1516026561097874</v>
      </c>
      <c r="AE39" s="105">
        <v>2.4063942920421084</v>
      </c>
      <c r="AF39" s="105">
        <v>2.0338917729228854</v>
      </c>
      <c r="AG39" s="105">
        <v>1.4727395835904247</v>
      </c>
      <c r="AH39" s="105">
        <v>8.4890383771799804</v>
      </c>
      <c r="AI39" s="105">
        <v>4.8619648436456657</v>
      </c>
      <c r="AJ39" s="105">
        <v>3.8186217682946619</v>
      </c>
    </row>
    <row r="40" spans="1:36" ht="11.45" customHeight="1" x14ac:dyDescent="0.2">
      <c r="A40" s="42">
        <v>34</v>
      </c>
      <c r="B40" s="71" t="s">
        <v>110</v>
      </c>
      <c r="C40" s="51" t="s">
        <v>23</v>
      </c>
      <c r="D40" s="105">
        <v>7.2310554887986029</v>
      </c>
      <c r="E40" s="105">
        <v>3.8850364912678117</v>
      </c>
      <c r="F40" s="105">
        <v>2.967148754237229</v>
      </c>
      <c r="G40" s="105">
        <v>2.1429426968964265</v>
      </c>
      <c r="H40" s="105">
        <v>2.1574652205389953</v>
      </c>
      <c r="I40" s="105">
        <v>1.4881462344269067</v>
      </c>
      <c r="J40" s="105">
        <v>1.4664071304169681</v>
      </c>
      <c r="K40" s="105">
        <v>3.0416383619934066</v>
      </c>
      <c r="L40" s="105">
        <v>1.7181519088355799</v>
      </c>
      <c r="M40" s="105">
        <v>4.506581811988525</v>
      </c>
      <c r="N40" s="105">
        <v>0.88933593300630776</v>
      </c>
      <c r="O40" s="105">
        <v>2.9044796978060532</v>
      </c>
      <c r="P40" s="105">
        <v>1.9481271286664565</v>
      </c>
      <c r="Q40" s="105">
        <v>1.9517979616691292</v>
      </c>
      <c r="R40" s="105">
        <v>2.3238475069466062</v>
      </c>
      <c r="S40" s="105">
        <v>1.743659132938987</v>
      </c>
      <c r="T40" s="105">
        <v>2.0709338665199795</v>
      </c>
      <c r="U40" s="105">
        <v>-0.61769759892165155</v>
      </c>
      <c r="V40" s="105">
        <v>2.1527628136560821</v>
      </c>
      <c r="W40" s="105">
        <v>3.1346147389732124</v>
      </c>
      <c r="X40" s="105">
        <v>2.1160667397573292</v>
      </c>
      <c r="Y40" s="105">
        <v>1.2743546575867413</v>
      </c>
      <c r="Z40" s="105">
        <v>2.7376326945622651</v>
      </c>
      <c r="AA40" s="105">
        <v>3.0429823643566465</v>
      </c>
      <c r="AB40" s="105">
        <v>2.9872851878946847</v>
      </c>
      <c r="AC40" s="105">
        <v>3.5056783764114243</v>
      </c>
      <c r="AD40" s="105">
        <v>4.0269123952484449</v>
      </c>
      <c r="AE40" s="105">
        <v>2.4500583323130627</v>
      </c>
      <c r="AF40" s="105">
        <v>0.11328204859771063</v>
      </c>
      <c r="AG40" s="105">
        <v>2.9944833791078622</v>
      </c>
      <c r="AH40" s="105">
        <v>8.9185243932575986</v>
      </c>
      <c r="AI40" s="105">
        <v>6.2016270801289863</v>
      </c>
      <c r="AJ40" s="105">
        <v>3.972303222085543</v>
      </c>
    </row>
    <row r="41" spans="1:36" ht="24.95" customHeight="1" x14ac:dyDescent="0.2">
      <c r="A41" s="42"/>
      <c r="B41" s="74"/>
      <c r="C41" s="177" t="s">
        <v>111</v>
      </c>
      <c r="D41" s="176"/>
      <c r="E41" s="176"/>
      <c r="F41" s="176"/>
      <c r="G41" s="176"/>
      <c r="H41" s="176"/>
      <c r="I41" s="176"/>
      <c r="J41" s="176"/>
      <c r="K41" s="176"/>
      <c r="L41" s="176" t="s">
        <v>111</v>
      </c>
      <c r="M41" s="176"/>
      <c r="N41" s="176"/>
      <c r="O41" s="176"/>
      <c r="P41" s="176"/>
      <c r="Q41" s="176"/>
      <c r="R41" s="176"/>
      <c r="S41" s="176"/>
      <c r="T41" s="176"/>
      <c r="U41" s="176" t="s">
        <v>111</v>
      </c>
      <c r="V41" s="176"/>
      <c r="W41" s="176"/>
      <c r="X41" s="176"/>
      <c r="Y41" s="176"/>
      <c r="Z41" s="176"/>
      <c r="AA41" s="176"/>
      <c r="AB41" s="176"/>
      <c r="AC41" s="176"/>
      <c r="AD41" s="176" t="s">
        <v>111</v>
      </c>
      <c r="AE41" s="176"/>
      <c r="AF41" s="176"/>
      <c r="AG41" s="176"/>
      <c r="AH41" s="176"/>
      <c r="AI41" s="176"/>
      <c r="AJ41" s="176"/>
    </row>
    <row r="42" spans="1:36" ht="11.45" customHeight="1" x14ac:dyDescent="0.2">
      <c r="A42" s="42">
        <v>35</v>
      </c>
      <c r="B42" s="71" t="s">
        <v>94</v>
      </c>
      <c r="C42" s="45">
        <v>14412</v>
      </c>
      <c r="D42" s="102">
        <v>15059</v>
      </c>
      <c r="E42" s="102">
        <v>15118</v>
      </c>
      <c r="F42" s="102">
        <v>15308</v>
      </c>
      <c r="G42" s="102">
        <v>15449</v>
      </c>
      <c r="H42" s="102">
        <v>15774</v>
      </c>
      <c r="I42" s="102">
        <v>16121</v>
      </c>
      <c r="J42" s="102">
        <v>16406</v>
      </c>
      <c r="K42" s="102">
        <v>16950</v>
      </c>
      <c r="L42" s="102">
        <v>17246</v>
      </c>
      <c r="M42" s="102">
        <v>18128</v>
      </c>
      <c r="N42" s="102">
        <v>18227</v>
      </c>
      <c r="O42" s="102">
        <v>18805</v>
      </c>
      <c r="P42" s="102">
        <v>19154</v>
      </c>
      <c r="Q42" s="102">
        <v>19682</v>
      </c>
      <c r="R42" s="102">
        <v>20293</v>
      </c>
      <c r="S42" s="102">
        <v>20733</v>
      </c>
      <c r="T42" s="102">
        <v>21165</v>
      </c>
      <c r="U42" s="102">
        <v>20744</v>
      </c>
      <c r="V42" s="102">
        <v>21301</v>
      </c>
      <c r="W42" s="102">
        <v>22141</v>
      </c>
      <c r="X42" s="102">
        <v>22629</v>
      </c>
      <c r="Y42" s="102">
        <v>22855</v>
      </c>
      <c r="Z42" s="102">
        <v>23507</v>
      </c>
      <c r="AA42" s="102">
        <v>23968</v>
      </c>
      <c r="AB42" s="102">
        <v>24434</v>
      </c>
      <c r="AC42" s="102">
        <v>25267</v>
      </c>
      <c r="AD42" s="102">
        <v>26039</v>
      </c>
      <c r="AE42" s="102">
        <v>26428</v>
      </c>
      <c r="AF42" s="102">
        <v>26124</v>
      </c>
      <c r="AG42" s="102">
        <v>27033</v>
      </c>
      <c r="AH42" s="102">
        <v>29292</v>
      </c>
      <c r="AI42" s="102">
        <v>30890</v>
      </c>
      <c r="AJ42" s="102">
        <v>31966</v>
      </c>
    </row>
    <row r="43" spans="1:36" ht="11.45" customHeight="1" x14ac:dyDescent="0.2">
      <c r="A43" s="42">
        <v>36</v>
      </c>
      <c r="B43" s="71" t="s">
        <v>95</v>
      </c>
      <c r="C43" s="45">
        <v>14225</v>
      </c>
      <c r="D43" s="102">
        <v>14958</v>
      </c>
      <c r="E43" s="102">
        <v>15242</v>
      </c>
      <c r="F43" s="102">
        <v>15604</v>
      </c>
      <c r="G43" s="102">
        <v>15854</v>
      </c>
      <c r="H43" s="102">
        <v>16125</v>
      </c>
      <c r="I43" s="102">
        <v>16420</v>
      </c>
      <c r="J43" s="102">
        <v>16802</v>
      </c>
      <c r="K43" s="102">
        <v>17270</v>
      </c>
      <c r="L43" s="102">
        <v>17523</v>
      </c>
      <c r="M43" s="102">
        <v>18358</v>
      </c>
      <c r="N43" s="102">
        <v>18373</v>
      </c>
      <c r="O43" s="102">
        <v>18899</v>
      </c>
      <c r="P43" s="102">
        <v>19367</v>
      </c>
      <c r="Q43" s="102">
        <v>19820</v>
      </c>
      <c r="R43" s="102">
        <v>20326</v>
      </c>
      <c r="S43" s="102">
        <v>20866</v>
      </c>
      <c r="T43" s="102">
        <v>21288</v>
      </c>
      <c r="U43" s="102">
        <v>20933</v>
      </c>
      <c r="V43" s="102">
        <v>21627</v>
      </c>
      <c r="W43" s="102">
        <v>22445</v>
      </c>
      <c r="X43" s="102">
        <v>22980</v>
      </c>
      <c r="Y43" s="102">
        <v>23183</v>
      </c>
      <c r="Z43" s="102">
        <v>23910</v>
      </c>
      <c r="AA43" s="102">
        <v>24328</v>
      </c>
      <c r="AB43" s="102">
        <v>25175</v>
      </c>
      <c r="AC43" s="102">
        <v>25794</v>
      </c>
      <c r="AD43" s="102">
        <v>26862</v>
      </c>
      <c r="AE43" s="102">
        <v>27525</v>
      </c>
      <c r="AF43" s="102">
        <v>27174</v>
      </c>
      <c r="AG43" s="102">
        <v>27919</v>
      </c>
      <c r="AH43" s="102">
        <v>30398</v>
      </c>
      <c r="AI43" s="102">
        <v>32208</v>
      </c>
      <c r="AJ43" s="102">
        <v>33204</v>
      </c>
    </row>
    <row r="44" spans="1:36" ht="11.45" customHeight="1" x14ac:dyDescent="0.2">
      <c r="A44" s="42">
        <v>37</v>
      </c>
      <c r="B44" s="71" t="s">
        <v>96</v>
      </c>
      <c r="C44" s="45">
        <v>13132</v>
      </c>
      <c r="D44" s="102">
        <v>13761</v>
      </c>
      <c r="E44" s="102">
        <v>14327</v>
      </c>
      <c r="F44" s="102">
        <v>14553</v>
      </c>
      <c r="G44" s="102">
        <v>15264</v>
      </c>
      <c r="H44" s="102">
        <v>15083</v>
      </c>
      <c r="I44" s="102">
        <v>14935</v>
      </c>
      <c r="J44" s="102">
        <v>14839</v>
      </c>
      <c r="K44" s="102">
        <v>15262</v>
      </c>
      <c r="L44" s="102">
        <v>15347</v>
      </c>
      <c r="M44" s="102">
        <v>15683</v>
      </c>
      <c r="N44" s="102">
        <v>15679</v>
      </c>
      <c r="O44" s="102">
        <v>15673</v>
      </c>
      <c r="P44" s="102">
        <v>16242</v>
      </c>
      <c r="Q44" s="102">
        <v>16438</v>
      </c>
      <c r="R44" s="102">
        <v>16947</v>
      </c>
      <c r="S44" s="102">
        <v>17139</v>
      </c>
      <c r="T44" s="102">
        <v>17577</v>
      </c>
      <c r="U44" s="102">
        <v>17921</v>
      </c>
      <c r="V44" s="102">
        <v>18104</v>
      </c>
      <c r="W44" s="102">
        <v>18450</v>
      </c>
      <c r="X44" s="102">
        <v>18644</v>
      </c>
      <c r="Y44" s="102">
        <v>18899</v>
      </c>
      <c r="Z44" s="102">
        <v>19189</v>
      </c>
      <c r="AA44" s="102">
        <v>19888</v>
      </c>
      <c r="AB44" s="102">
        <v>20271</v>
      </c>
      <c r="AC44" s="102">
        <v>21303</v>
      </c>
      <c r="AD44" s="102">
        <v>21987</v>
      </c>
      <c r="AE44" s="102">
        <v>22769</v>
      </c>
      <c r="AF44" s="102">
        <v>22967</v>
      </c>
      <c r="AG44" s="102">
        <v>23634</v>
      </c>
      <c r="AH44" s="102">
        <v>25479</v>
      </c>
      <c r="AI44" s="102">
        <v>26684</v>
      </c>
      <c r="AJ44" s="102">
        <v>27595</v>
      </c>
    </row>
    <row r="45" spans="1:36" ht="11.45" customHeight="1" x14ac:dyDescent="0.2">
      <c r="A45" s="42">
        <v>38</v>
      </c>
      <c r="B45" s="71" t="s">
        <v>97</v>
      </c>
      <c r="C45" s="45">
        <v>7663</v>
      </c>
      <c r="D45" s="102">
        <v>9373</v>
      </c>
      <c r="E45" s="102">
        <v>10594</v>
      </c>
      <c r="F45" s="102">
        <v>11393</v>
      </c>
      <c r="G45" s="102">
        <v>11704</v>
      </c>
      <c r="H45" s="102">
        <v>12279</v>
      </c>
      <c r="I45" s="102">
        <v>12506</v>
      </c>
      <c r="J45" s="102">
        <v>12752</v>
      </c>
      <c r="K45" s="102">
        <v>13186</v>
      </c>
      <c r="L45" s="102">
        <v>13500</v>
      </c>
      <c r="M45" s="102">
        <v>14050</v>
      </c>
      <c r="N45" s="102">
        <v>14444</v>
      </c>
      <c r="O45" s="102">
        <v>14786</v>
      </c>
      <c r="P45" s="102">
        <v>15136</v>
      </c>
      <c r="Q45" s="102">
        <v>15502</v>
      </c>
      <c r="R45" s="102">
        <v>15923</v>
      </c>
      <c r="S45" s="102">
        <v>16298</v>
      </c>
      <c r="T45" s="102">
        <v>16738</v>
      </c>
      <c r="U45" s="102">
        <v>17238</v>
      </c>
      <c r="V45" s="102">
        <v>17349</v>
      </c>
      <c r="W45" s="102">
        <v>17888</v>
      </c>
      <c r="X45" s="102">
        <v>17997</v>
      </c>
      <c r="Y45" s="102">
        <v>18449</v>
      </c>
      <c r="Z45" s="102">
        <v>18870</v>
      </c>
      <c r="AA45" s="102">
        <v>19239</v>
      </c>
      <c r="AB45" s="102">
        <v>19870</v>
      </c>
      <c r="AC45" s="102">
        <v>20954</v>
      </c>
      <c r="AD45" s="102">
        <v>21692</v>
      </c>
      <c r="AE45" s="102">
        <v>22358</v>
      </c>
      <c r="AF45" s="102">
        <v>23120</v>
      </c>
      <c r="AG45" s="102">
        <v>23590</v>
      </c>
      <c r="AH45" s="102">
        <v>25271</v>
      </c>
      <c r="AI45" s="102">
        <v>26434</v>
      </c>
      <c r="AJ45" s="102">
        <v>27560</v>
      </c>
    </row>
    <row r="46" spans="1:36" ht="11.45" customHeight="1" x14ac:dyDescent="0.2">
      <c r="A46" s="42">
        <v>39</v>
      </c>
      <c r="B46" s="71" t="s">
        <v>98</v>
      </c>
      <c r="C46" s="45">
        <v>13285</v>
      </c>
      <c r="D46" s="102">
        <v>13790</v>
      </c>
      <c r="E46" s="102">
        <v>13918</v>
      </c>
      <c r="F46" s="102">
        <v>13881</v>
      </c>
      <c r="G46" s="102">
        <v>13864</v>
      </c>
      <c r="H46" s="102">
        <v>14170</v>
      </c>
      <c r="I46" s="102">
        <v>14659</v>
      </c>
      <c r="J46" s="102">
        <v>15155</v>
      </c>
      <c r="K46" s="102">
        <v>15619</v>
      </c>
      <c r="L46" s="102">
        <v>15935</v>
      </c>
      <c r="M46" s="102">
        <v>16760</v>
      </c>
      <c r="N46" s="102">
        <v>16530</v>
      </c>
      <c r="O46" s="102">
        <v>16820</v>
      </c>
      <c r="P46" s="102">
        <v>16446</v>
      </c>
      <c r="Q46" s="102">
        <v>17626</v>
      </c>
      <c r="R46" s="102">
        <v>17949</v>
      </c>
      <c r="S46" s="102">
        <v>18554</v>
      </c>
      <c r="T46" s="102">
        <v>19589</v>
      </c>
      <c r="U46" s="102">
        <v>18925</v>
      </c>
      <c r="V46" s="102">
        <v>18882</v>
      </c>
      <c r="W46" s="102">
        <v>19131</v>
      </c>
      <c r="X46" s="102">
        <v>19761</v>
      </c>
      <c r="Y46" s="102">
        <v>19880</v>
      </c>
      <c r="Z46" s="102">
        <v>20157</v>
      </c>
      <c r="AA46" s="102">
        <v>20329</v>
      </c>
      <c r="AB46" s="102">
        <v>20590</v>
      </c>
      <c r="AC46" s="102">
        <v>21215</v>
      </c>
      <c r="AD46" s="102">
        <v>21790</v>
      </c>
      <c r="AE46" s="102">
        <v>22483</v>
      </c>
      <c r="AF46" s="102">
        <v>22169</v>
      </c>
      <c r="AG46" s="102">
        <v>22570</v>
      </c>
      <c r="AH46" s="102">
        <v>24479</v>
      </c>
      <c r="AI46" s="102">
        <v>25594</v>
      </c>
      <c r="AJ46" s="102">
        <v>26542</v>
      </c>
    </row>
    <row r="47" spans="1:36" ht="11.45" customHeight="1" x14ac:dyDescent="0.2">
      <c r="A47" s="42">
        <v>40</v>
      </c>
      <c r="B47" s="71" t="s">
        <v>99</v>
      </c>
      <c r="C47" s="45">
        <v>14826</v>
      </c>
      <c r="D47" s="102">
        <v>15494</v>
      </c>
      <c r="E47" s="102">
        <v>15639</v>
      </c>
      <c r="F47" s="102">
        <v>15810</v>
      </c>
      <c r="G47" s="102">
        <v>16318</v>
      </c>
      <c r="H47" s="102">
        <v>16660</v>
      </c>
      <c r="I47" s="102">
        <v>17083</v>
      </c>
      <c r="J47" s="102">
        <v>17393</v>
      </c>
      <c r="K47" s="102">
        <v>17824</v>
      </c>
      <c r="L47" s="102">
        <v>17934</v>
      </c>
      <c r="M47" s="102">
        <v>19004</v>
      </c>
      <c r="N47" s="102">
        <v>18918</v>
      </c>
      <c r="O47" s="102">
        <v>20461</v>
      </c>
      <c r="P47" s="102">
        <v>20215</v>
      </c>
      <c r="Q47" s="102">
        <v>21485</v>
      </c>
      <c r="R47" s="102">
        <v>21904</v>
      </c>
      <c r="S47" s="102">
        <v>21960</v>
      </c>
      <c r="T47" s="102">
        <v>21984</v>
      </c>
      <c r="U47" s="102">
        <v>21391</v>
      </c>
      <c r="V47" s="102">
        <v>21915</v>
      </c>
      <c r="W47" s="102">
        <v>22647</v>
      </c>
      <c r="X47" s="102">
        <v>22974</v>
      </c>
      <c r="Y47" s="102">
        <v>23529</v>
      </c>
      <c r="Z47" s="102">
        <v>23529</v>
      </c>
      <c r="AA47" s="102">
        <v>24417</v>
      </c>
      <c r="AB47" s="102">
        <v>25436</v>
      </c>
      <c r="AC47" s="102">
        <v>25351</v>
      </c>
      <c r="AD47" s="102">
        <v>26521</v>
      </c>
      <c r="AE47" s="102">
        <v>26728</v>
      </c>
      <c r="AF47" s="102">
        <v>26207</v>
      </c>
      <c r="AG47" s="102">
        <v>27079</v>
      </c>
      <c r="AH47" s="102">
        <v>29535</v>
      </c>
      <c r="AI47" s="102">
        <v>31257</v>
      </c>
      <c r="AJ47" s="102">
        <v>32004</v>
      </c>
    </row>
    <row r="48" spans="1:36" ht="11.45" customHeight="1" x14ac:dyDescent="0.2">
      <c r="A48" s="42">
        <v>41</v>
      </c>
      <c r="B48" s="71" t="s">
        <v>100</v>
      </c>
      <c r="C48" s="45">
        <v>13717</v>
      </c>
      <c r="D48" s="102">
        <v>14333</v>
      </c>
      <c r="E48" s="102">
        <v>14619</v>
      </c>
      <c r="F48" s="102">
        <v>14894</v>
      </c>
      <c r="G48" s="102">
        <v>15228</v>
      </c>
      <c r="H48" s="102">
        <v>15515</v>
      </c>
      <c r="I48" s="102">
        <v>15689</v>
      </c>
      <c r="J48" s="102">
        <v>15997</v>
      </c>
      <c r="K48" s="102">
        <v>16426</v>
      </c>
      <c r="L48" s="102">
        <v>16709</v>
      </c>
      <c r="M48" s="102">
        <v>17591</v>
      </c>
      <c r="N48" s="102">
        <v>17698</v>
      </c>
      <c r="O48" s="102">
        <v>18062</v>
      </c>
      <c r="P48" s="102">
        <v>18401</v>
      </c>
      <c r="Q48" s="102">
        <v>18682</v>
      </c>
      <c r="R48" s="102">
        <v>19328</v>
      </c>
      <c r="S48" s="102">
        <v>19670</v>
      </c>
      <c r="T48" s="102">
        <v>19954</v>
      </c>
      <c r="U48" s="102">
        <v>20065</v>
      </c>
      <c r="V48" s="102">
        <v>20612</v>
      </c>
      <c r="W48" s="102">
        <v>21111</v>
      </c>
      <c r="X48" s="102">
        <v>21570</v>
      </c>
      <c r="Y48" s="102">
        <v>21727</v>
      </c>
      <c r="Z48" s="102">
        <v>22352</v>
      </c>
      <c r="AA48" s="102">
        <v>22995</v>
      </c>
      <c r="AB48" s="102">
        <v>23463</v>
      </c>
      <c r="AC48" s="102">
        <v>24055</v>
      </c>
      <c r="AD48" s="102">
        <v>24987</v>
      </c>
      <c r="AE48" s="102">
        <v>25334</v>
      </c>
      <c r="AF48" s="102">
        <v>25258</v>
      </c>
      <c r="AG48" s="102">
        <v>26638</v>
      </c>
      <c r="AH48" s="102">
        <v>28634</v>
      </c>
      <c r="AI48" s="102">
        <v>30376</v>
      </c>
      <c r="AJ48" s="102">
        <v>31683</v>
      </c>
    </row>
    <row r="49" spans="1:36" s="75" customFormat="1" ht="11.45" customHeight="1" x14ac:dyDescent="0.2">
      <c r="A49" s="42">
        <v>42</v>
      </c>
      <c r="B49" s="72" t="s">
        <v>101</v>
      </c>
      <c r="C49" s="115">
        <v>6762</v>
      </c>
      <c r="D49" s="116">
        <v>8266</v>
      </c>
      <c r="E49" s="116">
        <v>9543</v>
      </c>
      <c r="F49" s="116">
        <v>10331</v>
      </c>
      <c r="G49" s="116">
        <v>10909</v>
      </c>
      <c r="H49" s="116">
        <v>11261</v>
      </c>
      <c r="I49" s="116">
        <v>11479</v>
      </c>
      <c r="J49" s="116">
        <v>11671</v>
      </c>
      <c r="K49" s="116">
        <v>12211</v>
      </c>
      <c r="L49" s="116">
        <v>12542</v>
      </c>
      <c r="M49" s="116">
        <v>13105</v>
      </c>
      <c r="N49" s="116">
        <v>13614</v>
      </c>
      <c r="O49" s="116">
        <v>13815</v>
      </c>
      <c r="P49" s="116">
        <v>14245</v>
      </c>
      <c r="Q49" s="116">
        <v>14491</v>
      </c>
      <c r="R49" s="116">
        <v>14894</v>
      </c>
      <c r="S49" s="116">
        <v>15156</v>
      </c>
      <c r="T49" s="116">
        <v>15736</v>
      </c>
      <c r="U49" s="116">
        <v>16078</v>
      </c>
      <c r="V49" s="116">
        <v>16255</v>
      </c>
      <c r="W49" s="116">
        <v>16682</v>
      </c>
      <c r="X49" s="116">
        <v>17084</v>
      </c>
      <c r="Y49" s="116">
        <v>17486</v>
      </c>
      <c r="Z49" s="116">
        <v>17891</v>
      </c>
      <c r="AA49" s="116">
        <v>18399</v>
      </c>
      <c r="AB49" s="116">
        <v>18991</v>
      </c>
      <c r="AC49" s="116">
        <v>20033</v>
      </c>
      <c r="AD49" s="116">
        <v>20862</v>
      </c>
      <c r="AE49" s="116">
        <v>21837</v>
      </c>
      <c r="AF49" s="116">
        <v>22550</v>
      </c>
      <c r="AG49" s="116">
        <v>23234</v>
      </c>
      <c r="AH49" s="116">
        <v>25237</v>
      </c>
      <c r="AI49" s="116">
        <v>25948</v>
      </c>
      <c r="AJ49" s="116">
        <v>26913</v>
      </c>
    </row>
    <row r="50" spans="1:36" ht="11.45" customHeight="1" x14ac:dyDescent="0.2">
      <c r="A50" s="42">
        <v>43</v>
      </c>
      <c r="B50" s="71" t="s">
        <v>102</v>
      </c>
      <c r="C50" s="45">
        <v>12668</v>
      </c>
      <c r="D50" s="102">
        <v>13399</v>
      </c>
      <c r="E50" s="102">
        <v>13673</v>
      </c>
      <c r="F50" s="102">
        <v>13963</v>
      </c>
      <c r="G50" s="102">
        <v>14119</v>
      </c>
      <c r="H50" s="102">
        <v>14356</v>
      </c>
      <c r="I50" s="102">
        <v>14498</v>
      </c>
      <c r="J50" s="102">
        <v>14599</v>
      </c>
      <c r="K50" s="102">
        <v>15060</v>
      </c>
      <c r="L50" s="102">
        <v>15262</v>
      </c>
      <c r="M50" s="102">
        <v>15909</v>
      </c>
      <c r="N50" s="102">
        <v>16007</v>
      </c>
      <c r="O50" s="102">
        <v>16483</v>
      </c>
      <c r="P50" s="102">
        <v>16611</v>
      </c>
      <c r="Q50" s="102">
        <v>17052</v>
      </c>
      <c r="R50" s="102">
        <v>17496</v>
      </c>
      <c r="S50" s="102">
        <v>17827</v>
      </c>
      <c r="T50" s="102">
        <v>18229</v>
      </c>
      <c r="U50" s="102">
        <v>18475</v>
      </c>
      <c r="V50" s="102">
        <v>18847</v>
      </c>
      <c r="W50" s="102">
        <v>19550</v>
      </c>
      <c r="X50" s="102">
        <v>20066</v>
      </c>
      <c r="Y50" s="102">
        <v>20335</v>
      </c>
      <c r="Z50" s="102">
        <v>20878</v>
      </c>
      <c r="AA50" s="102">
        <v>21296</v>
      </c>
      <c r="AB50" s="102">
        <v>21633</v>
      </c>
      <c r="AC50" s="102">
        <v>22465</v>
      </c>
      <c r="AD50" s="102">
        <v>23368</v>
      </c>
      <c r="AE50" s="102">
        <v>24078</v>
      </c>
      <c r="AF50" s="102">
        <v>24105</v>
      </c>
      <c r="AG50" s="102">
        <v>24645</v>
      </c>
      <c r="AH50" s="102">
        <v>26657</v>
      </c>
      <c r="AI50" s="102">
        <v>27934</v>
      </c>
      <c r="AJ50" s="102">
        <v>29080</v>
      </c>
    </row>
    <row r="51" spans="1:36" ht="11.45" customHeight="1" x14ac:dyDescent="0.2">
      <c r="A51" s="42">
        <v>44</v>
      </c>
      <c r="B51" s="71" t="s">
        <v>103</v>
      </c>
      <c r="C51" s="45">
        <v>13796</v>
      </c>
      <c r="D51" s="102">
        <v>14352</v>
      </c>
      <c r="E51" s="102">
        <v>14662</v>
      </c>
      <c r="F51" s="102">
        <v>14931</v>
      </c>
      <c r="G51" s="102">
        <v>15102</v>
      </c>
      <c r="H51" s="102">
        <v>15304</v>
      </c>
      <c r="I51" s="102">
        <v>15505</v>
      </c>
      <c r="J51" s="102">
        <v>15666</v>
      </c>
      <c r="K51" s="102">
        <v>16036</v>
      </c>
      <c r="L51" s="102">
        <v>16259</v>
      </c>
      <c r="M51" s="102">
        <v>16852</v>
      </c>
      <c r="N51" s="102">
        <v>16955</v>
      </c>
      <c r="O51" s="102">
        <v>17484</v>
      </c>
      <c r="P51" s="102">
        <v>17857</v>
      </c>
      <c r="Q51" s="102">
        <v>18083</v>
      </c>
      <c r="R51" s="102">
        <v>18367</v>
      </c>
      <c r="S51" s="102">
        <v>18585</v>
      </c>
      <c r="T51" s="102">
        <v>19194</v>
      </c>
      <c r="U51" s="102">
        <v>18859</v>
      </c>
      <c r="V51" s="102">
        <v>19462</v>
      </c>
      <c r="W51" s="102">
        <v>19995</v>
      </c>
      <c r="X51" s="102">
        <v>20259</v>
      </c>
      <c r="Y51" s="102">
        <v>20428</v>
      </c>
      <c r="Z51" s="102">
        <v>20890</v>
      </c>
      <c r="AA51" s="102">
        <v>21313</v>
      </c>
      <c r="AB51" s="102">
        <v>21698</v>
      </c>
      <c r="AC51" s="102">
        <v>22369</v>
      </c>
      <c r="AD51" s="102">
        <v>23300</v>
      </c>
      <c r="AE51" s="102">
        <v>23811</v>
      </c>
      <c r="AF51" s="102">
        <v>24028</v>
      </c>
      <c r="AG51" s="102">
        <v>24752</v>
      </c>
      <c r="AH51" s="102">
        <v>26729</v>
      </c>
      <c r="AI51" s="102">
        <v>28120</v>
      </c>
      <c r="AJ51" s="102">
        <v>29197</v>
      </c>
    </row>
    <row r="52" spans="1:36" ht="11.45" customHeight="1" x14ac:dyDescent="0.2">
      <c r="A52" s="42">
        <v>45</v>
      </c>
      <c r="B52" s="71" t="s">
        <v>104</v>
      </c>
      <c r="C52" s="45">
        <v>13201</v>
      </c>
      <c r="D52" s="102">
        <v>13836</v>
      </c>
      <c r="E52" s="102">
        <v>14015</v>
      </c>
      <c r="F52" s="102">
        <v>14345</v>
      </c>
      <c r="G52" s="102">
        <v>14401</v>
      </c>
      <c r="H52" s="102">
        <v>14698</v>
      </c>
      <c r="I52" s="102">
        <v>14828</v>
      </c>
      <c r="J52" s="102">
        <v>15059</v>
      </c>
      <c r="K52" s="102">
        <v>15522</v>
      </c>
      <c r="L52" s="102">
        <v>15958</v>
      </c>
      <c r="M52" s="102">
        <v>16700</v>
      </c>
      <c r="N52" s="102">
        <v>16754</v>
      </c>
      <c r="O52" s="102">
        <v>17247</v>
      </c>
      <c r="P52" s="102">
        <v>17880</v>
      </c>
      <c r="Q52" s="102">
        <v>18270</v>
      </c>
      <c r="R52" s="102">
        <v>18813</v>
      </c>
      <c r="S52" s="102">
        <v>19268</v>
      </c>
      <c r="T52" s="102">
        <v>19415</v>
      </c>
      <c r="U52" s="102">
        <v>19979</v>
      </c>
      <c r="V52" s="102">
        <v>19998</v>
      </c>
      <c r="W52" s="102">
        <v>20481</v>
      </c>
      <c r="X52" s="102">
        <v>20808</v>
      </c>
      <c r="Y52" s="102">
        <v>20811</v>
      </c>
      <c r="Z52" s="102">
        <v>21227</v>
      </c>
      <c r="AA52" s="102">
        <v>21795</v>
      </c>
      <c r="AB52" s="102">
        <v>22229</v>
      </c>
      <c r="AC52" s="102">
        <v>22727</v>
      </c>
      <c r="AD52" s="102">
        <v>23735</v>
      </c>
      <c r="AE52" s="102">
        <v>24225</v>
      </c>
      <c r="AF52" s="102">
        <v>24439</v>
      </c>
      <c r="AG52" s="102">
        <v>25868</v>
      </c>
      <c r="AH52" s="102">
        <v>28069</v>
      </c>
      <c r="AI52" s="102">
        <v>29534</v>
      </c>
      <c r="AJ52" s="102">
        <v>30519</v>
      </c>
    </row>
    <row r="53" spans="1:36" ht="11.45" customHeight="1" x14ac:dyDescent="0.2">
      <c r="A53" s="42">
        <v>46</v>
      </c>
      <c r="B53" s="71" t="s">
        <v>105</v>
      </c>
      <c r="C53" s="45">
        <v>11775</v>
      </c>
      <c r="D53" s="102">
        <v>12485</v>
      </c>
      <c r="E53" s="102">
        <v>12828</v>
      </c>
      <c r="F53" s="102">
        <v>13210</v>
      </c>
      <c r="G53" s="102">
        <v>13067</v>
      </c>
      <c r="H53" s="102">
        <v>13334</v>
      </c>
      <c r="I53" s="102">
        <v>13418</v>
      </c>
      <c r="J53" s="102">
        <v>13659</v>
      </c>
      <c r="K53" s="102">
        <v>14280</v>
      </c>
      <c r="L53" s="102">
        <v>14861</v>
      </c>
      <c r="M53" s="102">
        <v>15732</v>
      </c>
      <c r="N53" s="102">
        <v>15742</v>
      </c>
      <c r="O53" s="102">
        <v>16077</v>
      </c>
      <c r="P53" s="102">
        <v>16781</v>
      </c>
      <c r="Q53" s="102">
        <v>17135</v>
      </c>
      <c r="R53" s="102">
        <v>17206</v>
      </c>
      <c r="S53" s="102">
        <v>17476</v>
      </c>
      <c r="T53" s="102">
        <v>17927</v>
      </c>
      <c r="U53" s="102">
        <v>18022</v>
      </c>
      <c r="V53" s="102">
        <v>18583</v>
      </c>
      <c r="W53" s="102">
        <v>19115</v>
      </c>
      <c r="X53" s="102">
        <v>19354</v>
      </c>
      <c r="Y53" s="102">
        <v>19490</v>
      </c>
      <c r="Z53" s="102">
        <v>19515</v>
      </c>
      <c r="AA53" s="102">
        <v>19988</v>
      </c>
      <c r="AB53" s="102">
        <v>20396</v>
      </c>
      <c r="AC53" s="102">
        <v>21045</v>
      </c>
      <c r="AD53" s="102">
        <v>21786</v>
      </c>
      <c r="AE53" s="102">
        <v>22626</v>
      </c>
      <c r="AF53" s="102">
        <v>22160</v>
      </c>
      <c r="AG53" s="102">
        <v>22501</v>
      </c>
      <c r="AH53" s="102">
        <v>24010</v>
      </c>
      <c r="AI53" s="102">
        <v>25536</v>
      </c>
      <c r="AJ53" s="102">
        <v>26617</v>
      </c>
    </row>
    <row r="54" spans="1:36" ht="11.45" customHeight="1" x14ac:dyDescent="0.2">
      <c r="A54" s="42">
        <v>47</v>
      </c>
      <c r="B54" s="71" t="s">
        <v>106</v>
      </c>
      <c r="C54" s="45">
        <v>7393</v>
      </c>
      <c r="D54" s="102">
        <v>8937</v>
      </c>
      <c r="E54" s="102">
        <v>10143</v>
      </c>
      <c r="F54" s="102">
        <v>10977</v>
      </c>
      <c r="G54" s="102">
        <v>11578</v>
      </c>
      <c r="H54" s="102">
        <v>12065</v>
      </c>
      <c r="I54" s="102">
        <v>12213</v>
      </c>
      <c r="J54" s="102">
        <v>12443</v>
      </c>
      <c r="K54" s="102">
        <v>12993</v>
      </c>
      <c r="L54" s="102">
        <v>13322</v>
      </c>
      <c r="M54" s="102">
        <v>13896</v>
      </c>
      <c r="N54" s="102">
        <v>14369</v>
      </c>
      <c r="O54" s="102">
        <v>14798</v>
      </c>
      <c r="P54" s="102">
        <v>15113</v>
      </c>
      <c r="Q54" s="102">
        <v>15188</v>
      </c>
      <c r="R54" s="102">
        <v>15661</v>
      </c>
      <c r="S54" s="102">
        <v>16076</v>
      </c>
      <c r="T54" s="102">
        <v>16467</v>
      </c>
      <c r="U54" s="102">
        <v>16793</v>
      </c>
      <c r="V54" s="102">
        <v>17094</v>
      </c>
      <c r="W54" s="102">
        <v>17495</v>
      </c>
      <c r="X54" s="102">
        <v>17849</v>
      </c>
      <c r="Y54" s="102">
        <v>18153</v>
      </c>
      <c r="Z54" s="102">
        <v>18467</v>
      </c>
      <c r="AA54" s="102">
        <v>19055</v>
      </c>
      <c r="AB54" s="102">
        <v>19576</v>
      </c>
      <c r="AC54" s="102">
        <v>20378</v>
      </c>
      <c r="AD54" s="102">
        <v>21159</v>
      </c>
      <c r="AE54" s="102">
        <v>21862</v>
      </c>
      <c r="AF54" s="102">
        <v>22328</v>
      </c>
      <c r="AG54" s="102">
        <v>22725</v>
      </c>
      <c r="AH54" s="102">
        <v>24493</v>
      </c>
      <c r="AI54" s="102">
        <v>25719</v>
      </c>
      <c r="AJ54" s="102">
        <v>26818</v>
      </c>
    </row>
    <row r="55" spans="1:36" ht="11.45" customHeight="1" x14ac:dyDescent="0.2">
      <c r="A55" s="42">
        <v>48</v>
      </c>
      <c r="B55" s="71" t="s">
        <v>107</v>
      </c>
      <c r="C55" s="45">
        <v>7006</v>
      </c>
      <c r="D55" s="102">
        <v>8419</v>
      </c>
      <c r="E55" s="102">
        <v>9668</v>
      </c>
      <c r="F55" s="102">
        <v>10518</v>
      </c>
      <c r="G55" s="102">
        <v>11100</v>
      </c>
      <c r="H55" s="102">
        <v>11471</v>
      </c>
      <c r="I55" s="102">
        <v>11625</v>
      </c>
      <c r="J55" s="102">
        <v>11890</v>
      </c>
      <c r="K55" s="102">
        <v>12432</v>
      </c>
      <c r="L55" s="102">
        <v>12683</v>
      </c>
      <c r="M55" s="102">
        <v>13168</v>
      </c>
      <c r="N55" s="102">
        <v>13511</v>
      </c>
      <c r="O55" s="102">
        <v>13873</v>
      </c>
      <c r="P55" s="102">
        <v>14122</v>
      </c>
      <c r="Q55" s="102">
        <v>14337</v>
      </c>
      <c r="R55" s="102">
        <v>14748</v>
      </c>
      <c r="S55" s="102">
        <v>15072</v>
      </c>
      <c r="T55" s="102">
        <v>15640</v>
      </c>
      <c r="U55" s="102">
        <v>16123</v>
      </c>
      <c r="V55" s="102">
        <v>16424</v>
      </c>
      <c r="W55" s="102">
        <v>16897</v>
      </c>
      <c r="X55" s="102">
        <v>17274</v>
      </c>
      <c r="Y55" s="102">
        <v>17546</v>
      </c>
      <c r="Z55" s="102">
        <v>17971</v>
      </c>
      <c r="AA55" s="102">
        <v>18436</v>
      </c>
      <c r="AB55" s="102">
        <v>18944</v>
      </c>
      <c r="AC55" s="102">
        <v>19878</v>
      </c>
      <c r="AD55" s="102">
        <v>20541</v>
      </c>
      <c r="AE55" s="102">
        <v>21364</v>
      </c>
      <c r="AF55" s="102">
        <v>22101</v>
      </c>
      <c r="AG55" s="102">
        <v>22661</v>
      </c>
      <c r="AH55" s="102">
        <v>24225</v>
      </c>
      <c r="AI55" s="102">
        <v>25132</v>
      </c>
      <c r="AJ55" s="102">
        <v>26297</v>
      </c>
    </row>
    <row r="56" spans="1:36" ht="11.45" customHeight="1" x14ac:dyDescent="0.2">
      <c r="A56" s="42">
        <v>49</v>
      </c>
      <c r="B56" s="71" t="s">
        <v>108</v>
      </c>
      <c r="C56" s="45">
        <v>13738</v>
      </c>
      <c r="D56" s="102">
        <v>14377</v>
      </c>
      <c r="E56" s="102">
        <v>14634</v>
      </c>
      <c r="F56" s="102">
        <v>14952</v>
      </c>
      <c r="G56" s="102">
        <v>15136</v>
      </c>
      <c r="H56" s="102">
        <v>15481</v>
      </c>
      <c r="I56" s="102">
        <v>15622</v>
      </c>
      <c r="J56" s="102">
        <v>15655</v>
      </c>
      <c r="K56" s="102">
        <v>16050</v>
      </c>
      <c r="L56" s="102">
        <v>16131</v>
      </c>
      <c r="M56" s="102">
        <v>16729</v>
      </c>
      <c r="N56" s="102">
        <v>16893</v>
      </c>
      <c r="O56" s="102">
        <v>17573</v>
      </c>
      <c r="P56" s="102">
        <v>17782</v>
      </c>
      <c r="Q56" s="102">
        <v>18310</v>
      </c>
      <c r="R56" s="102">
        <v>18528</v>
      </c>
      <c r="S56" s="102">
        <v>18942</v>
      </c>
      <c r="T56" s="102">
        <v>19267</v>
      </c>
      <c r="U56" s="102">
        <v>19532</v>
      </c>
      <c r="V56" s="102">
        <v>19723</v>
      </c>
      <c r="W56" s="102">
        <v>20325</v>
      </c>
      <c r="X56" s="102">
        <v>20903</v>
      </c>
      <c r="Y56" s="102">
        <v>21175</v>
      </c>
      <c r="Z56" s="102">
        <v>21586</v>
      </c>
      <c r="AA56" s="102">
        <v>22249</v>
      </c>
      <c r="AB56" s="102">
        <v>22535</v>
      </c>
      <c r="AC56" s="102">
        <v>23567</v>
      </c>
      <c r="AD56" s="102">
        <v>24365</v>
      </c>
      <c r="AE56" s="102">
        <v>24985</v>
      </c>
      <c r="AF56" s="102">
        <v>25205</v>
      </c>
      <c r="AG56" s="102">
        <v>25973</v>
      </c>
      <c r="AH56" s="102">
        <v>28332</v>
      </c>
      <c r="AI56" s="102">
        <v>29317</v>
      </c>
      <c r="AJ56" s="102">
        <v>30247</v>
      </c>
    </row>
    <row r="57" spans="1:36" ht="11.45" customHeight="1" x14ac:dyDescent="0.2">
      <c r="A57" s="42">
        <v>50</v>
      </c>
      <c r="B57" s="71" t="s">
        <v>109</v>
      </c>
      <c r="C57" s="45">
        <v>7287</v>
      </c>
      <c r="D57" s="102">
        <v>8581</v>
      </c>
      <c r="E57" s="102">
        <v>9752</v>
      </c>
      <c r="F57" s="102">
        <v>10439</v>
      </c>
      <c r="G57" s="102">
        <v>10964</v>
      </c>
      <c r="H57" s="102">
        <v>11410</v>
      </c>
      <c r="I57" s="102">
        <v>11639</v>
      </c>
      <c r="J57" s="102">
        <v>12063</v>
      </c>
      <c r="K57" s="102">
        <v>12731</v>
      </c>
      <c r="L57" s="102">
        <v>13041</v>
      </c>
      <c r="M57" s="102">
        <v>13628</v>
      </c>
      <c r="N57" s="102">
        <v>13954</v>
      </c>
      <c r="O57" s="102">
        <v>14318</v>
      </c>
      <c r="P57" s="102">
        <v>14662</v>
      </c>
      <c r="Q57" s="102">
        <v>14783</v>
      </c>
      <c r="R57" s="102">
        <v>15319</v>
      </c>
      <c r="S57" s="102">
        <v>15717</v>
      </c>
      <c r="T57" s="102">
        <v>16131</v>
      </c>
      <c r="U57" s="102">
        <v>16392</v>
      </c>
      <c r="V57" s="102">
        <v>16620</v>
      </c>
      <c r="W57" s="102">
        <v>17143</v>
      </c>
      <c r="X57" s="102">
        <v>17455</v>
      </c>
      <c r="Y57" s="102">
        <v>17804</v>
      </c>
      <c r="Z57" s="102">
        <v>18084</v>
      </c>
      <c r="AA57" s="102">
        <v>18540</v>
      </c>
      <c r="AB57" s="102">
        <v>19089</v>
      </c>
      <c r="AC57" s="102">
        <v>19914</v>
      </c>
      <c r="AD57" s="102">
        <v>20824</v>
      </c>
      <c r="AE57" s="102">
        <v>21425</v>
      </c>
      <c r="AF57" s="102">
        <v>21991</v>
      </c>
      <c r="AG57" s="102">
        <v>22459</v>
      </c>
      <c r="AH57" s="102">
        <v>24325</v>
      </c>
      <c r="AI57" s="102">
        <v>25410</v>
      </c>
      <c r="AJ57" s="102">
        <v>26497</v>
      </c>
    </row>
    <row r="58" spans="1:36" ht="11.45" customHeight="1" x14ac:dyDescent="0.2">
      <c r="A58" s="42">
        <v>51</v>
      </c>
      <c r="B58" s="71" t="s">
        <v>110</v>
      </c>
      <c r="C58" s="45">
        <v>12560</v>
      </c>
      <c r="D58" s="102">
        <v>13380</v>
      </c>
      <c r="E58" s="102">
        <v>13823</v>
      </c>
      <c r="F58" s="102">
        <v>14198</v>
      </c>
      <c r="G58" s="102">
        <v>14474</v>
      </c>
      <c r="H58" s="102">
        <v>14757</v>
      </c>
      <c r="I58" s="102">
        <v>14969</v>
      </c>
      <c r="J58" s="102">
        <v>15200</v>
      </c>
      <c r="K58" s="102">
        <v>15667</v>
      </c>
      <c r="L58" s="102">
        <v>15930</v>
      </c>
      <c r="M58" s="102">
        <v>16635</v>
      </c>
      <c r="N58" s="102">
        <v>16771</v>
      </c>
      <c r="O58" s="102">
        <v>17264</v>
      </c>
      <c r="P58" s="102">
        <v>17620</v>
      </c>
      <c r="Q58" s="102">
        <v>17991</v>
      </c>
      <c r="R58" s="102">
        <v>18446</v>
      </c>
      <c r="S58" s="102">
        <v>18809</v>
      </c>
      <c r="T58" s="102">
        <v>19253</v>
      </c>
      <c r="U58" s="102">
        <v>19201</v>
      </c>
      <c r="V58" s="102">
        <v>19663</v>
      </c>
      <c r="W58" s="102">
        <v>20282</v>
      </c>
      <c r="X58" s="102">
        <v>20683</v>
      </c>
      <c r="Y58" s="102">
        <v>20912</v>
      </c>
      <c r="Z58" s="102">
        <v>21420</v>
      </c>
      <c r="AA58" s="102">
        <v>21912</v>
      </c>
      <c r="AB58" s="102">
        <v>22423</v>
      </c>
      <c r="AC58" s="102">
        <v>23161</v>
      </c>
      <c r="AD58" s="102">
        <v>24059</v>
      </c>
      <c r="AE58" s="102">
        <v>24635</v>
      </c>
      <c r="AF58" s="102">
        <v>24685</v>
      </c>
      <c r="AG58" s="102">
        <v>25466</v>
      </c>
      <c r="AH58" s="102">
        <v>27557</v>
      </c>
      <c r="AI58" s="102">
        <v>29000</v>
      </c>
      <c r="AJ58" s="102">
        <v>30069</v>
      </c>
    </row>
    <row r="59" spans="1:36" ht="24.95" customHeight="1" x14ac:dyDescent="0.2">
      <c r="A59" s="42"/>
      <c r="B59" s="71"/>
      <c r="C59" s="177" t="s">
        <v>112</v>
      </c>
      <c r="D59" s="176"/>
      <c r="E59" s="176"/>
      <c r="F59" s="176"/>
      <c r="G59" s="176"/>
      <c r="H59" s="176"/>
      <c r="I59" s="176"/>
      <c r="J59" s="176"/>
      <c r="K59" s="176"/>
      <c r="L59" s="176" t="s">
        <v>112</v>
      </c>
      <c r="M59" s="176"/>
      <c r="N59" s="176"/>
      <c r="O59" s="176"/>
      <c r="P59" s="176"/>
      <c r="Q59" s="176"/>
      <c r="R59" s="176"/>
      <c r="S59" s="176"/>
      <c r="T59" s="176"/>
      <c r="U59" s="176" t="s">
        <v>112</v>
      </c>
      <c r="V59" s="176"/>
      <c r="W59" s="176"/>
      <c r="X59" s="176"/>
      <c r="Y59" s="176"/>
      <c r="Z59" s="176"/>
      <c r="AA59" s="176"/>
      <c r="AB59" s="176"/>
      <c r="AC59" s="176"/>
      <c r="AD59" s="176" t="s">
        <v>112</v>
      </c>
      <c r="AE59" s="176"/>
      <c r="AF59" s="176"/>
      <c r="AG59" s="176"/>
      <c r="AH59" s="176"/>
      <c r="AI59" s="176"/>
      <c r="AJ59" s="176"/>
    </row>
    <row r="60" spans="1:36" ht="11.45" customHeight="1" x14ac:dyDescent="0.2">
      <c r="A60" s="42">
        <v>52</v>
      </c>
      <c r="B60" s="71" t="s">
        <v>94</v>
      </c>
      <c r="C60" s="51">
        <v>114.74522292993629</v>
      </c>
      <c r="D60" s="105">
        <v>112.54857997010464</v>
      </c>
      <c r="E60" s="105">
        <v>109.36844389785141</v>
      </c>
      <c r="F60" s="105">
        <v>107.8180025355684</v>
      </c>
      <c r="G60" s="105">
        <v>106.73621666436368</v>
      </c>
      <c r="H60" s="105">
        <v>106.89164464322016</v>
      </c>
      <c r="I60" s="105">
        <v>107.69590487006479</v>
      </c>
      <c r="J60" s="105">
        <v>107.93421052631579</v>
      </c>
      <c r="K60" s="105">
        <v>108.18918746409652</v>
      </c>
      <c r="L60" s="105">
        <v>108.26114249843064</v>
      </c>
      <c r="M60" s="105">
        <v>108.97505259993989</v>
      </c>
      <c r="N60" s="105">
        <v>108.68165285313935</v>
      </c>
      <c r="O60" s="105">
        <v>108.92608897126969</v>
      </c>
      <c r="P60" s="105">
        <v>108.70601589103292</v>
      </c>
      <c r="Q60" s="105">
        <v>109.39914401645268</v>
      </c>
      <c r="R60" s="105">
        <v>110.01301095088365</v>
      </c>
      <c r="S60" s="105">
        <v>110.22914562177681</v>
      </c>
      <c r="T60" s="105">
        <v>109.93091985664572</v>
      </c>
      <c r="U60" s="105">
        <v>108.03603978959428</v>
      </c>
      <c r="V60" s="105">
        <v>108.33036667853328</v>
      </c>
      <c r="W60" s="105">
        <v>109.16576274529139</v>
      </c>
      <c r="X60" s="105">
        <v>109.40869312962336</v>
      </c>
      <c r="Y60" s="105">
        <v>109.29131599081867</v>
      </c>
      <c r="Z60" s="105">
        <v>109.74323062558358</v>
      </c>
      <c r="AA60" s="105">
        <v>109.38298649142023</v>
      </c>
      <c r="AB60" s="105">
        <v>108.96846987468226</v>
      </c>
      <c r="AC60" s="105">
        <v>109.09287163766676</v>
      </c>
      <c r="AD60" s="105">
        <v>108.22976848580572</v>
      </c>
      <c r="AE60" s="105">
        <v>107.27826263446316</v>
      </c>
      <c r="AF60" s="105">
        <v>105.82945108365405</v>
      </c>
      <c r="AG60" s="105">
        <v>106.15330244247232</v>
      </c>
      <c r="AH60" s="105">
        <v>106.29604093333818</v>
      </c>
      <c r="AI60" s="105">
        <v>106.51724137931033</v>
      </c>
      <c r="AJ60" s="105">
        <v>106.30882304034056</v>
      </c>
    </row>
    <row r="61" spans="1:36" ht="11.45" customHeight="1" x14ac:dyDescent="0.2">
      <c r="A61" s="42">
        <v>53</v>
      </c>
      <c r="B61" s="71" t="s">
        <v>95</v>
      </c>
      <c r="C61" s="51">
        <v>113.25636942675159</v>
      </c>
      <c r="D61" s="105">
        <v>111.79372197309416</v>
      </c>
      <c r="E61" s="105">
        <v>110.26549952976923</v>
      </c>
      <c r="F61" s="105">
        <v>109.90280321171997</v>
      </c>
      <c r="G61" s="105">
        <v>109.53433743263783</v>
      </c>
      <c r="H61" s="105">
        <v>109.27017686521651</v>
      </c>
      <c r="I61" s="105">
        <v>109.69336629033334</v>
      </c>
      <c r="J61" s="105">
        <v>110.53947368421053</v>
      </c>
      <c r="K61" s="105">
        <v>110.23169719793195</v>
      </c>
      <c r="L61" s="105">
        <v>110.00000000000001</v>
      </c>
      <c r="M61" s="105">
        <v>110.35767959122333</v>
      </c>
      <c r="N61" s="105">
        <v>109.55220320791842</v>
      </c>
      <c r="O61" s="105">
        <v>109.47057460611677</v>
      </c>
      <c r="P61" s="105">
        <v>109.91486946651531</v>
      </c>
      <c r="Q61" s="105">
        <v>110.16619420821523</v>
      </c>
      <c r="R61" s="105">
        <v>110.19191152553398</v>
      </c>
      <c r="S61" s="105">
        <v>110.93625392099527</v>
      </c>
      <c r="T61" s="105">
        <v>110.5697813327793</v>
      </c>
      <c r="U61" s="105">
        <v>109.02036352273319</v>
      </c>
      <c r="V61" s="105">
        <v>109.98830290393124</v>
      </c>
      <c r="W61" s="105">
        <v>110.66462873483877</v>
      </c>
      <c r="X61" s="105">
        <v>111.10573901271576</v>
      </c>
      <c r="Y61" s="105">
        <v>110.8597934200459</v>
      </c>
      <c r="Z61" s="105">
        <v>111.62464985994399</v>
      </c>
      <c r="AA61" s="105">
        <v>111.02592186929536</v>
      </c>
      <c r="AB61" s="105">
        <v>112.27311242920214</v>
      </c>
      <c r="AC61" s="105">
        <v>111.36824834851691</v>
      </c>
      <c r="AD61" s="105">
        <v>111.65052579076438</v>
      </c>
      <c r="AE61" s="105">
        <v>111.73127663892835</v>
      </c>
      <c r="AF61" s="105">
        <v>110.08304638444399</v>
      </c>
      <c r="AG61" s="105">
        <v>109.63245111128563</v>
      </c>
      <c r="AH61" s="105">
        <v>110.30954022571397</v>
      </c>
      <c r="AI61" s="105">
        <v>111.06206896551724</v>
      </c>
      <c r="AJ61" s="105">
        <v>110.42602015364662</v>
      </c>
    </row>
    <row r="62" spans="1:36" ht="11.45" customHeight="1" x14ac:dyDescent="0.2">
      <c r="A62" s="42">
        <v>54</v>
      </c>
      <c r="B62" s="71" t="s">
        <v>96</v>
      </c>
      <c r="C62" s="51">
        <v>104.55414012738854</v>
      </c>
      <c r="D62" s="105">
        <v>102.847533632287</v>
      </c>
      <c r="E62" s="105">
        <v>103.64609708456921</v>
      </c>
      <c r="F62" s="105">
        <v>102.50035216227637</v>
      </c>
      <c r="G62" s="105">
        <v>105.45806273317673</v>
      </c>
      <c r="H62" s="105">
        <v>102.20912109507351</v>
      </c>
      <c r="I62" s="105">
        <v>99.772863918765452</v>
      </c>
      <c r="J62" s="105">
        <v>97.625</v>
      </c>
      <c r="K62" s="105">
        <v>97.414948618114508</v>
      </c>
      <c r="L62" s="105">
        <v>96.340238543628374</v>
      </c>
      <c r="M62" s="105">
        <v>94.277126540426821</v>
      </c>
      <c r="N62" s="105">
        <v>93.488760360145477</v>
      </c>
      <c r="O62" s="105">
        <v>90.784291010194636</v>
      </c>
      <c r="P62" s="105">
        <v>92.179341657207715</v>
      </c>
      <c r="Q62" s="105">
        <v>91.367906175309884</v>
      </c>
      <c r="R62" s="105">
        <v>91.8735769272471</v>
      </c>
      <c r="S62" s="105">
        <v>91.121271731617853</v>
      </c>
      <c r="T62" s="105">
        <v>91.294863138212222</v>
      </c>
      <c r="U62" s="105">
        <v>93.333680537472006</v>
      </c>
      <c r="V62" s="105">
        <v>92.071403142958857</v>
      </c>
      <c r="W62" s="105">
        <v>90.967360220885524</v>
      </c>
      <c r="X62" s="105">
        <v>90.141662234685498</v>
      </c>
      <c r="Y62" s="105">
        <v>90.373947972456008</v>
      </c>
      <c r="Z62" s="105">
        <v>89.584500466853413</v>
      </c>
      <c r="AA62" s="105">
        <v>90.763052208835333</v>
      </c>
      <c r="AB62" s="105">
        <v>90.402711501583198</v>
      </c>
      <c r="AC62" s="105">
        <v>91.977893873321534</v>
      </c>
      <c r="AD62" s="105">
        <v>91.387838231015422</v>
      </c>
      <c r="AE62" s="105">
        <v>92.425411000608889</v>
      </c>
      <c r="AF62" s="105">
        <v>93.040307879278913</v>
      </c>
      <c r="AG62" s="105">
        <v>92.806094400376963</v>
      </c>
      <c r="AH62" s="105">
        <v>92.45926624814021</v>
      </c>
      <c r="AI62" s="105">
        <v>92.013793103448265</v>
      </c>
      <c r="AJ62" s="105">
        <v>91.772257141906948</v>
      </c>
    </row>
    <row r="63" spans="1:36" ht="11.45" customHeight="1" x14ac:dyDescent="0.2">
      <c r="A63" s="42">
        <v>55</v>
      </c>
      <c r="B63" s="71" t="s">
        <v>97</v>
      </c>
      <c r="C63" s="51">
        <v>61.011146496815286</v>
      </c>
      <c r="D63" s="105">
        <v>70.052316890881912</v>
      </c>
      <c r="E63" s="105">
        <v>76.640381972075517</v>
      </c>
      <c r="F63" s="105">
        <v>80.243696295252846</v>
      </c>
      <c r="G63" s="105">
        <v>80.86223573303856</v>
      </c>
      <c r="H63" s="105">
        <v>83.207969099410448</v>
      </c>
      <c r="I63" s="105">
        <v>83.545995056449996</v>
      </c>
      <c r="J63" s="105">
        <v>83.89473684210526</v>
      </c>
      <c r="K63" s="105">
        <v>84.164166719857022</v>
      </c>
      <c r="L63" s="105">
        <v>84.745762711864401</v>
      </c>
      <c r="M63" s="105">
        <v>84.460474902314402</v>
      </c>
      <c r="N63" s="105">
        <v>86.124858386500506</v>
      </c>
      <c r="O63" s="105">
        <v>85.64643188137164</v>
      </c>
      <c r="P63" s="105">
        <v>85.90238365493758</v>
      </c>
      <c r="Q63" s="105">
        <v>86.165304874659554</v>
      </c>
      <c r="R63" s="105">
        <v>86.322237883551992</v>
      </c>
      <c r="S63" s="105">
        <v>86.650007974905634</v>
      </c>
      <c r="T63" s="105">
        <v>86.937100711577415</v>
      </c>
      <c r="U63" s="105">
        <v>89.776574136763713</v>
      </c>
      <c r="V63" s="105">
        <v>88.231704216040271</v>
      </c>
      <c r="W63" s="105">
        <v>88.196430332314364</v>
      </c>
      <c r="X63" s="105">
        <v>87.01348933907073</v>
      </c>
      <c r="Y63" s="105">
        <v>88.222073450650342</v>
      </c>
      <c r="Z63" s="105">
        <v>88.095238095238088</v>
      </c>
      <c r="AA63" s="105">
        <v>87.801204819277118</v>
      </c>
      <c r="AB63" s="105">
        <v>88.614369174508326</v>
      </c>
      <c r="AC63" s="105">
        <v>90.47105047277752</v>
      </c>
      <c r="AD63" s="105">
        <v>90.161685855604972</v>
      </c>
      <c r="AE63" s="105">
        <v>90.757052973411817</v>
      </c>
      <c r="AF63" s="105">
        <v>93.660117480251159</v>
      </c>
      <c r="AG63" s="105">
        <v>92.633315008246285</v>
      </c>
      <c r="AH63" s="105">
        <v>91.704467104546936</v>
      </c>
      <c r="AI63" s="105">
        <v>91.151724137931041</v>
      </c>
      <c r="AJ63" s="105">
        <v>91.655858192823175</v>
      </c>
    </row>
    <row r="64" spans="1:36" ht="11.45" customHeight="1" x14ac:dyDescent="0.2">
      <c r="A64" s="42">
        <v>56</v>
      </c>
      <c r="B64" s="71" t="s">
        <v>98</v>
      </c>
      <c r="C64" s="51">
        <v>105.77229299363057</v>
      </c>
      <c r="D64" s="105">
        <v>103.06427503736921</v>
      </c>
      <c r="E64" s="105">
        <v>100.68726036316285</v>
      </c>
      <c r="F64" s="105">
        <v>97.767291167770111</v>
      </c>
      <c r="G64" s="105">
        <v>95.785546497167346</v>
      </c>
      <c r="H64" s="105">
        <v>96.022226739852272</v>
      </c>
      <c r="I64" s="105">
        <v>97.929053376979098</v>
      </c>
      <c r="J64" s="105">
        <v>99.703947368421055</v>
      </c>
      <c r="K64" s="105">
        <v>99.693623539924687</v>
      </c>
      <c r="L64" s="105">
        <v>100.03138731952291</v>
      </c>
      <c r="M64" s="105">
        <v>100.75142771265403</v>
      </c>
      <c r="N64" s="105">
        <v>98.562995647248229</v>
      </c>
      <c r="O64" s="105">
        <v>97.428174235403148</v>
      </c>
      <c r="P64" s="105">
        <v>93.337116912599313</v>
      </c>
      <c r="Q64" s="105">
        <v>97.971207826135284</v>
      </c>
      <c r="R64" s="105">
        <v>97.305648921175319</v>
      </c>
      <c r="S64" s="105">
        <v>98.644266042851825</v>
      </c>
      <c r="T64" s="105">
        <v>101.74518256895028</v>
      </c>
      <c r="U64" s="105">
        <v>98.562574865892401</v>
      </c>
      <c r="V64" s="105">
        <v>96.028073030565025</v>
      </c>
      <c r="W64" s="105">
        <v>94.325017256680795</v>
      </c>
      <c r="X64" s="105">
        <v>95.542232751535067</v>
      </c>
      <c r="Y64" s="105">
        <v>95.065034429992352</v>
      </c>
      <c r="Z64" s="105">
        <v>94.103641456582636</v>
      </c>
      <c r="AA64" s="105">
        <v>92.775648046732385</v>
      </c>
      <c r="AB64" s="105">
        <v>91.82535789145075</v>
      </c>
      <c r="AC64" s="105">
        <v>91.597944821035355</v>
      </c>
      <c r="AD64" s="105">
        <v>90.569017831165056</v>
      </c>
      <c r="AE64" s="105">
        <v>91.264461132535018</v>
      </c>
      <c r="AF64" s="105">
        <v>89.807575450678542</v>
      </c>
      <c r="AG64" s="105">
        <v>88.627974554307713</v>
      </c>
      <c r="AH64" s="105">
        <v>88.830424211634067</v>
      </c>
      <c r="AI64" s="105">
        <v>88.255172413793105</v>
      </c>
      <c r="AJ64" s="105">
        <v>88.270311616615118</v>
      </c>
    </row>
    <row r="65" spans="1:36" ht="11.45" customHeight="1" x14ac:dyDescent="0.2">
      <c r="A65" s="42">
        <v>57</v>
      </c>
      <c r="B65" s="71" t="s">
        <v>99</v>
      </c>
      <c r="C65" s="51">
        <v>118.04140127388536</v>
      </c>
      <c r="D65" s="105">
        <v>115.79970104633782</v>
      </c>
      <c r="E65" s="105">
        <v>113.13752441582869</v>
      </c>
      <c r="F65" s="105">
        <v>111.35371179039302</v>
      </c>
      <c r="G65" s="105">
        <v>112.74008567085809</v>
      </c>
      <c r="H65" s="105">
        <v>112.89557498136477</v>
      </c>
      <c r="I65" s="105">
        <v>114.12251987440712</v>
      </c>
      <c r="J65" s="105">
        <v>114.42763157894737</v>
      </c>
      <c r="K65" s="105">
        <v>113.76779217463458</v>
      </c>
      <c r="L65" s="105">
        <v>112.58003766478342</v>
      </c>
      <c r="M65" s="105">
        <v>114.24105801021942</v>
      </c>
      <c r="N65" s="105">
        <v>112.80186035418282</v>
      </c>
      <c r="O65" s="105">
        <v>118.51830398517144</v>
      </c>
      <c r="P65" s="105">
        <v>114.72758229284904</v>
      </c>
      <c r="Q65" s="105">
        <v>119.42082152187206</v>
      </c>
      <c r="R65" s="105">
        <v>118.74661173154071</v>
      </c>
      <c r="S65" s="105">
        <v>116.75261842734861</v>
      </c>
      <c r="T65" s="105">
        <v>114.18480236846207</v>
      </c>
      <c r="U65" s="105">
        <v>111.40565595541898</v>
      </c>
      <c r="V65" s="105">
        <v>111.45298275949753</v>
      </c>
      <c r="W65" s="105">
        <v>111.66058574105118</v>
      </c>
      <c r="X65" s="105">
        <v>111.07672968138085</v>
      </c>
      <c r="Y65" s="105">
        <v>112.51434583014537</v>
      </c>
      <c r="Z65" s="105">
        <v>109.84593837535014</v>
      </c>
      <c r="AA65" s="105">
        <v>111.43209200438116</v>
      </c>
      <c r="AB65" s="105">
        <v>113.43709583909379</v>
      </c>
      <c r="AC65" s="105">
        <v>109.45555027848539</v>
      </c>
      <c r="AD65" s="105">
        <v>110.2331767737645</v>
      </c>
      <c r="AE65" s="105">
        <v>108.49604221635884</v>
      </c>
      <c r="AF65" s="105">
        <v>106.16568766457364</v>
      </c>
      <c r="AG65" s="105">
        <v>106.3339354433362</v>
      </c>
      <c r="AH65" s="105">
        <v>107.17784954820917</v>
      </c>
      <c r="AI65" s="105">
        <v>107.78275862068965</v>
      </c>
      <c r="AJ65" s="105">
        <v>106.43519904220294</v>
      </c>
    </row>
    <row r="66" spans="1:36" ht="11.45" customHeight="1" x14ac:dyDescent="0.2">
      <c r="A66" s="42">
        <v>58</v>
      </c>
      <c r="B66" s="71" t="s">
        <v>100</v>
      </c>
      <c r="C66" s="51">
        <v>109.21178343949045</v>
      </c>
      <c r="D66" s="105">
        <v>107.12257100149476</v>
      </c>
      <c r="E66" s="105">
        <v>105.7585184113434</v>
      </c>
      <c r="F66" s="105">
        <v>104.90209888716721</v>
      </c>
      <c r="G66" s="105">
        <v>105.20934088710791</v>
      </c>
      <c r="H66" s="105">
        <v>105.13654536829979</v>
      </c>
      <c r="I66" s="105">
        <v>104.80994054379049</v>
      </c>
      <c r="J66" s="105">
        <v>105.24342105263158</v>
      </c>
      <c r="K66" s="105">
        <v>104.84457777494096</v>
      </c>
      <c r="L66" s="105">
        <v>104.89014438166981</v>
      </c>
      <c r="M66" s="105">
        <v>105.74691914637813</v>
      </c>
      <c r="N66" s="105">
        <v>105.52739848548089</v>
      </c>
      <c r="O66" s="105">
        <v>104.62233549582946</v>
      </c>
      <c r="P66" s="105">
        <v>104.43246311010215</v>
      </c>
      <c r="Q66" s="105">
        <v>103.84080929353566</v>
      </c>
      <c r="R66" s="105">
        <v>104.78152444974521</v>
      </c>
      <c r="S66" s="105">
        <v>104.57759583178266</v>
      </c>
      <c r="T66" s="105">
        <v>103.64099101438737</v>
      </c>
      <c r="U66" s="105">
        <v>104.49976563720639</v>
      </c>
      <c r="V66" s="105">
        <v>104.82632355184865</v>
      </c>
      <c r="W66" s="105">
        <v>104.08736810965389</v>
      </c>
      <c r="X66" s="105">
        <v>104.28854614901127</v>
      </c>
      <c r="Y66" s="105">
        <v>103.89728385615915</v>
      </c>
      <c r="Z66" s="105">
        <v>104.35107376283848</v>
      </c>
      <c r="AA66" s="105">
        <v>104.94249726177438</v>
      </c>
      <c r="AB66" s="105">
        <v>104.63809481336128</v>
      </c>
      <c r="AC66" s="105">
        <v>103.85993696299813</v>
      </c>
      <c r="AD66" s="105">
        <v>103.85718442163017</v>
      </c>
      <c r="AE66" s="105">
        <v>102.83742642581693</v>
      </c>
      <c r="AF66" s="105">
        <v>102.32124772128823</v>
      </c>
      <c r="AG66" s="105">
        <v>104.60221471766276</v>
      </c>
      <c r="AH66" s="105">
        <v>103.90826287331711</v>
      </c>
      <c r="AI66" s="105">
        <v>104.7448275862069</v>
      </c>
      <c r="AJ66" s="105">
        <v>105.36765439489176</v>
      </c>
    </row>
    <row r="67" spans="1:36" s="75" customFormat="1" ht="11.45" customHeight="1" x14ac:dyDescent="0.2">
      <c r="A67" s="42">
        <v>59</v>
      </c>
      <c r="B67" s="72" t="s">
        <v>101</v>
      </c>
      <c r="C67" s="73">
        <v>53.837579617834393</v>
      </c>
      <c r="D67" s="117">
        <v>61.778774289985051</v>
      </c>
      <c r="E67" s="117">
        <v>69.037112059610791</v>
      </c>
      <c r="F67" s="117">
        <v>72.76376954500634</v>
      </c>
      <c r="G67" s="117">
        <v>75.369628299018927</v>
      </c>
      <c r="H67" s="117">
        <v>76.309548011113364</v>
      </c>
      <c r="I67" s="117">
        <v>76.685149308571042</v>
      </c>
      <c r="J67" s="117">
        <v>76.782894736842096</v>
      </c>
      <c r="K67" s="117">
        <v>77.94089487457714</v>
      </c>
      <c r="L67" s="117">
        <v>78.731952291274325</v>
      </c>
      <c r="M67" s="117">
        <v>78.779681394649842</v>
      </c>
      <c r="N67" s="117">
        <v>81.175839246318048</v>
      </c>
      <c r="O67" s="117">
        <v>80.02201112140871</v>
      </c>
      <c r="P67" s="117">
        <v>80.845629965947779</v>
      </c>
      <c r="Q67" s="117">
        <v>80.54582846979045</v>
      </c>
      <c r="R67" s="117">
        <v>80.743792692182595</v>
      </c>
      <c r="S67" s="117">
        <v>80.578446488383221</v>
      </c>
      <c r="T67" s="117">
        <v>81.732716979172082</v>
      </c>
      <c r="U67" s="117">
        <v>83.73522212384772</v>
      </c>
      <c r="V67" s="117">
        <v>82.66795504246555</v>
      </c>
      <c r="W67" s="117">
        <v>82.250271176412582</v>
      </c>
      <c r="X67" s="117">
        <v>82.59923608760819</v>
      </c>
      <c r="Y67" s="117">
        <v>83.617061973986225</v>
      </c>
      <c r="Z67" s="117">
        <v>83.524743230625589</v>
      </c>
      <c r="AA67" s="117">
        <v>83.967688937568454</v>
      </c>
      <c r="AB67" s="117">
        <v>84.69428711590777</v>
      </c>
      <c r="AC67" s="117">
        <v>86.494538232373387</v>
      </c>
      <c r="AD67" s="117">
        <v>86.71183340953489</v>
      </c>
      <c r="AE67" s="117">
        <v>88.642175766186313</v>
      </c>
      <c r="AF67" s="117">
        <v>91.351022888393757</v>
      </c>
      <c r="AG67" s="117">
        <v>91.235372653734387</v>
      </c>
      <c r="AH67" s="117">
        <v>91.581086475305725</v>
      </c>
      <c r="AI67" s="117">
        <v>89.475862068965512</v>
      </c>
      <c r="AJ67" s="117">
        <v>89.504140476903132</v>
      </c>
    </row>
    <row r="68" spans="1:36" ht="11.45" customHeight="1" x14ac:dyDescent="0.2">
      <c r="A68" s="42">
        <v>60</v>
      </c>
      <c r="B68" s="71" t="s">
        <v>102</v>
      </c>
      <c r="C68" s="51">
        <v>100.85987261146497</v>
      </c>
      <c r="D68" s="105">
        <v>100.14200298953662</v>
      </c>
      <c r="E68" s="105">
        <v>98.91485205816393</v>
      </c>
      <c r="F68" s="105">
        <v>98.344837301028306</v>
      </c>
      <c r="G68" s="105">
        <v>97.54732624015476</v>
      </c>
      <c r="H68" s="105">
        <v>97.282645524158028</v>
      </c>
      <c r="I68" s="105">
        <v>96.853497227603711</v>
      </c>
      <c r="J68" s="105">
        <v>96.046052631578945</v>
      </c>
      <c r="K68" s="105">
        <v>96.12561434863089</v>
      </c>
      <c r="L68" s="105">
        <v>95.806654111738851</v>
      </c>
      <c r="M68" s="105">
        <v>95.635707844905312</v>
      </c>
      <c r="N68" s="105">
        <v>95.444517321566991</v>
      </c>
      <c r="O68" s="105">
        <v>95.476135310472671</v>
      </c>
      <c r="P68" s="105">
        <v>94.273552780930757</v>
      </c>
      <c r="Q68" s="105">
        <v>94.780723695180924</v>
      </c>
      <c r="R68" s="105">
        <v>94.849831941884418</v>
      </c>
      <c r="S68" s="105">
        <v>94.779095114041141</v>
      </c>
      <c r="T68" s="105">
        <v>94.681348361294354</v>
      </c>
      <c r="U68" s="105">
        <v>96.218946929847405</v>
      </c>
      <c r="V68" s="105">
        <v>95.850073742562174</v>
      </c>
      <c r="W68" s="105">
        <v>96.390888472537227</v>
      </c>
      <c r="X68" s="105">
        <v>97.016873761059813</v>
      </c>
      <c r="Y68" s="105">
        <v>97.240818668706964</v>
      </c>
      <c r="Z68" s="105">
        <v>97.46965452847806</v>
      </c>
      <c r="AA68" s="105">
        <v>97.188755020080322</v>
      </c>
      <c r="AB68" s="105">
        <v>96.476831824465947</v>
      </c>
      <c r="AC68" s="105">
        <v>96.99494840464574</v>
      </c>
      <c r="AD68" s="105">
        <v>97.127893927428417</v>
      </c>
      <c r="AE68" s="105">
        <v>97.738989242947028</v>
      </c>
      <c r="AF68" s="105">
        <v>97.650394976706494</v>
      </c>
      <c r="AG68" s="105">
        <v>96.776093615016094</v>
      </c>
      <c r="AH68" s="105">
        <v>96.734042167144466</v>
      </c>
      <c r="AI68" s="105">
        <v>96.324137931034485</v>
      </c>
      <c r="AJ68" s="105">
        <v>96.710898267318498</v>
      </c>
    </row>
    <row r="69" spans="1:36" ht="11.45" customHeight="1" x14ac:dyDescent="0.2">
      <c r="A69" s="42">
        <v>61</v>
      </c>
      <c r="B69" s="71" t="s">
        <v>103</v>
      </c>
      <c r="C69" s="51">
        <v>109.8407643312102</v>
      </c>
      <c r="D69" s="105">
        <v>107.2645739910314</v>
      </c>
      <c r="E69" s="105">
        <v>106.06959415466974</v>
      </c>
      <c r="F69" s="105">
        <v>105.16269897168615</v>
      </c>
      <c r="G69" s="105">
        <v>104.33881442586707</v>
      </c>
      <c r="H69" s="105">
        <v>103.70671545707123</v>
      </c>
      <c r="I69" s="105">
        <v>103.58073351593293</v>
      </c>
      <c r="J69" s="105">
        <v>103.06578947368421</v>
      </c>
      <c r="K69" s="105">
        <v>102.35526903682901</v>
      </c>
      <c r="L69" s="105">
        <v>102.06528562460765</v>
      </c>
      <c r="M69" s="105">
        <v>101.30447850916741</v>
      </c>
      <c r="N69" s="105">
        <v>101.09713195396817</v>
      </c>
      <c r="O69" s="105">
        <v>101.274328081557</v>
      </c>
      <c r="P69" s="105">
        <v>101.34506242905789</v>
      </c>
      <c r="Q69" s="105">
        <v>100.51136679450836</v>
      </c>
      <c r="R69" s="105">
        <v>99.571722866746185</v>
      </c>
      <c r="S69" s="105">
        <v>98.809080759211014</v>
      </c>
      <c r="T69" s="105">
        <v>99.693554251285505</v>
      </c>
      <c r="U69" s="105">
        <v>98.218842768605796</v>
      </c>
      <c r="V69" s="105">
        <v>98.977775517469354</v>
      </c>
      <c r="W69" s="105">
        <v>98.58495217434178</v>
      </c>
      <c r="X69" s="105">
        <v>97.950007252332838</v>
      </c>
      <c r="Y69" s="105">
        <v>97.685539403213468</v>
      </c>
      <c r="Z69" s="105">
        <v>97.525676937441645</v>
      </c>
      <c r="AA69" s="105">
        <v>97.266338079591094</v>
      </c>
      <c r="AB69" s="105">
        <v>96.766712750301025</v>
      </c>
      <c r="AC69" s="105">
        <v>96.580458529424462</v>
      </c>
      <c r="AD69" s="105">
        <v>96.845255413774467</v>
      </c>
      <c r="AE69" s="105">
        <v>96.655165415059869</v>
      </c>
      <c r="AF69" s="105">
        <v>97.338464654648575</v>
      </c>
      <c r="AG69" s="105">
        <v>97.196261682242991</v>
      </c>
      <c r="AH69" s="105">
        <v>96.99531879377291</v>
      </c>
      <c r="AI69" s="105">
        <v>96.965517241379303</v>
      </c>
      <c r="AJ69" s="105">
        <v>97.100003325684256</v>
      </c>
    </row>
    <row r="70" spans="1:36" ht="11.45" customHeight="1" x14ac:dyDescent="0.2">
      <c r="A70" s="42">
        <v>62</v>
      </c>
      <c r="B70" s="71" t="s">
        <v>104</v>
      </c>
      <c r="C70" s="51">
        <v>105.10350318471338</v>
      </c>
      <c r="D70" s="105">
        <v>103.40807174887891</v>
      </c>
      <c r="E70" s="105">
        <v>101.38898936555016</v>
      </c>
      <c r="F70" s="105">
        <v>101.03535709254825</v>
      </c>
      <c r="G70" s="105">
        <v>99.495647367693792</v>
      </c>
      <c r="H70" s="105">
        <v>99.600189740462156</v>
      </c>
      <c r="I70" s="105">
        <v>99.058053310174358</v>
      </c>
      <c r="J70" s="105">
        <v>99.07236842105263</v>
      </c>
      <c r="K70" s="105">
        <v>99.074487776855818</v>
      </c>
      <c r="L70" s="105">
        <v>100.17576898932832</v>
      </c>
      <c r="M70" s="105">
        <v>100.3907424105801</v>
      </c>
      <c r="N70" s="105">
        <v>99.898634547731206</v>
      </c>
      <c r="O70" s="105">
        <v>99.901529193697868</v>
      </c>
      <c r="P70" s="105">
        <v>101.47559591373438</v>
      </c>
      <c r="Q70" s="105">
        <v>101.55077538769383</v>
      </c>
      <c r="R70" s="105">
        <v>101.98959123929308</v>
      </c>
      <c r="S70" s="105">
        <v>102.44032112286672</v>
      </c>
      <c r="T70" s="105">
        <v>100.8414273100296</v>
      </c>
      <c r="U70" s="105">
        <v>104.0518722983178</v>
      </c>
      <c r="V70" s="105">
        <v>101.7037074708844</v>
      </c>
      <c r="W70" s="105">
        <v>100.98116556552608</v>
      </c>
      <c r="X70" s="105">
        <v>100.60436106947735</v>
      </c>
      <c r="Y70" s="105">
        <v>99.517023718439162</v>
      </c>
      <c r="Z70" s="105">
        <v>99.098972922502341</v>
      </c>
      <c r="AA70" s="105">
        <v>99.466046002190581</v>
      </c>
      <c r="AB70" s="105">
        <v>99.134816929046067</v>
      </c>
      <c r="AC70" s="105">
        <v>98.12616035577048</v>
      </c>
      <c r="AD70" s="105">
        <v>98.653310611413602</v>
      </c>
      <c r="AE70" s="105">
        <v>98.335701238075913</v>
      </c>
      <c r="AF70" s="105">
        <v>99.00344338667206</v>
      </c>
      <c r="AG70" s="105">
        <v>101.5785753553758</v>
      </c>
      <c r="AH70" s="105">
        <v>101.85796712269115</v>
      </c>
      <c r="AI70" s="105">
        <v>101.84137931034482</v>
      </c>
      <c r="AJ70" s="105">
        <v>101.49655791679137</v>
      </c>
    </row>
    <row r="71" spans="1:36" ht="11.45" customHeight="1" x14ac:dyDescent="0.2">
      <c r="A71" s="42">
        <v>63</v>
      </c>
      <c r="B71" s="71" t="s">
        <v>105</v>
      </c>
      <c r="C71" s="51">
        <v>93.75</v>
      </c>
      <c r="D71" s="105">
        <v>93.310911808669658</v>
      </c>
      <c r="E71" s="105">
        <v>92.801851985820733</v>
      </c>
      <c r="F71" s="105">
        <v>93.041273418791377</v>
      </c>
      <c r="G71" s="105">
        <v>90.279121182810556</v>
      </c>
      <c r="H71" s="105">
        <v>90.357118655553293</v>
      </c>
      <c r="I71" s="105">
        <v>89.63858641191797</v>
      </c>
      <c r="J71" s="105">
        <v>89.86184210526315</v>
      </c>
      <c r="K71" s="105">
        <v>91.146996872406973</v>
      </c>
      <c r="L71" s="105">
        <v>93.28939108600126</v>
      </c>
      <c r="M71" s="105">
        <v>94.571686203787195</v>
      </c>
      <c r="N71" s="105">
        <v>93.864408800906332</v>
      </c>
      <c r="O71" s="105">
        <v>93.124420759962931</v>
      </c>
      <c r="P71" s="105">
        <v>95.238365493757087</v>
      </c>
      <c r="Q71" s="105">
        <v>95.242065477183033</v>
      </c>
      <c r="R71" s="105">
        <v>93.277675376775449</v>
      </c>
      <c r="S71" s="105">
        <v>92.912967196554845</v>
      </c>
      <c r="T71" s="105">
        <v>93.11276164753545</v>
      </c>
      <c r="U71" s="105">
        <v>93.859694807562107</v>
      </c>
      <c r="V71" s="105">
        <v>94.507450541626397</v>
      </c>
      <c r="W71" s="105">
        <v>94.246129573020411</v>
      </c>
      <c r="X71" s="105">
        <v>93.574433109316828</v>
      </c>
      <c r="Y71" s="105">
        <v>93.20007651109411</v>
      </c>
      <c r="Z71" s="105">
        <v>91.106442577030805</v>
      </c>
      <c r="AA71" s="105">
        <v>91.219423147133995</v>
      </c>
      <c r="AB71" s="105">
        <v>90.960174820496803</v>
      </c>
      <c r="AC71" s="105">
        <v>90.863952333664358</v>
      </c>
      <c r="AD71" s="105">
        <v>90.552392036244228</v>
      </c>
      <c r="AE71" s="105">
        <v>91.844936066571947</v>
      </c>
      <c r="AF71" s="105">
        <v>89.771116062386071</v>
      </c>
      <c r="AG71" s="105">
        <v>88.357025053011867</v>
      </c>
      <c r="AH71" s="105">
        <v>87.128497296512691</v>
      </c>
      <c r="AI71" s="105">
        <v>88.055172413793102</v>
      </c>
      <c r="AJ71" s="105">
        <v>88.519737936080347</v>
      </c>
    </row>
    <row r="72" spans="1:36" ht="11.45" customHeight="1" x14ac:dyDescent="0.2">
      <c r="A72" s="42">
        <v>64</v>
      </c>
      <c r="B72" s="71" t="s">
        <v>106</v>
      </c>
      <c r="C72" s="51">
        <v>58.861464968152866</v>
      </c>
      <c r="D72" s="105">
        <v>66.793721973094165</v>
      </c>
      <c r="E72" s="105">
        <v>73.37770382695507</v>
      </c>
      <c r="F72" s="105">
        <v>77.313706155796595</v>
      </c>
      <c r="G72" s="105">
        <v>79.991709271797703</v>
      </c>
      <c r="H72" s="105">
        <v>81.757809852951141</v>
      </c>
      <c r="I72" s="105">
        <v>81.588616474046361</v>
      </c>
      <c r="J72" s="105">
        <v>81.861842105263165</v>
      </c>
      <c r="K72" s="105">
        <v>82.932278036637513</v>
      </c>
      <c r="L72" s="105">
        <v>83.62837413684872</v>
      </c>
      <c r="M72" s="105">
        <v>83.534715960324618</v>
      </c>
      <c r="N72" s="105">
        <v>85.677657861785235</v>
      </c>
      <c r="O72" s="105">
        <v>85.7159406858202</v>
      </c>
      <c r="P72" s="105">
        <v>85.771850170261061</v>
      </c>
      <c r="Q72" s="105">
        <v>84.419987771663614</v>
      </c>
      <c r="R72" s="105">
        <v>84.901875745419062</v>
      </c>
      <c r="S72" s="105">
        <v>85.469721941623689</v>
      </c>
      <c r="T72" s="105">
        <v>85.529527865787145</v>
      </c>
      <c r="U72" s="105">
        <v>87.458986511119207</v>
      </c>
      <c r="V72" s="105">
        <v>86.934852260590958</v>
      </c>
      <c r="W72" s="105">
        <v>86.258751602406065</v>
      </c>
      <c r="X72" s="105">
        <v>86.297925832809554</v>
      </c>
      <c r="Y72" s="105">
        <v>86.806618209640391</v>
      </c>
      <c r="Z72" s="105">
        <v>86.213818860877694</v>
      </c>
      <c r="AA72" s="105">
        <v>86.961482292807588</v>
      </c>
      <c r="AB72" s="105">
        <v>87.303215448423501</v>
      </c>
      <c r="AC72" s="105">
        <v>87.984111221449851</v>
      </c>
      <c r="AD72" s="105">
        <v>87.946298682405754</v>
      </c>
      <c r="AE72" s="105">
        <v>88.743657398010953</v>
      </c>
      <c r="AF72" s="105">
        <v>90.451691310512459</v>
      </c>
      <c r="AG72" s="105">
        <v>89.236629231131701</v>
      </c>
      <c r="AH72" s="105">
        <v>88.881228000145157</v>
      </c>
      <c r="AI72" s="105">
        <v>88.686206896551724</v>
      </c>
      <c r="AJ72" s="105">
        <v>89.188200472247175</v>
      </c>
    </row>
    <row r="73" spans="1:36" ht="11.45" customHeight="1" x14ac:dyDescent="0.2">
      <c r="A73" s="42">
        <v>65</v>
      </c>
      <c r="B73" s="71" t="s">
        <v>107</v>
      </c>
      <c r="C73" s="51">
        <v>55.780254777070063</v>
      </c>
      <c r="D73" s="105">
        <v>62.922272047832585</v>
      </c>
      <c r="E73" s="105">
        <v>69.941402011140852</v>
      </c>
      <c r="F73" s="105">
        <v>74.080856458656157</v>
      </c>
      <c r="G73" s="105">
        <v>76.689235871217349</v>
      </c>
      <c r="H73" s="105">
        <v>77.732601477265035</v>
      </c>
      <c r="I73" s="105">
        <v>77.66049836328412</v>
      </c>
      <c r="J73" s="105">
        <v>78.223684210526315</v>
      </c>
      <c r="K73" s="105">
        <v>79.351503159507246</v>
      </c>
      <c r="L73" s="105">
        <v>79.617074701820471</v>
      </c>
      <c r="M73" s="105">
        <v>79.158400961827468</v>
      </c>
      <c r="N73" s="105">
        <v>80.561683859042404</v>
      </c>
      <c r="O73" s="105">
        <v>80.357970342910107</v>
      </c>
      <c r="P73" s="105">
        <v>80.147559591373437</v>
      </c>
      <c r="Q73" s="105">
        <v>79.689844922461234</v>
      </c>
      <c r="R73" s="105">
        <v>79.95229318009325</v>
      </c>
      <c r="S73" s="105">
        <v>80.131851773087348</v>
      </c>
      <c r="T73" s="105">
        <v>81.234093388043433</v>
      </c>
      <c r="U73" s="105">
        <v>83.96958491745221</v>
      </c>
      <c r="V73" s="105">
        <v>83.527437318822152</v>
      </c>
      <c r="W73" s="105">
        <v>83.310324425599063</v>
      </c>
      <c r="X73" s="105">
        <v>83.517864913213742</v>
      </c>
      <c r="Y73" s="105">
        <v>83.90397857689365</v>
      </c>
      <c r="Z73" s="105">
        <v>83.89822595704949</v>
      </c>
      <c r="AA73" s="105">
        <v>84.136546184738961</v>
      </c>
      <c r="AB73" s="105">
        <v>84.48468090799625</v>
      </c>
      <c r="AC73" s="105">
        <v>85.825309788005697</v>
      </c>
      <c r="AD73" s="105">
        <v>85.377613367139119</v>
      </c>
      <c r="AE73" s="105">
        <v>86.722143292064132</v>
      </c>
      <c r="AF73" s="105">
        <v>89.532104516913108</v>
      </c>
      <c r="AG73" s="105">
        <v>88.985313751668897</v>
      </c>
      <c r="AH73" s="105">
        <v>87.908698334361503</v>
      </c>
      <c r="AI73" s="105">
        <v>86.662068965517236</v>
      </c>
      <c r="AJ73" s="105">
        <v>87.455518973028703</v>
      </c>
    </row>
    <row r="74" spans="1:36" ht="11.45" customHeight="1" x14ac:dyDescent="0.2">
      <c r="A74" s="42">
        <v>66</v>
      </c>
      <c r="B74" s="71" t="s">
        <v>108</v>
      </c>
      <c r="C74" s="51">
        <v>109.37898089171973</v>
      </c>
      <c r="D74" s="105">
        <v>107.45142002989536</v>
      </c>
      <c r="E74" s="105">
        <v>105.86703320552702</v>
      </c>
      <c r="F74" s="105">
        <v>105.31060712776448</v>
      </c>
      <c r="G74" s="105">
        <v>104.57371839159873</v>
      </c>
      <c r="H74" s="105">
        <v>104.90614623568474</v>
      </c>
      <c r="I74" s="105">
        <v>104.36234885429889</v>
      </c>
      <c r="J74" s="105">
        <v>102.99342105263159</v>
      </c>
      <c r="K74" s="105">
        <v>102.44462883768431</v>
      </c>
      <c r="L74" s="105">
        <v>101.26177024482111</v>
      </c>
      <c r="M74" s="105">
        <v>100.56507363991585</v>
      </c>
      <c r="N74" s="105">
        <v>100.7274461868702</v>
      </c>
      <c r="O74" s="105">
        <v>101.78985171455051</v>
      </c>
      <c r="P74" s="105">
        <v>100.91940976163451</v>
      </c>
      <c r="Q74" s="105">
        <v>101.77310877661053</v>
      </c>
      <c r="R74" s="105">
        <v>100.44454082185841</v>
      </c>
      <c r="S74" s="105">
        <v>100.70710829921845</v>
      </c>
      <c r="T74" s="105">
        <v>100.07271594037293</v>
      </c>
      <c r="U74" s="105">
        <v>101.7238685485131</v>
      </c>
      <c r="V74" s="105">
        <v>100.30514163657631</v>
      </c>
      <c r="W74" s="105">
        <v>100.2120106498373</v>
      </c>
      <c r="X74" s="105">
        <v>101.06367548228012</v>
      </c>
      <c r="Y74" s="105">
        <v>101.25765110941087</v>
      </c>
      <c r="Z74" s="105">
        <v>100.7749766573296</v>
      </c>
      <c r="AA74" s="105">
        <v>101.53797006206644</v>
      </c>
      <c r="AB74" s="105">
        <v>100.49948713374658</v>
      </c>
      <c r="AC74" s="105">
        <v>101.75294676395666</v>
      </c>
      <c r="AD74" s="105">
        <v>101.27187331144269</v>
      </c>
      <c r="AE74" s="105">
        <v>101.42074284554496</v>
      </c>
      <c r="AF74" s="105">
        <v>102.10654243467694</v>
      </c>
      <c r="AG74" s="105">
        <v>101.99088981386947</v>
      </c>
      <c r="AH74" s="105">
        <v>102.81235257829226</v>
      </c>
      <c r="AI74" s="105">
        <v>101.09310344827587</v>
      </c>
      <c r="AJ74" s="105">
        <v>100.59197179819748</v>
      </c>
    </row>
    <row r="75" spans="1:36" ht="11.45" customHeight="1" x14ac:dyDescent="0.2">
      <c r="A75" s="42">
        <v>67</v>
      </c>
      <c r="B75" s="71" t="s">
        <v>109</v>
      </c>
      <c r="C75" s="51">
        <v>58.017515923566876</v>
      </c>
      <c r="D75" s="105">
        <v>64.133034379671145</v>
      </c>
      <c r="E75" s="105">
        <v>70.54908485856906</v>
      </c>
      <c r="F75" s="105">
        <v>73.524440061980556</v>
      </c>
      <c r="G75" s="105">
        <v>75.749620008290734</v>
      </c>
      <c r="H75" s="105">
        <v>77.319238327573359</v>
      </c>
      <c r="I75" s="105">
        <v>77.754024984968936</v>
      </c>
      <c r="J75" s="105">
        <v>79.361842105263165</v>
      </c>
      <c r="K75" s="105">
        <v>81.259973192059746</v>
      </c>
      <c r="L75" s="105">
        <v>81.86440677966101</v>
      </c>
      <c r="M75" s="105">
        <v>81.923654944394357</v>
      </c>
      <c r="N75" s="105">
        <v>83.203148291693992</v>
      </c>
      <c r="O75" s="105">
        <v>82.935588507877668</v>
      </c>
      <c r="P75" s="105">
        <v>83.212258796821786</v>
      </c>
      <c r="Q75" s="105">
        <v>82.168862208882217</v>
      </c>
      <c r="R75" s="105">
        <v>83.047815244497443</v>
      </c>
      <c r="S75" s="105">
        <v>83.5610611941092</v>
      </c>
      <c r="T75" s="105">
        <v>83.784345296836861</v>
      </c>
      <c r="U75" s="105">
        <v>85.370553616999118</v>
      </c>
      <c r="V75" s="105">
        <v>84.524233331638101</v>
      </c>
      <c r="W75" s="105">
        <v>84.523222561877532</v>
      </c>
      <c r="X75" s="105">
        <v>84.392979741816958</v>
      </c>
      <c r="Y75" s="105">
        <v>85.137719969395562</v>
      </c>
      <c r="Z75" s="105">
        <v>84.425770308123248</v>
      </c>
      <c r="AA75" s="105">
        <v>84.61117196056955</v>
      </c>
      <c r="AB75" s="105">
        <v>85.131338357936045</v>
      </c>
      <c r="AC75" s="105">
        <v>85.980743491213673</v>
      </c>
      <c r="AD75" s="105">
        <v>86.553888357787116</v>
      </c>
      <c r="AE75" s="105">
        <v>86.969758473716254</v>
      </c>
      <c r="AF75" s="105">
        <v>89.086489771116064</v>
      </c>
      <c r="AG75" s="105">
        <v>88.192099269614388</v>
      </c>
      <c r="AH75" s="105">
        <v>88.271582538012112</v>
      </c>
      <c r="AI75" s="105">
        <v>87.620689655172413</v>
      </c>
      <c r="AJ75" s="105">
        <v>88.12065582493598</v>
      </c>
    </row>
    <row r="76" spans="1:36" ht="11.45" customHeight="1" x14ac:dyDescent="0.2">
      <c r="A76" s="42">
        <v>68</v>
      </c>
      <c r="B76" s="71" t="s">
        <v>110</v>
      </c>
      <c r="C76" s="118">
        <v>100</v>
      </c>
      <c r="D76" s="119">
        <v>100</v>
      </c>
      <c r="E76" s="119">
        <v>100</v>
      </c>
      <c r="F76" s="119">
        <v>100</v>
      </c>
      <c r="G76" s="119">
        <v>100</v>
      </c>
      <c r="H76" s="119">
        <v>100</v>
      </c>
      <c r="I76" s="119">
        <v>100</v>
      </c>
      <c r="J76" s="119">
        <v>100</v>
      </c>
      <c r="K76" s="119">
        <v>100</v>
      </c>
      <c r="L76" s="119">
        <v>100</v>
      </c>
      <c r="M76" s="119">
        <v>100</v>
      </c>
      <c r="N76" s="119">
        <v>100</v>
      </c>
      <c r="O76" s="119">
        <v>100</v>
      </c>
      <c r="P76" s="119">
        <v>100</v>
      </c>
      <c r="Q76" s="119">
        <v>100</v>
      </c>
      <c r="R76" s="119">
        <v>100</v>
      </c>
      <c r="S76" s="119">
        <v>100</v>
      </c>
      <c r="T76" s="119">
        <v>100</v>
      </c>
      <c r="U76" s="119">
        <v>100</v>
      </c>
      <c r="V76" s="119">
        <v>100</v>
      </c>
      <c r="W76" s="119">
        <v>100</v>
      </c>
      <c r="X76" s="119">
        <v>100</v>
      </c>
      <c r="Y76" s="119">
        <v>100</v>
      </c>
      <c r="Z76" s="119">
        <v>100</v>
      </c>
      <c r="AA76" s="119">
        <v>100</v>
      </c>
      <c r="AB76" s="119">
        <v>100</v>
      </c>
      <c r="AC76" s="119">
        <v>100</v>
      </c>
      <c r="AD76" s="119">
        <v>100</v>
      </c>
      <c r="AE76" s="119">
        <v>100</v>
      </c>
      <c r="AF76" s="119">
        <v>100</v>
      </c>
      <c r="AG76" s="119">
        <v>100</v>
      </c>
      <c r="AH76" s="119">
        <v>100</v>
      </c>
      <c r="AI76" s="119">
        <v>100</v>
      </c>
      <c r="AJ76" s="119">
        <v>100</v>
      </c>
    </row>
    <row r="77" spans="1:36" ht="12" customHeight="1" x14ac:dyDescent="0.2">
      <c r="AH77" s="76"/>
    </row>
    <row r="78" spans="1:36" ht="12" customHeight="1" x14ac:dyDescent="0.2">
      <c r="AH78" s="76"/>
    </row>
    <row r="79" spans="1:36" ht="12" customHeight="1" x14ac:dyDescent="0.2">
      <c r="AH79" s="76"/>
    </row>
  </sheetData>
  <mergeCells count="57">
    <mergeCell ref="A2:A3"/>
    <mergeCell ref="B2:B3"/>
    <mergeCell ref="C2:C3"/>
    <mergeCell ref="D2:D3"/>
    <mergeCell ref="E2:E3"/>
    <mergeCell ref="A1:B1"/>
    <mergeCell ref="C1:K1"/>
    <mergeCell ref="L1:T1"/>
    <mergeCell ref="U1:AC1"/>
    <mergeCell ref="AD1:AJ1"/>
    <mergeCell ref="AB2:AB3"/>
    <mergeCell ref="AC2:AC3"/>
    <mergeCell ref="R2:R3"/>
    <mergeCell ref="Q2:Q3"/>
    <mergeCell ref="F2:F3"/>
    <mergeCell ref="G2:G3"/>
    <mergeCell ref="H2:H3"/>
    <mergeCell ref="I2:I3"/>
    <mergeCell ref="J2:J3"/>
    <mergeCell ref="K2:K3"/>
    <mergeCell ref="L2:L3"/>
    <mergeCell ref="M2:M3"/>
    <mergeCell ref="N2:N3"/>
    <mergeCell ref="O2:O3"/>
    <mergeCell ref="P2:P3"/>
    <mergeCell ref="AJ2:AJ3"/>
    <mergeCell ref="AI2:AI3"/>
    <mergeCell ref="S2:S3"/>
    <mergeCell ref="T2:T3"/>
    <mergeCell ref="U2:U3"/>
    <mergeCell ref="V2:V3"/>
    <mergeCell ref="W2:W3"/>
    <mergeCell ref="AD2:AD3"/>
    <mergeCell ref="AE2:AE3"/>
    <mergeCell ref="AF2:AF3"/>
    <mergeCell ref="AG2:AG3"/>
    <mergeCell ref="AH2:AH3"/>
    <mergeCell ref="X2:X3"/>
    <mergeCell ref="Y2:Y3"/>
    <mergeCell ref="Z2:Z3"/>
    <mergeCell ref="AA2:AA3"/>
    <mergeCell ref="C5:K5"/>
    <mergeCell ref="L5:T5"/>
    <mergeCell ref="U5:AC5"/>
    <mergeCell ref="AD5:AJ5"/>
    <mergeCell ref="C41:K41"/>
    <mergeCell ref="L41:T41"/>
    <mergeCell ref="U41:AC41"/>
    <mergeCell ref="AD41:AJ41"/>
    <mergeCell ref="AD59:AJ59"/>
    <mergeCell ref="C23:K23"/>
    <mergeCell ref="L23:T23"/>
    <mergeCell ref="U23:AC23"/>
    <mergeCell ref="AD23:AJ23"/>
    <mergeCell ref="C59:K59"/>
    <mergeCell ref="L59:T59"/>
    <mergeCell ref="U59:AC59"/>
  </mergeCells>
  <pageMargins left="0.59055118110236227" right="0.59055118110236227" top="0.59055118110236227" bottom="0.59055118110236227" header="0.39370078740157483" footer="0.39370078740157483"/>
  <pageSetup paperSize="9" pageOrder="overThenDown" orientation="portrait" r:id="rId1"/>
  <headerFooter differentOddEven="1">
    <oddFooter>&amp;L&amp;"-,Standard"&amp;7StatA MV, Statistischer Bericht P133 2024 00&amp;R&amp;"-,Standard"&amp;7&amp;P</oddFooter>
    <evenFooter>&amp;L&amp;"-,Standard"&amp;7&amp;P&amp;R&amp;"-,Standard"&amp;7StatA MV, Statistischer Bericht P133 2024 00</evenFooter>
  </headerFooter>
  <rowBreaks count="1" manualBreakCount="1">
    <brk id="58" max="16383"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CFC79E-0F02-4DB1-A927-09BE5A6A8195}">
  <sheetPr codeName="Tabelle13"/>
  <dimension ref="A1:AJ79"/>
  <sheetViews>
    <sheetView zoomScale="140" zoomScaleNormal="140" workbookViewId="0">
      <pane xSplit="2" ySplit="4" topLeftCell="C5" activePane="bottomRight" state="frozen"/>
      <selection sqref="A1:B1"/>
      <selection pane="topRight" sqref="A1:B1"/>
      <selection pane="bottomLeft" sqref="A1:B1"/>
      <selection pane="bottomRight" activeCell="C5" sqref="C5:K5"/>
    </sheetView>
  </sheetViews>
  <sheetFormatPr baseColWidth="10" defaultRowHeight="12" customHeight="1" x14ac:dyDescent="0.2"/>
  <cols>
    <col min="1" max="1" width="3.7109375" style="53" customWidth="1"/>
    <col min="2" max="2" width="19.7109375" style="81" customWidth="1"/>
    <col min="3" max="29" width="7.5703125" style="81" customWidth="1"/>
    <col min="30" max="36" width="9.28515625" style="81" customWidth="1"/>
    <col min="37" max="16384" width="11.42578125" style="81"/>
  </cols>
  <sheetData>
    <row r="1" spans="1:36" s="77" customFormat="1" ht="39.950000000000003" customHeight="1" x14ac:dyDescent="0.2">
      <c r="A1" s="189" t="s">
        <v>50</v>
      </c>
      <c r="B1" s="190"/>
      <c r="C1" s="191" t="s">
        <v>114</v>
      </c>
      <c r="D1" s="191"/>
      <c r="E1" s="191"/>
      <c r="F1" s="191"/>
      <c r="G1" s="191"/>
      <c r="H1" s="191"/>
      <c r="I1" s="191"/>
      <c r="J1" s="191"/>
      <c r="K1" s="192"/>
      <c r="L1" s="193" t="s">
        <v>114</v>
      </c>
      <c r="M1" s="191"/>
      <c r="N1" s="191"/>
      <c r="O1" s="191"/>
      <c r="P1" s="191"/>
      <c r="Q1" s="191"/>
      <c r="R1" s="191"/>
      <c r="S1" s="191"/>
      <c r="T1" s="192"/>
      <c r="U1" s="193" t="s">
        <v>114</v>
      </c>
      <c r="V1" s="191"/>
      <c r="W1" s="191"/>
      <c r="X1" s="191"/>
      <c r="Y1" s="191"/>
      <c r="Z1" s="191"/>
      <c r="AA1" s="191"/>
      <c r="AB1" s="191"/>
      <c r="AC1" s="192"/>
      <c r="AD1" s="193" t="s">
        <v>114</v>
      </c>
      <c r="AE1" s="191"/>
      <c r="AF1" s="191"/>
      <c r="AG1" s="191"/>
      <c r="AH1" s="191"/>
      <c r="AI1" s="191"/>
      <c r="AJ1" s="192"/>
    </row>
    <row r="2" spans="1:36" s="78" customFormat="1" ht="11.45" customHeight="1" x14ac:dyDescent="0.2">
      <c r="A2" s="175" t="s">
        <v>57</v>
      </c>
      <c r="B2" s="187" t="s">
        <v>93</v>
      </c>
      <c r="C2" s="187">
        <v>1991</v>
      </c>
      <c r="D2" s="187">
        <v>1992</v>
      </c>
      <c r="E2" s="187">
        <v>1993</v>
      </c>
      <c r="F2" s="187">
        <v>1994</v>
      </c>
      <c r="G2" s="187">
        <v>1995</v>
      </c>
      <c r="H2" s="187">
        <v>1996</v>
      </c>
      <c r="I2" s="187">
        <v>1997</v>
      </c>
      <c r="J2" s="187">
        <v>1998</v>
      </c>
      <c r="K2" s="186">
        <v>1999</v>
      </c>
      <c r="L2" s="188">
        <v>2000</v>
      </c>
      <c r="M2" s="187">
        <v>2001</v>
      </c>
      <c r="N2" s="187">
        <v>2002</v>
      </c>
      <c r="O2" s="187">
        <v>2003</v>
      </c>
      <c r="P2" s="187">
        <v>2004</v>
      </c>
      <c r="Q2" s="187">
        <v>2005</v>
      </c>
      <c r="R2" s="187">
        <v>2006</v>
      </c>
      <c r="S2" s="187">
        <v>2007</v>
      </c>
      <c r="T2" s="186">
        <v>2008</v>
      </c>
      <c r="U2" s="188">
        <v>2009</v>
      </c>
      <c r="V2" s="187">
        <v>2010</v>
      </c>
      <c r="W2" s="187">
        <v>2011</v>
      </c>
      <c r="X2" s="187">
        <v>2012</v>
      </c>
      <c r="Y2" s="187">
        <v>2013</v>
      </c>
      <c r="Z2" s="187">
        <v>2014</v>
      </c>
      <c r="AA2" s="187">
        <v>2015</v>
      </c>
      <c r="AB2" s="187">
        <v>2016</v>
      </c>
      <c r="AC2" s="186">
        <v>2017</v>
      </c>
      <c r="AD2" s="188">
        <v>2018</v>
      </c>
      <c r="AE2" s="187">
        <v>2019</v>
      </c>
      <c r="AF2" s="187">
        <v>2020</v>
      </c>
      <c r="AG2" s="187">
        <v>2021</v>
      </c>
      <c r="AH2" s="187">
        <v>2022</v>
      </c>
      <c r="AI2" s="187">
        <v>2023</v>
      </c>
      <c r="AJ2" s="186">
        <v>2024</v>
      </c>
    </row>
    <row r="3" spans="1:36" s="78" customFormat="1" ht="11.45" customHeight="1" x14ac:dyDescent="0.2">
      <c r="A3" s="175"/>
      <c r="B3" s="187"/>
      <c r="C3" s="187"/>
      <c r="D3" s="187"/>
      <c r="E3" s="187"/>
      <c r="F3" s="187"/>
      <c r="G3" s="187"/>
      <c r="H3" s="187"/>
      <c r="I3" s="187"/>
      <c r="J3" s="187"/>
      <c r="K3" s="186"/>
      <c r="L3" s="188"/>
      <c r="M3" s="187"/>
      <c r="N3" s="187"/>
      <c r="O3" s="187"/>
      <c r="P3" s="187"/>
      <c r="Q3" s="187"/>
      <c r="R3" s="187"/>
      <c r="S3" s="187"/>
      <c r="T3" s="186"/>
      <c r="U3" s="188"/>
      <c r="V3" s="187"/>
      <c r="W3" s="187"/>
      <c r="X3" s="187"/>
      <c r="Y3" s="187"/>
      <c r="Z3" s="187"/>
      <c r="AA3" s="187"/>
      <c r="AB3" s="187"/>
      <c r="AC3" s="186"/>
      <c r="AD3" s="188"/>
      <c r="AE3" s="187"/>
      <c r="AF3" s="187"/>
      <c r="AG3" s="187"/>
      <c r="AH3" s="187"/>
      <c r="AI3" s="187"/>
      <c r="AJ3" s="186"/>
    </row>
    <row r="4" spans="1:36" s="59" customFormat="1" ht="11.45" customHeight="1" x14ac:dyDescent="0.2">
      <c r="A4" s="57">
        <v>1</v>
      </c>
      <c r="B4" s="100">
        <v>2</v>
      </c>
      <c r="C4" s="100">
        <v>3</v>
      </c>
      <c r="D4" s="100">
        <v>4</v>
      </c>
      <c r="E4" s="100">
        <v>5</v>
      </c>
      <c r="F4" s="100">
        <v>6</v>
      </c>
      <c r="G4" s="100">
        <v>7</v>
      </c>
      <c r="H4" s="100">
        <v>8</v>
      </c>
      <c r="I4" s="100">
        <v>9</v>
      </c>
      <c r="J4" s="100">
        <v>10</v>
      </c>
      <c r="K4" s="58">
        <v>11</v>
      </c>
      <c r="L4" s="57">
        <v>12</v>
      </c>
      <c r="M4" s="100">
        <v>13</v>
      </c>
      <c r="N4" s="100">
        <v>14</v>
      </c>
      <c r="O4" s="100">
        <v>15</v>
      </c>
      <c r="P4" s="100">
        <v>16</v>
      </c>
      <c r="Q4" s="100">
        <v>17</v>
      </c>
      <c r="R4" s="100">
        <v>18</v>
      </c>
      <c r="S4" s="100">
        <v>19</v>
      </c>
      <c r="T4" s="58">
        <v>20</v>
      </c>
      <c r="U4" s="57">
        <v>21</v>
      </c>
      <c r="V4" s="100">
        <v>22</v>
      </c>
      <c r="W4" s="100">
        <v>23</v>
      </c>
      <c r="X4" s="100">
        <v>24</v>
      </c>
      <c r="Y4" s="100">
        <v>25</v>
      </c>
      <c r="Z4" s="100">
        <v>26</v>
      </c>
      <c r="AA4" s="100">
        <v>27</v>
      </c>
      <c r="AB4" s="100">
        <v>28</v>
      </c>
      <c r="AC4" s="58">
        <v>29</v>
      </c>
      <c r="AD4" s="57">
        <v>30</v>
      </c>
      <c r="AE4" s="100">
        <v>31</v>
      </c>
      <c r="AF4" s="100">
        <v>32</v>
      </c>
      <c r="AG4" s="100">
        <v>33</v>
      </c>
      <c r="AH4" s="100">
        <v>34</v>
      </c>
      <c r="AI4" s="100">
        <v>35</v>
      </c>
      <c r="AJ4" s="58">
        <v>36</v>
      </c>
    </row>
    <row r="5" spans="1:36" s="78" customFormat="1" ht="24.95" customHeight="1" x14ac:dyDescent="0.2">
      <c r="A5" s="59"/>
      <c r="B5" s="79"/>
      <c r="C5" s="181" t="s">
        <v>59</v>
      </c>
      <c r="D5" s="182"/>
      <c r="E5" s="182"/>
      <c r="F5" s="182"/>
      <c r="G5" s="182"/>
      <c r="H5" s="182"/>
      <c r="I5" s="182"/>
      <c r="J5" s="182"/>
      <c r="K5" s="182"/>
      <c r="L5" s="181" t="s">
        <v>59</v>
      </c>
      <c r="M5" s="182"/>
      <c r="N5" s="182"/>
      <c r="O5" s="182"/>
      <c r="P5" s="182"/>
      <c r="Q5" s="182"/>
      <c r="R5" s="182"/>
      <c r="S5" s="182"/>
      <c r="T5" s="182"/>
      <c r="U5" s="181" t="s">
        <v>59</v>
      </c>
      <c r="V5" s="182"/>
      <c r="W5" s="182"/>
      <c r="X5" s="182"/>
      <c r="Y5" s="182"/>
      <c r="Z5" s="182"/>
      <c r="AA5" s="182"/>
      <c r="AB5" s="182"/>
      <c r="AC5" s="182"/>
      <c r="AD5" s="181" t="s">
        <v>59</v>
      </c>
      <c r="AE5" s="182"/>
      <c r="AF5" s="182"/>
      <c r="AG5" s="182"/>
      <c r="AH5" s="182"/>
      <c r="AI5" s="182"/>
      <c r="AJ5" s="182"/>
    </row>
    <row r="6" spans="1:36" s="78" customFormat="1" ht="11.45" customHeight="1" x14ac:dyDescent="0.2">
      <c r="A6" s="42">
        <v>1</v>
      </c>
      <c r="B6" s="80" t="s">
        <v>94</v>
      </c>
      <c r="C6" s="120">
        <v>123770.666</v>
      </c>
      <c r="D6" s="121">
        <v>131810.58100000001</v>
      </c>
      <c r="E6" s="121">
        <v>134626.79399999999</v>
      </c>
      <c r="F6" s="121">
        <v>138225.88800000001</v>
      </c>
      <c r="G6" s="121">
        <v>140867.17300000001</v>
      </c>
      <c r="H6" s="121">
        <v>144351.326</v>
      </c>
      <c r="I6" s="121">
        <v>148677.23300000001</v>
      </c>
      <c r="J6" s="121">
        <v>152090.38</v>
      </c>
      <c r="K6" s="121">
        <v>158392.046</v>
      </c>
      <c r="L6" s="121">
        <v>163752.53400000001</v>
      </c>
      <c r="M6" s="121">
        <v>170296.43299999999</v>
      </c>
      <c r="N6" s="121">
        <v>171895.08799999999</v>
      </c>
      <c r="O6" s="121">
        <v>177348.59700000001</v>
      </c>
      <c r="P6" s="121">
        <v>180741.772</v>
      </c>
      <c r="Q6" s="121">
        <v>186048.75700000001</v>
      </c>
      <c r="R6" s="121">
        <v>192639.83300000001</v>
      </c>
      <c r="S6" s="121">
        <v>196384.27600000001</v>
      </c>
      <c r="T6" s="121">
        <v>200333.003</v>
      </c>
      <c r="U6" s="121">
        <v>197900.68</v>
      </c>
      <c r="V6" s="121">
        <v>203265.27100000001</v>
      </c>
      <c r="W6" s="121">
        <v>211538.45</v>
      </c>
      <c r="X6" s="121">
        <v>217969.89199999999</v>
      </c>
      <c r="Y6" s="121">
        <v>221632.28599999999</v>
      </c>
      <c r="Z6" s="121">
        <v>227324.003</v>
      </c>
      <c r="AA6" s="121">
        <v>233495.13099999999</v>
      </c>
      <c r="AB6" s="121">
        <v>240603.057</v>
      </c>
      <c r="AC6" s="121">
        <v>248908.049</v>
      </c>
      <c r="AD6" s="121">
        <v>255194.22</v>
      </c>
      <c r="AE6" s="121">
        <v>261588.25899999999</v>
      </c>
      <c r="AF6" s="121">
        <v>243844.61199999999</v>
      </c>
      <c r="AG6" s="121">
        <v>257742.38399999999</v>
      </c>
      <c r="AH6" s="121">
        <v>293966.576</v>
      </c>
      <c r="AI6" s="121">
        <v>312930.49200000003</v>
      </c>
      <c r="AJ6" s="121">
        <v>321464.30499999999</v>
      </c>
    </row>
    <row r="7" spans="1:36" s="78" customFormat="1" ht="11.45" customHeight="1" x14ac:dyDescent="0.2">
      <c r="A7" s="42">
        <v>2</v>
      </c>
      <c r="B7" s="80" t="s">
        <v>95</v>
      </c>
      <c r="C7" s="120">
        <v>142038.22200000001</v>
      </c>
      <c r="D7" s="121">
        <v>151885.29500000001</v>
      </c>
      <c r="E7" s="121">
        <v>157203.13099999999</v>
      </c>
      <c r="F7" s="121">
        <v>163226.01</v>
      </c>
      <c r="G7" s="121">
        <v>167750.09299999999</v>
      </c>
      <c r="H7" s="121">
        <v>171392.57399999999</v>
      </c>
      <c r="I7" s="121">
        <v>175728.15700000001</v>
      </c>
      <c r="J7" s="121">
        <v>181084.81899999999</v>
      </c>
      <c r="K7" s="121">
        <v>188087.196</v>
      </c>
      <c r="L7" s="121">
        <v>194153.573</v>
      </c>
      <c r="M7" s="121">
        <v>202006.658</v>
      </c>
      <c r="N7" s="121">
        <v>203353.489</v>
      </c>
      <c r="O7" s="121">
        <v>208959.92</v>
      </c>
      <c r="P7" s="121">
        <v>214522.546</v>
      </c>
      <c r="Q7" s="121">
        <v>220149.71</v>
      </c>
      <c r="R7" s="121">
        <v>226954.48300000001</v>
      </c>
      <c r="S7" s="121">
        <v>233028.122</v>
      </c>
      <c r="T7" s="121">
        <v>237905.30799999999</v>
      </c>
      <c r="U7" s="121">
        <v>236008.864</v>
      </c>
      <c r="V7" s="121">
        <v>243870.47899999999</v>
      </c>
      <c r="W7" s="121">
        <v>253966.98699999999</v>
      </c>
      <c r="X7" s="121">
        <v>262439.315</v>
      </c>
      <c r="Y7" s="121">
        <v>266838.24599999998</v>
      </c>
      <c r="Z7" s="121">
        <v>274720.29499999998</v>
      </c>
      <c r="AA7" s="121">
        <v>280852.33299999998</v>
      </c>
      <c r="AB7" s="121">
        <v>293197.05699999997</v>
      </c>
      <c r="AC7" s="121">
        <v>300569.30800000002</v>
      </c>
      <c r="AD7" s="121">
        <v>310838.80200000003</v>
      </c>
      <c r="AE7" s="121">
        <v>321693.49200000003</v>
      </c>
      <c r="AF7" s="121">
        <v>296923.02799999999</v>
      </c>
      <c r="AG7" s="121">
        <v>311850.22700000001</v>
      </c>
      <c r="AH7" s="121">
        <v>357298.52100000001</v>
      </c>
      <c r="AI7" s="121">
        <v>382432.592</v>
      </c>
      <c r="AJ7" s="121">
        <v>391804.34</v>
      </c>
    </row>
    <row r="8" spans="1:36" s="78" customFormat="1" ht="11.45" customHeight="1" x14ac:dyDescent="0.2">
      <c r="A8" s="42">
        <v>3</v>
      </c>
      <c r="B8" s="80" t="s">
        <v>96</v>
      </c>
      <c r="C8" s="120">
        <v>39813.885999999999</v>
      </c>
      <c r="D8" s="121">
        <v>41801.661999999997</v>
      </c>
      <c r="E8" s="121">
        <v>43605.964999999997</v>
      </c>
      <c r="F8" s="121">
        <v>44578.148000000001</v>
      </c>
      <c r="G8" s="121">
        <v>46952.141000000003</v>
      </c>
      <c r="H8" s="121">
        <v>46384.286</v>
      </c>
      <c r="I8" s="121">
        <v>45723.644999999997</v>
      </c>
      <c r="J8" s="121">
        <v>45095.381000000001</v>
      </c>
      <c r="K8" s="121">
        <v>46432.24</v>
      </c>
      <c r="L8" s="121">
        <v>47282.262999999999</v>
      </c>
      <c r="M8" s="121">
        <v>47730.169000000002</v>
      </c>
      <c r="N8" s="121">
        <v>47771.580999999998</v>
      </c>
      <c r="O8" s="121">
        <v>47555.421999999999</v>
      </c>
      <c r="P8" s="121">
        <v>49029.031000000003</v>
      </c>
      <c r="Q8" s="121">
        <v>49684.209000000003</v>
      </c>
      <c r="R8" s="121">
        <v>51332.45</v>
      </c>
      <c r="S8" s="121">
        <v>52043.466</v>
      </c>
      <c r="T8" s="121">
        <v>53586.495000000003</v>
      </c>
      <c r="U8" s="121">
        <v>55215.625999999997</v>
      </c>
      <c r="V8" s="121">
        <v>55974.955000000002</v>
      </c>
      <c r="W8" s="121">
        <v>57528.671999999999</v>
      </c>
      <c r="X8" s="121">
        <v>59368.396000000001</v>
      </c>
      <c r="Y8" s="121">
        <v>61044.195</v>
      </c>
      <c r="Z8" s="121">
        <v>62199.58</v>
      </c>
      <c r="AA8" s="121">
        <v>64778.237000000001</v>
      </c>
      <c r="AB8" s="121">
        <v>66566.900999999998</v>
      </c>
      <c r="AC8" s="121">
        <v>70301.259999999995</v>
      </c>
      <c r="AD8" s="121">
        <v>72053.311000000002</v>
      </c>
      <c r="AE8" s="121">
        <v>75196.714999999997</v>
      </c>
      <c r="AF8" s="121">
        <v>70665.297000000006</v>
      </c>
      <c r="AG8" s="121">
        <v>74176.801999999996</v>
      </c>
      <c r="AH8" s="121">
        <v>83891.514999999999</v>
      </c>
      <c r="AI8" s="121">
        <v>89681.672000000006</v>
      </c>
      <c r="AJ8" s="121">
        <v>92649.433999999994</v>
      </c>
    </row>
    <row r="9" spans="1:36" s="78" customFormat="1" ht="11.45" customHeight="1" x14ac:dyDescent="0.2">
      <c r="A9" s="42">
        <v>4</v>
      </c>
      <c r="B9" s="80" t="s">
        <v>97</v>
      </c>
      <c r="C9" s="120">
        <v>18144.834999999999</v>
      </c>
      <c r="D9" s="121">
        <v>21612.449000000001</v>
      </c>
      <c r="E9" s="121">
        <v>24104.986000000001</v>
      </c>
      <c r="F9" s="121">
        <v>25852.530999999999</v>
      </c>
      <c r="G9" s="121">
        <v>26666.976999999999</v>
      </c>
      <c r="H9" s="121">
        <v>28065.468000000001</v>
      </c>
      <c r="I9" s="121">
        <v>28867.445</v>
      </c>
      <c r="J9" s="121">
        <v>29541.413</v>
      </c>
      <c r="K9" s="121">
        <v>31024.297999999999</v>
      </c>
      <c r="L9" s="121">
        <v>32333.361000000001</v>
      </c>
      <c r="M9" s="121">
        <v>33207.373</v>
      </c>
      <c r="N9" s="121">
        <v>34167.512000000002</v>
      </c>
      <c r="O9" s="121">
        <v>34815.957000000002</v>
      </c>
      <c r="P9" s="121">
        <v>35295.222000000002</v>
      </c>
      <c r="Q9" s="121">
        <v>36035.275999999998</v>
      </c>
      <c r="R9" s="121">
        <v>36861.06</v>
      </c>
      <c r="S9" s="121">
        <v>37521.349000000002</v>
      </c>
      <c r="T9" s="121">
        <v>38073.254999999997</v>
      </c>
      <c r="U9" s="121">
        <v>39276.103999999999</v>
      </c>
      <c r="V9" s="121">
        <v>39371.78</v>
      </c>
      <c r="W9" s="121">
        <v>40554.224999999999</v>
      </c>
      <c r="X9" s="121">
        <v>41046.925999999999</v>
      </c>
      <c r="Y9" s="121">
        <v>42266.203000000001</v>
      </c>
      <c r="Z9" s="121">
        <v>43167.993000000002</v>
      </c>
      <c r="AA9" s="121">
        <v>44188.258000000002</v>
      </c>
      <c r="AB9" s="121">
        <v>45905.152999999998</v>
      </c>
      <c r="AC9" s="121">
        <v>48373.489000000001</v>
      </c>
      <c r="AD9" s="121">
        <v>50004.459000000003</v>
      </c>
      <c r="AE9" s="121">
        <v>51879.786999999997</v>
      </c>
      <c r="AF9" s="121">
        <v>50138.684999999998</v>
      </c>
      <c r="AG9" s="121">
        <v>52593.752</v>
      </c>
      <c r="AH9" s="121">
        <v>59412.055999999997</v>
      </c>
      <c r="AI9" s="121">
        <v>62700.747000000003</v>
      </c>
      <c r="AJ9" s="121">
        <v>64928.451000000001</v>
      </c>
    </row>
    <row r="10" spans="1:36" s="78" customFormat="1" ht="11.45" customHeight="1" x14ac:dyDescent="0.2">
      <c r="A10" s="42">
        <v>5</v>
      </c>
      <c r="B10" s="80" t="s">
        <v>98</v>
      </c>
      <c r="C10" s="120">
        <v>8074.0929999999998</v>
      </c>
      <c r="D10" s="121">
        <v>8441.8310000000001</v>
      </c>
      <c r="E10" s="121">
        <v>8525.6949999999997</v>
      </c>
      <c r="F10" s="121">
        <v>8522.4650000000001</v>
      </c>
      <c r="G10" s="121">
        <v>8580.0110000000004</v>
      </c>
      <c r="H10" s="121">
        <v>8830.9030000000002</v>
      </c>
      <c r="I10" s="121">
        <v>9191.8950000000004</v>
      </c>
      <c r="J10" s="121">
        <v>9377.67</v>
      </c>
      <c r="K10" s="121">
        <v>9665.9410000000007</v>
      </c>
      <c r="L10" s="121">
        <v>9946.7070000000003</v>
      </c>
      <c r="M10" s="121">
        <v>10276.093000000001</v>
      </c>
      <c r="N10" s="121">
        <v>10206.822</v>
      </c>
      <c r="O10" s="121">
        <v>10275.456</v>
      </c>
      <c r="P10" s="121">
        <v>10105.937</v>
      </c>
      <c r="Q10" s="121">
        <v>10905.486999999999</v>
      </c>
      <c r="R10" s="121">
        <v>11149.788</v>
      </c>
      <c r="S10" s="121">
        <v>11499.29</v>
      </c>
      <c r="T10" s="121">
        <v>12129.558000000001</v>
      </c>
      <c r="U10" s="121">
        <v>11779.428</v>
      </c>
      <c r="V10" s="121">
        <v>11688.414000000001</v>
      </c>
      <c r="W10" s="121">
        <v>11898.047</v>
      </c>
      <c r="X10" s="121">
        <v>12404.727000000001</v>
      </c>
      <c r="Y10" s="121">
        <v>12601.877</v>
      </c>
      <c r="Z10" s="121">
        <v>12814.806</v>
      </c>
      <c r="AA10" s="121">
        <v>13134.147999999999</v>
      </c>
      <c r="AB10" s="121">
        <v>13336.798000000001</v>
      </c>
      <c r="AC10" s="121">
        <v>13814.04</v>
      </c>
      <c r="AD10" s="121">
        <v>14122.721</v>
      </c>
      <c r="AE10" s="121">
        <v>14725.040999999999</v>
      </c>
      <c r="AF10" s="121">
        <v>13765.825999999999</v>
      </c>
      <c r="AG10" s="121">
        <v>14317.717000000001</v>
      </c>
      <c r="AH10" s="121">
        <v>16308.206</v>
      </c>
      <c r="AI10" s="121">
        <v>17206.312000000002</v>
      </c>
      <c r="AJ10" s="121">
        <v>17700.171999999999</v>
      </c>
    </row>
    <row r="11" spans="1:36" ht="11.45" customHeight="1" x14ac:dyDescent="0.2">
      <c r="A11" s="42">
        <v>6</v>
      </c>
      <c r="B11" s="80" t="s">
        <v>99</v>
      </c>
      <c r="C11" s="120">
        <v>21515.337</v>
      </c>
      <c r="D11" s="121">
        <v>22802.332999999999</v>
      </c>
      <c r="E11" s="121">
        <v>23297.760999999999</v>
      </c>
      <c r="F11" s="121">
        <v>23858.57</v>
      </c>
      <c r="G11" s="121">
        <v>24680.511999999999</v>
      </c>
      <c r="H11" s="121">
        <v>25385.042000000001</v>
      </c>
      <c r="I11" s="121">
        <v>26038.716</v>
      </c>
      <c r="J11" s="121">
        <v>26506.517</v>
      </c>
      <c r="K11" s="121">
        <v>27276.38</v>
      </c>
      <c r="L11" s="121">
        <v>27730.615000000002</v>
      </c>
      <c r="M11" s="121">
        <v>29027.787</v>
      </c>
      <c r="N11" s="121">
        <v>28937.814999999999</v>
      </c>
      <c r="O11" s="121">
        <v>31209.087</v>
      </c>
      <c r="P11" s="121">
        <v>30937.687999999998</v>
      </c>
      <c r="Q11" s="121">
        <v>33061.387999999999</v>
      </c>
      <c r="R11" s="121">
        <v>33842.754999999997</v>
      </c>
      <c r="S11" s="121">
        <v>34136.574999999997</v>
      </c>
      <c r="T11" s="121">
        <v>34145.067999999999</v>
      </c>
      <c r="U11" s="121">
        <v>33411.974000000002</v>
      </c>
      <c r="V11" s="121">
        <v>34260.167999999998</v>
      </c>
      <c r="W11" s="121">
        <v>35772.517</v>
      </c>
      <c r="X11" s="121">
        <v>36874.949000000001</v>
      </c>
      <c r="Y11" s="121">
        <v>38059.788999999997</v>
      </c>
      <c r="Z11" s="121">
        <v>38055.290999999997</v>
      </c>
      <c r="AA11" s="121">
        <v>39609.237999999998</v>
      </c>
      <c r="AB11" s="121">
        <v>41354.491000000002</v>
      </c>
      <c r="AC11" s="121">
        <v>41378.423999999999</v>
      </c>
      <c r="AD11" s="121">
        <v>43171.031000000003</v>
      </c>
      <c r="AE11" s="121">
        <v>44050.902000000002</v>
      </c>
      <c r="AF11" s="121">
        <v>40742.832999999999</v>
      </c>
      <c r="AG11" s="121">
        <v>42636.15</v>
      </c>
      <c r="AH11" s="121">
        <v>49228.713000000003</v>
      </c>
      <c r="AI11" s="121">
        <v>52919.517999999996</v>
      </c>
      <c r="AJ11" s="121">
        <v>54034.13</v>
      </c>
    </row>
    <row r="12" spans="1:36" ht="11.45" customHeight="1" x14ac:dyDescent="0.2">
      <c r="A12" s="42">
        <v>7</v>
      </c>
      <c r="B12" s="80" t="s">
        <v>100</v>
      </c>
      <c r="C12" s="120">
        <v>69030.650999999998</v>
      </c>
      <c r="D12" s="121">
        <v>73339.926999999996</v>
      </c>
      <c r="E12" s="121">
        <v>76032.759000000005</v>
      </c>
      <c r="F12" s="121">
        <v>78397.544999999998</v>
      </c>
      <c r="G12" s="121">
        <v>80661.457999999999</v>
      </c>
      <c r="H12" s="121">
        <v>82704.752999999997</v>
      </c>
      <c r="I12" s="121">
        <v>84256.831999999995</v>
      </c>
      <c r="J12" s="121">
        <v>86375.777000000002</v>
      </c>
      <c r="K12" s="121">
        <v>89371.519</v>
      </c>
      <c r="L12" s="121">
        <v>92171.66</v>
      </c>
      <c r="M12" s="121">
        <v>95648.459000000003</v>
      </c>
      <c r="N12" s="121">
        <v>96392.847999999998</v>
      </c>
      <c r="O12" s="121">
        <v>98162.120999999999</v>
      </c>
      <c r="P12" s="121">
        <v>99933.09</v>
      </c>
      <c r="Q12" s="121">
        <v>101587.751</v>
      </c>
      <c r="R12" s="121">
        <v>104967.914</v>
      </c>
      <c r="S12" s="121">
        <v>106564.67</v>
      </c>
      <c r="T12" s="121">
        <v>108316.512</v>
      </c>
      <c r="U12" s="121">
        <v>109475.68</v>
      </c>
      <c r="V12" s="121">
        <v>112544.226</v>
      </c>
      <c r="W12" s="121">
        <v>115439.143</v>
      </c>
      <c r="X12" s="121">
        <v>118706.97199999999</v>
      </c>
      <c r="Y12" s="121">
        <v>120364.81600000001</v>
      </c>
      <c r="Z12" s="121">
        <v>123683.16</v>
      </c>
      <c r="AA12" s="121">
        <v>128105.15700000001</v>
      </c>
      <c r="AB12" s="121">
        <v>131738.26800000001</v>
      </c>
      <c r="AC12" s="121">
        <v>134779.98800000001</v>
      </c>
      <c r="AD12" s="121">
        <v>139438.32800000001</v>
      </c>
      <c r="AE12" s="121">
        <v>142245.978</v>
      </c>
      <c r="AF12" s="121">
        <v>133280.261</v>
      </c>
      <c r="AG12" s="121">
        <v>143706.908</v>
      </c>
      <c r="AH12" s="121">
        <v>161839.87899999999</v>
      </c>
      <c r="AI12" s="121">
        <v>172676.87899999999</v>
      </c>
      <c r="AJ12" s="121">
        <v>178955.886</v>
      </c>
    </row>
    <row r="13" spans="1:36" ht="11.45" customHeight="1" x14ac:dyDescent="0.2">
      <c r="A13" s="42">
        <v>8</v>
      </c>
      <c r="B13" s="82" t="s">
        <v>101</v>
      </c>
      <c r="C13" s="122">
        <v>12011.635</v>
      </c>
      <c r="D13" s="123">
        <v>14169.106</v>
      </c>
      <c r="E13" s="123">
        <v>15968.803</v>
      </c>
      <c r="F13" s="123">
        <v>17057.440999999999</v>
      </c>
      <c r="G13" s="123">
        <v>17930.177</v>
      </c>
      <c r="H13" s="123">
        <v>18475.261999999999</v>
      </c>
      <c r="I13" s="123">
        <v>18907.47</v>
      </c>
      <c r="J13" s="123">
        <v>19089.121999999999</v>
      </c>
      <c r="K13" s="123">
        <v>20030.34</v>
      </c>
      <c r="L13" s="123">
        <v>20853.194</v>
      </c>
      <c r="M13" s="123">
        <v>21387.761999999999</v>
      </c>
      <c r="N13" s="123">
        <v>22055.932000000001</v>
      </c>
      <c r="O13" s="123">
        <v>22140.32</v>
      </c>
      <c r="P13" s="123">
        <v>22556.667000000001</v>
      </c>
      <c r="Q13" s="123">
        <v>22874.366000000002</v>
      </c>
      <c r="R13" s="123">
        <v>23351.29</v>
      </c>
      <c r="S13" s="123">
        <v>23619.812999999998</v>
      </c>
      <c r="T13" s="123">
        <v>24237.548999999999</v>
      </c>
      <c r="U13" s="123">
        <v>24680.415000000001</v>
      </c>
      <c r="V13" s="123">
        <v>24830.93</v>
      </c>
      <c r="W13" s="123">
        <v>25409.741000000002</v>
      </c>
      <c r="X13" s="123">
        <v>26121.441999999999</v>
      </c>
      <c r="Y13" s="123">
        <v>26777.767</v>
      </c>
      <c r="Z13" s="123">
        <v>27161.121999999999</v>
      </c>
      <c r="AA13" s="123">
        <v>27907.778999999999</v>
      </c>
      <c r="AB13" s="123">
        <v>28672.185000000001</v>
      </c>
      <c r="AC13" s="123">
        <v>30043.624</v>
      </c>
      <c r="AD13" s="123">
        <v>31123.651000000002</v>
      </c>
      <c r="AE13" s="123">
        <v>32629.210999999999</v>
      </c>
      <c r="AF13" s="123">
        <v>31557.701000000001</v>
      </c>
      <c r="AG13" s="123">
        <v>33067.974999999999</v>
      </c>
      <c r="AH13" s="123">
        <v>37610.553999999996</v>
      </c>
      <c r="AI13" s="123">
        <v>38747.082999999999</v>
      </c>
      <c r="AJ13" s="123">
        <v>39758.402000000002</v>
      </c>
    </row>
    <row r="14" spans="1:36" ht="11.45" customHeight="1" x14ac:dyDescent="0.2">
      <c r="A14" s="42">
        <v>9</v>
      </c>
      <c r="B14" s="80" t="s">
        <v>102</v>
      </c>
      <c r="C14" s="120">
        <v>82731.076000000001</v>
      </c>
      <c r="D14" s="121">
        <v>88895.206000000006</v>
      </c>
      <c r="E14" s="121">
        <v>92182.301000000007</v>
      </c>
      <c r="F14" s="121">
        <v>95674.936000000002</v>
      </c>
      <c r="G14" s="121">
        <v>98273.976999999999</v>
      </c>
      <c r="H14" s="121">
        <v>100325.573</v>
      </c>
      <c r="I14" s="121">
        <v>102463.33100000001</v>
      </c>
      <c r="J14" s="121">
        <v>104103.664</v>
      </c>
      <c r="K14" s="121">
        <v>108365.861</v>
      </c>
      <c r="L14" s="121">
        <v>112015.583</v>
      </c>
      <c r="M14" s="121">
        <v>115388.784</v>
      </c>
      <c r="N14" s="121">
        <v>116448.281</v>
      </c>
      <c r="O14" s="121">
        <v>119475.48299999999</v>
      </c>
      <c r="P14" s="121">
        <v>120182.65700000001</v>
      </c>
      <c r="Q14" s="121">
        <v>123957.175</v>
      </c>
      <c r="R14" s="121">
        <v>127733.81299999999</v>
      </c>
      <c r="S14" s="121">
        <v>130019.52800000001</v>
      </c>
      <c r="T14" s="121">
        <v>132906.93100000001</v>
      </c>
      <c r="U14" s="121">
        <v>135035.48699999999</v>
      </c>
      <c r="V14" s="121">
        <v>137504.55600000001</v>
      </c>
      <c r="W14" s="121">
        <v>142362.92600000001</v>
      </c>
      <c r="X14" s="121">
        <v>146772.76300000001</v>
      </c>
      <c r="Y14" s="121">
        <v>149040.43</v>
      </c>
      <c r="Z14" s="121">
        <v>152377.307</v>
      </c>
      <c r="AA14" s="121">
        <v>156262.41699999999</v>
      </c>
      <c r="AB14" s="121">
        <v>159980.076</v>
      </c>
      <c r="AC14" s="121">
        <v>165786.82199999999</v>
      </c>
      <c r="AD14" s="121">
        <v>170855.31299999999</v>
      </c>
      <c r="AE14" s="121">
        <v>177055.26699999999</v>
      </c>
      <c r="AF14" s="121">
        <v>165192.94099999999</v>
      </c>
      <c r="AG14" s="121">
        <v>172765.704</v>
      </c>
      <c r="AH14" s="121">
        <v>196258.56400000001</v>
      </c>
      <c r="AI14" s="121">
        <v>207193.84400000001</v>
      </c>
      <c r="AJ14" s="121">
        <v>213896.55100000001</v>
      </c>
    </row>
    <row r="15" spans="1:36" ht="11.45" customHeight="1" x14ac:dyDescent="0.2">
      <c r="A15" s="42">
        <v>10</v>
      </c>
      <c r="B15" s="80" t="s">
        <v>103</v>
      </c>
      <c r="C15" s="120">
        <v>210399.72099999999</v>
      </c>
      <c r="D15" s="121">
        <v>222217.20499999999</v>
      </c>
      <c r="E15" s="121">
        <v>229320.41699999999</v>
      </c>
      <c r="F15" s="121">
        <v>236547.02600000001</v>
      </c>
      <c r="G15" s="121">
        <v>241444.258</v>
      </c>
      <c r="H15" s="121">
        <v>246127.6</v>
      </c>
      <c r="I15" s="121">
        <v>250955.11799999999</v>
      </c>
      <c r="J15" s="121">
        <v>254947.88800000001</v>
      </c>
      <c r="K15" s="121">
        <v>262792.272</v>
      </c>
      <c r="L15" s="121">
        <v>270118.94900000002</v>
      </c>
      <c r="M15" s="121">
        <v>276144.02</v>
      </c>
      <c r="N15" s="121">
        <v>278190.40000000002</v>
      </c>
      <c r="O15" s="121">
        <v>285608.17300000001</v>
      </c>
      <c r="P15" s="121">
        <v>291519.55099999998</v>
      </c>
      <c r="Q15" s="121">
        <v>294974.13099999999</v>
      </c>
      <c r="R15" s="121">
        <v>300344.19699999999</v>
      </c>
      <c r="S15" s="121">
        <v>303626.87300000002</v>
      </c>
      <c r="T15" s="121">
        <v>312636.995</v>
      </c>
      <c r="U15" s="121">
        <v>308835.82900000003</v>
      </c>
      <c r="V15" s="121">
        <v>317902.87099999998</v>
      </c>
      <c r="W15" s="121">
        <v>326904.85499999998</v>
      </c>
      <c r="X15" s="121">
        <v>332980.734</v>
      </c>
      <c r="Y15" s="121">
        <v>337581.47499999998</v>
      </c>
      <c r="Z15" s="121">
        <v>343795.1</v>
      </c>
      <c r="AA15" s="121">
        <v>352821.33399999997</v>
      </c>
      <c r="AB15" s="121">
        <v>360168.26</v>
      </c>
      <c r="AC15" s="121">
        <v>371080.27100000001</v>
      </c>
      <c r="AD15" s="121">
        <v>382903.59</v>
      </c>
      <c r="AE15" s="121">
        <v>394191.93400000001</v>
      </c>
      <c r="AF15" s="121">
        <v>369727.37900000002</v>
      </c>
      <c r="AG15" s="121">
        <v>388369.652</v>
      </c>
      <c r="AH15" s="121">
        <v>440948.60499999998</v>
      </c>
      <c r="AI15" s="121">
        <v>465273.87599999999</v>
      </c>
      <c r="AJ15" s="121">
        <v>479180.978</v>
      </c>
    </row>
    <row r="16" spans="1:36" ht="11.45" customHeight="1" x14ac:dyDescent="0.2">
      <c r="A16" s="42">
        <v>11</v>
      </c>
      <c r="B16" s="80" t="s">
        <v>104</v>
      </c>
      <c r="C16" s="120">
        <v>43738.688999999998</v>
      </c>
      <c r="D16" s="121">
        <v>46714.902999999998</v>
      </c>
      <c r="E16" s="121">
        <v>48451.999000000003</v>
      </c>
      <c r="F16" s="121">
        <v>50513.21</v>
      </c>
      <c r="G16" s="121">
        <v>51389.006000000001</v>
      </c>
      <c r="H16" s="121">
        <v>52820.637999999999</v>
      </c>
      <c r="I16" s="121">
        <v>53709.991000000002</v>
      </c>
      <c r="J16" s="121">
        <v>54955.078000000001</v>
      </c>
      <c r="K16" s="121">
        <v>57123.434000000001</v>
      </c>
      <c r="L16" s="121">
        <v>59555.762999999999</v>
      </c>
      <c r="M16" s="121">
        <v>61577.942000000003</v>
      </c>
      <c r="N16" s="121">
        <v>62069.4</v>
      </c>
      <c r="O16" s="121">
        <v>63479.868999999999</v>
      </c>
      <c r="P16" s="121">
        <v>65778.615999999995</v>
      </c>
      <c r="Q16" s="121">
        <v>67518.483999999997</v>
      </c>
      <c r="R16" s="121">
        <v>69510.650999999998</v>
      </c>
      <c r="S16" s="121">
        <v>71143.618000000002</v>
      </c>
      <c r="T16" s="121">
        <v>71424.611000000004</v>
      </c>
      <c r="U16" s="121">
        <v>73816.182000000001</v>
      </c>
      <c r="V16" s="121">
        <v>73551.967999999993</v>
      </c>
      <c r="W16" s="121">
        <v>75227.335999999996</v>
      </c>
      <c r="X16" s="121">
        <v>76891.959000000003</v>
      </c>
      <c r="Y16" s="121">
        <v>77186.61</v>
      </c>
      <c r="Z16" s="121">
        <v>78481.274999999994</v>
      </c>
      <c r="AA16" s="121">
        <v>80866.7</v>
      </c>
      <c r="AB16" s="121">
        <v>82839.027000000002</v>
      </c>
      <c r="AC16" s="121">
        <v>84425.072</v>
      </c>
      <c r="AD16" s="121">
        <v>87619.846000000005</v>
      </c>
      <c r="AE16" s="121">
        <v>90012.982000000004</v>
      </c>
      <c r="AF16" s="121">
        <v>85336.616999999998</v>
      </c>
      <c r="AG16" s="121">
        <v>92646.646999999997</v>
      </c>
      <c r="AH16" s="121">
        <v>105360.666</v>
      </c>
      <c r="AI16" s="121">
        <v>111392.24</v>
      </c>
      <c r="AJ16" s="121">
        <v>114314.189</v>
      </c>
    </row>
    <row r="17" spans="1:36" ht="11.45" customHeight="1" x14ac:dyDescent="0.2">
      <c r="A17" s="42">
        <v>12</v>
      </c>
      <c r="B17" s="80" t="s">
        <v>105</v>
      </c>
      <c r="C17" s="120">
        <v>11269.102999999999</v>
      </c>
      <c r="D17" s="121">
        <v>12088.365</v>
      </c>
      <c r="E17" s="121">
        <v>12553.234</v>
      </c>
      <c r="F17" s="121">
        <v>13025.401</v>
      </c>
      <c r="G17" s="121">
        <v>12943.172</v>
      </c>
      <c r="H17" s="121">
        <v>13300.972</v>
      </c>
      <c r="I17" s="121">
        <v>13436.536</v>
      </c>
      <c r="J17" s="121">
        <v>13562.128000000001</v>
      </c>
      <c r="K17" s="121">
        <v>14186.65</v>
      </c>
      <c r="L17" s="121">
        <v>14952.186</v>
      </c>
      <c r="M17" s="121">
        <v>15514.677</v>
      </c>
      <c r="N17" s="121">
        <v>15496.491</v>
      </c>
      <c r="O17" s="121">
        <v>15736.736000000001</v>
      </c>
      <c r="P17" s="121">
        <v>16318.668</v>
      </c>
      <c r="Q17" s="121">
        <v>16580.956999999999</v>
      </c>
      <c r="R17" s="121">
        <v>16618.467000000001</v>
      </c>
      <c r="S17" s="121">
        <v>16803.439999999999</v>
      </c>
      <c r="T17" s="121">
        <v>17053.977999999999</v>
      </c>
      <c r="U17" s="121">
        <v>17115.767</v>
      </c>
      <c r="V17" s="121">
        <v>17523.525000000001</v>
      </c>
      <c r="W17" s="121">
        <v>17948.97</v>
      </c>
      <c r="X17" s="121">
        <v>18246.920999999998</v>
      </c>
      <c r="Y17" s="121">
        <v>18423.624</v>
      </c>
      <c r="Z17" s="121">
        <v>18368.041000000001</v>
      </c>
      <c r="AA17" s="121">
        <v>18828.669999999998</v>
      </c>
      <c r="AB17" s="121">
        <v>19279.326000000001</v>
      </c>
      <c r="AC17" s="121">
        <v>19813.75</v>
      </c>
      <c r="AD17" s="121">
        <v>20296.891</v>
      </c>
      <c r="AE17" s="121">
        <v>21169.378000000001</v>
      </c>
      <c r="AF17" s="121">
        <v>19535.111000000001</v>
      </c>
      <c r="AG17" s="121">
        <v>20193.728999999999</v>
      </c>
      <c r="AH17" s="121">
        <v>22665.427</v>
      </c>
      <c r="AI17" s="121">
        <v>24205.06</v>
      </c>
      <c r="AJ17" s="121">
        <v>25134.524000000001</v>
      </c>
    </row>
    <row r="18" spans="1:36" ht="11.45" customHeight="1" x14ac:dyDescent="0.2">
      <c r="A18" s="42">
        <v>13</v>
      </c>
      <c r="B18" s="80" t="s">
        <v>106</v>
      </c>
      <c r="C18" s="120">
        <v>32468.080999999998</v>
      </c>
      <c r="D18" s="121">
        <v>38077.332999999999</v>
      </c>
      <c r="E18" s="121">
        <v>42332.53</v>
      </c>
      <c r="F18" s="121">
        <v>45407.955999999998</v>
      </c>
      <c r="G18" s="121">
        <v>47676.309000000001</v>
      </c>
      <c r="H18" s="121">
        <v>49696.656999999999</v>
      </c>
      <c r="I18" s="121">
        <v>50365.184999999998</v>
      </c>
      <c r="J18" s="121">
        <v>50730.19</v>
      </c>
      <c r="K18" s="121">
        <v>53035.351000000002</v>
      </c>
      <c r="L18" s="121">
        <v>55081.714</v>
      </c>
      <c r="M18" s="121">
        <v>56316.82</v>
      </c>
      <c r="N18" s="121">
        <v>57961.938000000002</v>
      </c>
      <c r="O18" s="121">
        <v>59010.74</v>
      </c>
      <c r="P18" s="121">
        <v>59588.175999999999</v>
      </c>
      <c r="Q18" s="121">
        <v>59669.277999999998</v>
      </c>
      <c r="R18" s="121">
        <v>61124.377</v>
      </c>
      <c r="S18" s="121">
        <v>62370.303</v>
      </c>
      <c r="T18" s="121">
        <v>63252.383000000002</v>
      </c>
      <c r="U18" s="121">
        <v>64690.544999999998</v>
      </c>
      <c r="V18" s="121">
        <v>65567.226999999999</v>
      </c>
      <c r="W18" s="121">
        <v>67079.482000000004</v>
      </c>
      <c r="X18" s="121">
        <v>68743.638000000006</v>
      </c>
      <c r="Y18" s="121">
        <v>70051.493000000002</v>
      </c>
      <c r="Z18" s="121">
        <v>70912.406000000003</v>
      </c>
      <c r="AA18" s="121">
        <v>73432.520999999993</v>
      </c>
      <c r="AB18" s="121">
        <v>75789.759000000005</v>
      </c>
      <c r="AC18" s="121">
        <v>78639.305999999997</v>
      </c>
      <c r="AD18" s="121">
        <v>81240.546000000002</v>
      </c>
      <c r="AE18" s="121">
        <v>84222.183999999994</v>
      </c>
      <c r="AF18" s="121">
        <v>80662.104000000007</v>
      </c>
      <c r="AG18" s="121">
        <v>83164.47</v>
      </c>
      <c r="AH18" s="121">
        <v>93877.24</v>
      </c>
      <c r="AI18" s="121">
        <v>99068.561000000002</v>
      </c>
      <c r="AJ18" s="121">
        <v>102188.065</v>
      </c>
    </row>
    <row r="19" spans="1:36" ht="11.45" customHeight="1" x14ac:dyDescent="0.2">
      <c r="A19" s="42">
        <v>14</v>
      </c>
      <c r="B19" s="80" t="s">
        <v>107</v>
      </c>
      <c r="C19" s="120">
        <v>18587.203000000001</v>
      </c>
      <c r="D19" s="121">
        <v>21617.605</v>
      </c>
      <c r="E19" s="121">
        <v>24347.439999999999</v>
      </c>
      <c r="F19" s="121">
        <v>26255.876</v>
      </c>
      <c r="G19" s="121">
        <v>27604.751</v>
      </c>
      <c r="H19" s="121">
        <v>28344.639999999999</v>
      </c>
      <c r="I19" s="121">
        <v>28772.852999999999</v>
      </c>
      <c r="J19" s="121">
        <v>29017.723999999998</v>
      </c>
      <c r="K19" s="121">
        <v>30288.462</v>
      </c>
      <c r="L19" s="121">
        <v>31186.07</v>
      </c>
      <c r="M19" s="121">
        <v>31580.457999999999</v>
      </c>
      <c r="N19" s="121">
        <v>32124.440999999999</v>
      </c>
      <c r="O19" s="121">
        <v>32461.745999999999</v>
      </c>
      <c r="P19" s="121">
        <v>32600.184000000001</v>
      </c>
      <c r="Q19" s="121">
        <v>32741.063999999998</v>
      </c>
      <c r="R19" s="121">
        <v>33375.879999999997</v>
      </c>
      <c r="S19" s="121">
        <v>33680.603999999999</v>
      </c>
      <c r="T19" s="121">
        <v>34465.633999999998</v>
      </c>
      <c r="U19" s="121">
        <v>35323.576999999997</v>
      </c>
      <c r="V19" s="121">
        <v>35668.171000000002</v>
      </c>
      <c r="W19" s="121">
        <v>36463.182999999997</v>
      </c>
      <c r="X19" s="121">
        <v>37270.970999999998</v>
      </c>
      <c r="Y19" s="121">
        <v>37614.985999999997</v>
      </c>
      <c r="Z19" s="121">
        <v>38220.686999999998</v>
      </c>
      <c r="AA19" s="121">
        <v>39215.192000000003</v>
      </c>
      <c r="AB19" s="121">
        <v>40454.980000000003</v>
      </c>
      <c r="AC19" s="121">
        <v>42161.315000000002</v>
      </c>
      <c r="AD19" s="121">
        <v>42936.838000000003</v>
      </c>
      <c r="AE19" s="121">
        <v>44500.968999999997</v>
      </c>
      <c r="AF19" s="121">
        <v>42779.040999999997</v>
      </c>
      <c r="AG19" s="121">
        <v>44269.572999999997</v>
      </c>
      <c r="AH19" s="121">
        <v>49488.769</v>
      </c>
      <c r="AI19" s="121">
        <v>51242.815000000002</v>
      </c>
      <c r="AJ19" s="121">
        <v>53005.803</v>
      </c>
    </row>
    <row r="20" spans="1:36" ht="11.45" customHeight="1" x14ac:dyDescent="0.2">
      <c r="A20" s="42">
        <v>15</v>
      </c>
      <c r="B20" s="80" t="s">
        <v>108</v>
      </c>
      <c r="C20" s="120">
        <v>31667.800999999999</v>
      </c>
      <c r="D20" s="121">
        <v>33556.391000000003</v>
      </c>
      <c r="E20" s="121">
        <v>34669.305</v>
      </c>
      <c r="F20" s="121">
        <v>35801.152999999998</v>
      </c>
      <c r="G20" s="121">
        <v>36676.404999999999</v>
      </c>
      <c r="H20" s="121">
        <v>37821.273000000001</v>
      </c>
      <c r="I20" s="121">
        <v>38624.705999999998</v>
      </c>
      <c r="J20" s="121">
        <v>39021.629999999997</v>
      </c>
      <c r="K20" s="121">
        <v>40318.758000000002</v>
      </c>
      <c r="L20" s="121">
        <v>41123.311000000002</v>
      </c>
      <c r="M20" s="121">
        <v>42391.544000000002</v>
      </c>
      <c r="N20" s="121">
        <v>42999.135999999999</v>
      </c>
      <c r="O20" s="121">
        <v>44737.091</v>
      </c>
      <c r="P20" s="121">
        <v>45325.315000000002</v>
      </c>
      <c r="Q20" s="121">
        <v>46856.218999999997</v>
      </c>
      <c r="R20" s="121">
        <v>47515.050999999999</v>
      </c>
      <c r="S20" s="121">
        <v>48791.716</v>
      </c>
      <c r="T20" s="121">
        <v>49510.381999999998</v>
      </c>
      <c r="U20" s="121">
        <v>50512.771000000001</v>
      </c>
      <c r="V20" s="121">
        <v>51102.084999999999</v>
      </c>
      <c r="W20" s="121">
        <v>52690.084000000003</v>
      </c>
      <c r="X20" s="121">
        <v>54583.03</v>
      </c>
      <c r="Y20" s="121">
        <v>55667.928</v>
      </c>
      <c r="Z20" s="121">
        <v>56539.103000000003</v>
      </c>
      <c r="AA20" s="121">
        <v>58838.561999999998</v>
      </c>
      <c r="AB20" s="121">
        <v>60229.381000000001</v>
      </c>
      <c r="AC20" s="121">
        <v>63067.491000000002</v>
      </c>
      <c r="AD20" s="121">
        <v>64584.620999999999</v>
      </c>
      <c r="AE20" s="121">
        <v>66566.126999999993</v>
      </c>
      <c r="AF20" s="121">
        <v>63140.595999999998</v>
      </c>
      <c r="AG20" s="121">
        <v>67064.528999999995</v>
      </c>
      <c r="AH20" s="121">
        <v>77006.553</v>
      </c>
      <c r="AI20" s="121">
        <v>79893.437000000005</v>
      </c>
      <c r="AJ20" s="121">
        <v>81556.740000000005</v>
      </c>
    </row>
    <row r="21" spans="1:36" ht="11.45" customHeight="1" x14ac:dyDescent="0.2">
      <c r="A21" s="42">
        <v>16</v>
      </c>
      <c r="B21" s="80" t="s">
        <v>109</v>
      </c>
      <c r="C21" s="120">
        <v>17548.001</v>
      </c>
      <c r="D21" s="121">
        <v>20080.808000000001</v>
      </c>
      <c r="E21" s="121">
        <v>22333.88</v>
      </c>
      <c r="F21" s="121">
        <v>23791.844000000001</v>
      </c>
      <c r="G21" s="121">
        <v>24914.58</v>
      </c>
      <c r="H21" s="121">
        <v>25838.032999999999</v>
      </c>
      <c r="I21" s="121">
        <v>26334.886999999999</v>
      </c>
      <c r="J21" s="121">
        <v>26963.618999999999</v>
      </c>
      <c r="K21" s="121">
        <v>28508.252</v>
      </c>
      <c r="L21" s="121">
        <v>29556.517</v>
      </c>
      <c r="M21" s="121">
        <v>30296.021000000001</v>
      </c>
      <c r="N21" s="121">
        <v>30867.826000000001</v>
      </c>
      <c r="O21" s="121">
        <v>31447.281999999999</v>
      </c>
      <c r="P21" s="121">
        <v>31785.88</v>
      </c>
      <c r="Q21" s="121">
        <v>31808.748</v>
      </c>
      <c r="R21" s="121">
        <v>32676.991000000002</v>
      </c>
      <c r="S21" s="121">
        <v>33132.357000000004</v>
      </c>
      <c r="T21" s="121">
        <v>33490.338000000003</v>
      </c>
      <c r="U21" s="121">
        <v>34066.071000000004</v>
      </c>
      <c r="V21" s="121">
        <v>34302.374000000003</v>
      </c>
      <c r="W21" s="121">
        <v>35177.381999999998</v>
      </c>
      <c r="X21" s="121">
        <v>35835.364999999998</v>
      </c>
      <c r="Y21" s="121">
        <v>36597.275000000001</v>
      </c>
      <c r="Z21" s="121">
        <v>36915.830999999998</v>
      </c>
      <c r="AA21" s="121">
        <v>37970.322999999997</v>
      </c>
      <c r="AB21" s="121">
        <v>39221.281000000003</v>
      </c>
      <c r="AC21" s="121">
        <v>40637.790999999997</v>
      </c>
      <c r="AD21" s="121">
        <v>42112.832000000002</v>
      </c>
      <c r="AE21" s="121">
        <v>43386.773999999998</v>
      </c>
      <c r="AF21" s="121">
        <v>41476.968000000001</v>
      </c>
      <c r="AG21" s="121">
        <v>43112.781000000003</v>
      </c>
      <c r="AH21" s="121">
        <v>48867.156000000003</v>
      </c>
      <c r="AI21" s="121">
        <v>50945.872000000003</v>
      </c>
      <c r="AJ21" s="121">
        <v>52390.03</v>
      </c>
    </row>
    <row r="22" spans="1:36" ht="11.45" customHeight="1" x14ac:dyDescent="0.2">
      <c r="A22" s="42">
        <v>17</v>
      </c>
      <c r="B22" s="80" t="s">
        <v>110</v>
      </c>
      <c r="C22" s="120">
        <v>882809</v>
      </c>
      <c r="D22" s="121">
        <v>949111</v>
      </c>
      <c r="E22" s="121">
        <v>989557</v>
      </c>
      <c r="F22" s="121">
        <v>1026736</v>
      </c>
      <c r="G22" s="121">
        <v>1055011</v>
      </c>
      <c r="H22" s="121">
        <v>1079865</v>
      </c>
      <c r="I22" s="121">
        <v>1102054</v>
      </c>
      <c r="J22" s="121">
        <v>1122463</v>
      </c>
      <c r="K22" s="121">
        <v>1164899</v>
      </c>
      <c r="L22" s="121">
        <v>1201814</v>
      </c>
      <c r="M22" s="121">
        <v>1238791</v>
      </c>
      <c r="N22" s="121">
        <v>1250939</v>
      </c>
      <c r="O22" s="121">
        <v>1282424</v>
      </c>
      <c r="P22" s="121">
        <v>1306221</v>
      </c>
      <c r="Q22" s="121">
        <v>1334453</v>
      </c>
      <c r="R22" s="121">
        <v>1369999</v>
      </c>
      <c r="S22" s="121">
        <v>1394366</v>
      </c>
      <c r="T22" s="121">
        <v>1423468</v>
      </c>
      <c r="U22" s="121">
        <v>1427145</v>
      </c>
      <c r="V22" s="121">
        <v>1458929</v>
      </c>
      <c r="W22" s="121">
        <v>1505962</v>
      </c>
      <c r="X22" s="121">
        <v>1546258</v>
      </c>
      <c r="Y22" s="121">
        <v>1571749</v>
      </c>
      <c r="Z22" s="121">
        <v>1604736</v>
      </c>
      <c r="AA22" s="121">
        <v>1650306</v>
      </c>
      <c r="AB22" s="121">
        <v>1699336</v>
      </c>
      <c r="AC22" s="121">
        <v>1753780</v>
      </c>
      <c r="AD22" s="121">
        <v>1808497</v>
      </c>
      <c r="AE22" s="121">
        <v>1865115</v>
      </c>
      <c r="AF22" s="121">
        <v>1748769</v>
      </c>
      <c r="AG22" s="121">
        <v>1841679</v>
      </c>
      <c r="AH22" s="121">
        <v>2094029</v>
      </c>
      <c r="AI22" s="121">
        <v>2218511</v>
      </c>
      <c r="AJ22" s="121">
        <v>2282962</v>
      </c>
    </row>
    <row r="23" spans="1:36" ht="24.95" customHeight="1" x14ac:dyDescent="0.2">
      <c r="A23" s="42"/>
      <c r="B23" s="80"/>
      <c r="C23" s="183" t="s">
        <v>78</v>
      </c>
      <c r="D23" s="184"/>
      <c r="E23" s="184"/>
      <c r="F23" s="184"/>
      <c r="G23" s="184"/>
      <c r="H23" s="184"/>
      <c r="I23" s="184"/>
      <c r="J23" s="184"/>
      <c r="K23" s="184"/>
      <c r="L23" s="184" t="s">
        <v>78</v>
      </c>
      <c r="M23" s="184"/>
      <c r="N23" s="184"/>
      <c r="O23" s="184"/>
      <c r="P23" s="184"/>
      <c r="Q23" s="184"/>
      <c r="R23" s="184"/>
      <c r="S23" s="184"/>
      <c r="T23" s="184"/>
      <c r="U23" s="184" t="s">
        <v>78</v>
      </c>
      <c r="V23" s="184"/>
      <c r="W23" s="184"/>
      <c r="X23" s="184"/>
      <c r="Y23" s="184"/>
      <c r="Z23" s="184"/>
      <c r="AA23" s="184"/>
      <c r="AB23" s="184"/>
      <c r="AC23" s="184"/>
      <c r="AD23" s="184" t="s">
        <v>78</v>
      </c>
      <c r="AE23" s="184"/>
      <c r="AF23" s="184"/>
      <c r="AG23" s="184"/>
      <c r="AH23" s="184"/>
      <c r="AI23" s="184"/>
      <c r="AJ23" s="184"/>
    </row>
    <row r="24" spans="1:36" ht="11.45" customHeight="1" x14ac:dyDescent="0.2">
      <c r="A24" s="42">
        <v>18</v>
      </c>
      <c r="B24" s="80" t="s">
        <v>94</v>
      </c>
      <c r="C24" s="83" t="s">
        <v>23</v>
      </c>
      <c r="D24" s="124">
        <v>6.4958162219148221</v>
      </c>
      <c r="E24" s="124">
        <v>2.1365606453096433</v>
      </c>
      <c r="F24" s="124">
        <v>2.6733861017294913</v>
      </c>
      <c r="G24" s="124">
        <v>1.9108468306602475</v>
      </c>
      <c r="H24" s="124">
        <v>2.4733604897430439</v>
      </c>
      <c r="I24" s="124">
        <v>2.9967906217917175</v>
      </c>
      <c r="J24" s="124">
        <v>2.2956756264087801</v>
      </c>
      <c r="K24" s="124">
        <v>4.1433692255881169</v>
      </c>
      <c r="L24" s="124">
        <v>3.384316406898364</v>
      </c>
      <c r="M24" s="124">
        <v>3.9962123578496858</v>
      </c>
      <c r="N24" s="124">
        <v>0.93874837648537834</v>
      </c>
      <c r="O24" s="124">
        <v>3.1725798936151079</v>
      </c>
      <c r="P24" s="124">
        <v>1.9132798665444142</v>
      </c>
      <c r="Q24" s="124">
        <v>2.9362249474902882</v>
      </c>
      <c r="R24" s="124">
        <v>3.5426605940721316</v>
      </c>
      <c r="S24" s="124">
        <v>1.9437532423525141</v>
      </c>
      <c r="T24" s="124">
        <v>2.0107144423314338</v>
      </c>
      <c r="U24" s="124">
        <v>-1.2141399387898133</v>
      </c>
      <c r="V24" s="124">
        <v>2.7107491495228686</v>
      </c>
      <c r="W24" s="124">
        <v>4.070138966336259</v>
      </c>
      <c r="X24" s="124">
        <v>3.0403182021991597</v>
      </c>
      <c r="Y24" s="124">
        <v>1.6802293043297851</v>
      </c>
      <c r="Z24" s="124">
        <v>2.5680901924189925</v>
      </c>
      <c r="AA24" s="124">
        <v>2.7146838514892693</v>
      </c>
      <c r="AB24" s="124">
        <v>3.0441431346163625</v>
      </c>
      <c r="AC24" s="124">
        <v>3.4517400167529928</v>
      </c>
      <c r="AD24" s="124">
        <v>2.5254992858828871</v>
      </c>
      <c r="AE24" s="124">
        <v>2.5055579236865242</v>
      </c>
      <c r="AF24" s="124">
        <v>-6.7830441120830187</v>
      </c>
      <c r="AG24" s="124">
        <v>5.6994378042685554</v>
      </c>
      <c r="AH24" s="124">
        <v>14.054417995916424</v>
      </c>
      <c r="AI24" s="124">
        <v>6.4510449650575339</v>
      </c>
      <c r="AJ24" s="124">
        <v>2.7270634272354499</v>
      </c>
    </row>
    <row r="25" spans="1:36" ht="11.45" customHeight="1" x14ac:dyDescent="0.2">
      <c r="A25" s="42">
        <v>19</v>
      </c>
      <c r="B25" s="80" t="s">
        <v>95</v>
      </c>
      <c r="C25" s="83" t="s">
        <v>23</v>
      </c>
      <c r="D25" s="124">
        <v>6.9326923847300606</v>
      </c>
      <c r="E25" s="124">
        <v>3.5012184688451953</v>
      </c>
      <c r="F25" s="124">
        <v>3.8312716557789201</v>
      </c>
      <c r="G25" s="124">
        <v>2.7716679467935279</v>
      </c>
      <c r="H25" s="124">
        <v>2.1713734608779021</v>
      </c>
      <c r="I25" s="124">
        <v>2.5296212658548569</v>
      </c>
      <c r="J25" s="124">
        <v>3.0482661921959391</v>
      </c>
      <c r="K25" s="124">
        <v>3.8669044918668902</v>
      </c>
      <c r="L25" s="124">
        <v>3.2253003548418064</v>
      </c>
      <c r="M25" s="124">
        <v>4.0447800566616507</v>
      </c>
      <c r="N25" s="124">
        <v>0.66672604424751114</v>
      </c>
      <c r="O25" s="124">
        <v>2.7569878577298397</v>
      </c>
      <c r="P25" s="124">
        <v>2.662054043665421</v>
      </c>
      <c r="Q25" s="124">
        <v>2.6231107661756141</v>
      </c>
      <c r="R25" s="124">
        <v>3.0909752277211737</v>
      </c>
      <c r="S25" s="124">
        <v>2.6761485033102446</v>
      </c>
      <c r="T25" s="124">
        <v>2.0929602651134047</v>
      </c>
      <c r="U25" s="124">
        <v>-0.79714236556672802</v>
      </c>
      <c r="V25" s="124">
        <v>3.3310676839663103</v>
      </c>
      <c r="W25" s="124">
        <v>4.1401107839706981</v>
      </c>
      <c r="X25" s="124">
        <v>3.3359957922405101</v>
      </c>
      <c r="Y25" s="124">
        <v>1.6761707368425363</v>
      </c>
      <c r="Z25" s="124">
        <v>2.9538677900018797</v>
      </c>
      <c r="AA25" s="124">
        <v>2.2321022915325699</v>
      </c>
      <c r="AB25" s="124">
        <v>4.3954500459855552</v>
      </c>
      <c r="AC25" s="124">
        <v>2.5144355388260209</v>
      </c>
      <c r="AD25" s="124">
        <v>3.4166808541875326</v>
      </c>
      <c r="AE25" s="124">
        <v>3.4920640313109885</v>
      </c>
      <c r="AF25" s="124">
        <v>-7.7000202416280104</v>
      </c>
      <c r="AG25" s="124">
        <v>5.0272958283316314</v>
      </c>
      <c r="AH25" s="124">
        <v>14.573756907991609</v>
      </c>
      <c r="AI25" s="124">
        <v>7.0344738426723126</v>
      </c>
      <c r="AJ25" s="124">
        <v>2.4505620587902115</v>
      </c>
    </row>
    <row r="26" spans="1:36" ht="11.45" customHeight="1" x14ac:dyDescent="0.2">
      <c r="A26" s="42">
        <v>20</v>
      </c>
      <c r="B26" s="80" t="s">
        <v>96</v>
      </c>
      <c r="C26" s="83" t="s">
        <v>23</v>
      </c>
      <c r="D26" s="124">
        <v>4.9926701452854871</v>
      </c>
      <c r="E26" s="124">
        <v>4.3163427329755422</v>
      </c>
      <c r="F26" s="124">
        <v>2.2294725045071289</v>
      </c>
      <c r="G26" s="124">
        <v>5.3254634983938729</v>
      </c>
      <c r="H26" s="124">
        <v>-1.2094336656554106</v>
      </c>
      <c r="I26" s="124">
        <v>-1.4242776098784873</v>
      </c>
      <c r="J26" s="124">
        <v>-1.3740461855129951</v>
      </c>
      <c r="K26" s="124">
        <v>2.9645142592320042</v>
      </c>
      <c r="L26" s="124">
        <v>1.8306741178112418</v>
      </c>
      <c r="M26" s="124">
        <v>0.94730237425395103</v>
      </c>
      <c r="N26" s="124">
        <v>8.6762734906727701E-2</v>
      </c>
      <c r="O26" s="124">
        <v>-0.45248450119329675</v>
      </c>
      <c r="P26" s="124">
        <v>3.098719216496491</v>
      </c>
      <c r="Q26" s="124">
        <v>1.3363062386445961</v>
      </c>
      <c r="R26" s="124">
        <v>3.3174343180144064</v>
      </c>
      <c r="S26" s="124">
        <v>1.3851199387521831</v>
      </c>
      <c r="T26" s="124">
        <v>2.9648851596471246</v>
      </c>
      <c r="U26" s="124">
        <v>3.0401895104354111</v>
      </c>
      <c r="V26" s="124">
        <v>1.3752067213726775</v>
      </c>
      <c r="W26" s="124">
        <v>2.7757360412348646</v>
      </c>
      <c r="X26" s="124">
        <v>3.1979253753676034</v>
      </c>
      <c r="Y26" s="124">
        <v>2.8227122727048339</v>
      </c>
      <c r="Z26" s="124">
        <v>1.8927024920223801</v>
      </c>
      <c r="AA26" s="124">
        <v>4.1457787978632581</v>
      </c>
      <c r="AB26" s="124">
        <v>2.7612113000234899</v>
      </c>
      <c r="AC26" s="124">
        <v>5.6099336816055114</v>
      </c>
      <c r="AD26" s="124">
        <v>2.4922042649022274</v>
      </c>
      <c r="AE26" s="124">
        <v>4.3626086801201893</v>
      </c>
      <c r="AF26" s="124">
        <v>-6.0260850490609812</v>
      </c>
      <c r="AG26" s="124">
        <v>4.9692071626048744</v>
      </c>
      <c r="AH26" s="124">
        <v>13.096699693254507</v>
      </c>
      <c r="AI26" s="124">
        <v>6.9019578440084217</v>
      </c>
      <c r="AJ26" s="124">
        <v>3.3092179637328627</v>
      </c>
    </row>
    <row r="27" spans="1:36" ht="11.45" customHeight="1" x14ac:dyDescent="0.2">
      <c r="A27" s="42">
        <v>21</v>
      </c>
      <c r="B27" s="80" t="s">
        <v>97</v>
      </c>
      <c r="C27" s="83" t="s">
        <v>23</v>
      </c>
      <c r="D27" s="124">
        <v>19.11074969819235</v>
      </c>
      <c r="E27" s="124">
        <v>11.53287626034421</v>
      </c>
      <c r="F27" s="124">
        <v>7.249724185693367</v>
      </c>
      <c r="G27" s="124">
        <v>3.1503530544069349</v>
      </c>
      <c r="H27" s="124">
        <v>5.244280219688946</v>
      </c>
      <c r="I27" s="124">
        <v>2.8575222761295151</v>
      </c>
      <c r="J27" s="124">
        <v>2.3346991741042444</v>
      </c>
      <c r="K27" s="124">
        <v>5.0196820307816665</v>
      </c>
      <c r="L27" s="124">
        <v>4.2194766179721483</v>
      </c>
      <c r="M27" s="124">
        <v>2.7031275839217557</v>
      </c>
      <c r="N27" s="124">
        <v>2.8913428352191488</v>
      </c>
      <c r="O27" s="124">
        <v>1.8978408495180901</v>
      </c>
      <c r="P27" s="124">
        <v>1.376567072391552</v>
      </c>
      <c r="Q27" s="124">
        <v>2.0967540592321541</v>
      </c>
      <c r="R27" s="124">
        <v>2.2915989321130752</v>
      </c>
      <c r="S27" s="124">
        <v>1.791291406161406</v>
      </c>
      <c r="T27" s="124">
        <v>1.4709119333635954</v>
      </c>
      <c r="U27" s="124">
        <v>3.1593017198030537</v>
      </c>
      <c r="V27" s="124">
        <v>0.24359849948456258</v>
      </c>
      <c r="W27" s="124">
        <v>3.0032805222420791</v>
      </c>
      <c r="X27" s="124">
        <v>1.2149190374122725</v>
      </c>
      <c r="Y27" s="124">
        <v>2.9704465567044025</v>
      </c>
      <c r="Z27" s="124">
        <v>2.1335959608200312</v>
      </c>
      <c r="AA27" s="124">
        <v>2.3634756427059358</v>
      </c>
      <c r="AB27" s="124">
        <v>3.8854100109581253</v>
      </c>
      <c r="AC27" s="124">
        <v>5.3770346871515642</v>
      </c>
      <c r="AD27" s="124">
        <v>3.3716195249013197</v>
      </c>
      <c r="AE27" s="124">
        <v>3.7503215463245141</v>
      </c>
      <c r="AF27" s="124">
        <v>-3.3560315118487267</v>
      </c>
      <c r="AG27" s="124">
        <v>4.8965524325179217</v>
      </c>
      <c r="AH27" s="124">
        <v>12.964095050682062</v>
      </c>
      <c r="AI27" s="124">
        <v>5.5353933551802896</v>
      </c>
      <c r="AJ27" s="124">
        <v>3.5529146088163941</v>
      </c>
    </row>
    <row r="28" spans="1:36" ht="11.45" customHeight="1" x14ac:dyDescent="0.2">
      <c r="A28" s="42">
        <v>22</v>
      </c>
      <c r="B28" s="80" t="s">
        <v>98</v>
      </c>
      <c r="C28" s="83" t="s">
        <v>23</v>
      </c>
      <c r="D28" s="124">
        <v>4.55454253499434</v>
      </c>
      <c r="E28" s="124">
        <v>0.99343377046994874</v>
      </c>
      <c r="F28" s="124">
        <v>-3.7885474439320888E-2</v>
      </c>
      <c r="G28" s="124">
        <v>0.67522717899105089</v>
      </c>
      <c r="H28" s="124">
        <v>2.9241454352447676</v>
      </c>
      <c r="I28" s="124">
        <v>4.0878265790033055</v>
      </c>
      <c r="J28" s="124">
        <v>2.0210740005189365</v>
      </c>
      <c r="K28" s="124">
        <v>3.0740151871413701</v>
      </c>
      <c r="L28" s="124">
        <v>2.9046939144362653</v>
      </c>
      <c r="M28" s="124">
        <v>3.3115080196893416</v>
      </c>
      <c r="N28" s="124">
        <v>-0.67409860926716192</v>
      </c>
      <c r="O28" s="124">
        <v>0.67243261418686018</v>
      </c>
      <c r="P28" s="124">
        <v>-1.6497467363005569</v>
      </c>
      <c r="Q28" s="124">
        <v>7.9116859723150839</v>
      </c>
      <c r="R28" s="124">
        <v>2.2401658908033966</v>
      </c>
      <c r="S28" s="124">
        <v>3.1346066848984009</v>
      </c>
      <c r="T28" s="124">
        <v>5.4809296921809931</v>
      </c>
      <c r="U28" s="124">
        <v>-2.8865849852072074</v>
      </c>
      <c r="V28" s="124">
        <v>-0.7726521185918358</v>
      </c>
      <c r="W28" s="124">
        <v>1.793511078577481</v>
      </c>
      <c r="X28" s="124">
        <v>4.2585140233518928</v>
      </c>
      <c r="Y28" s="124">
        <v>1.5893134931546768</v>
      </c>
      <c r="Z28" s="124">
        <v>1.6896609925648391</v>
      </c>
      <c r="AA28" s="124">
        <v>2.4919768586430422</v>
      </c>
      <c r="AB28" s="124">
        <v>1.5429245962509412</v>
      </c>
      <c r="AC28" s="124">
        <v>3.5783851566170597</v>
      </c>
      <c r="AD28" s="124">
        <v>2.2345454334865167</v>
      </c>
      <c r="AE28" s="124">
        <v>4.2649005103195066</v>
      </c>
      <c r="AF28" s="124">
        <v>-6.5141754104453753</v>
      </c>
      <c r="AG28" s="124">
        <v>4.0091382820035619</v>
      </c>
      <c r="AH28" s="124">
        <v>13.902279253040135</v>
      </c>
      <c r="AI28" s="124">
        <v>5.5070803005554438</v>
      </c>
      <c r="AJ28" s="124">
        <v>2.8702257636616082</v>
      </c>
    </row>
    <row r="29" spans="1:36" ht="11.45" customHeight="1" x14ac:dyDescent="0.2">
      <c r="A29" s="42">
        <v>23</v>
      </c>
      <c r="B29" s="80" t="s">
        <v>99</v>
      </c>
      <c r="C29" s="83" t="s">
        <v>23</v>
      </c>
      <c r="D29" s="124">
        <v>5.9817608248478678</v>
      </c>
      <c r="E29" s="124">
        <v>2.1727075032190726</v>
      </c>
      <c r="F29" s="124">
        <v>2.4071368918240523</v>
      </c>
      <c r="G29" s="124">
        <v>3.4450597835494818</v>
      </c>
      <c r="H29" s="124">
        <v>2.8546004232002957</v>
      </c>
      <c r="I29" s="124">
        <v>2.5750361177263414</v>
      </c>
      <c r="J29" s="124">
        <v>1.796559400240767</v>
      </c>
      <c r="K29" s="124">
        <v>2.9044291258636576</v>
      </c>
      <c r="L29" s="124">
        <v>1.6653052934443764</v>
      </c>
      <c r="M29" s="124">
        <v>4.6777613839433343</v>
      </c>
      <c r="N29" s="124">
        <v>-0.30995128908725178</v>
      </c>
      <c r="O29" s="124">
        <v>7.8488026825798869</v>
      </c>
      <c r="P29" s="124">
        <v>-0.86961531428329408</v>
      </c>
      <c r="Q29" s="124">
        <v>6.864443134858675</v>
      </c>
      <c r="R29" s="124">
        <v>2.3633823238153155</v>
      </c>
      <c r="S29" s="124">
        <v>0.86819172966268354</v>
      </c>
      <c r="T29" s="124">
        <v>2.4879473116442341E-2</v>
      </c>
      <c r="U29" s="124">
        <v>-2.1469982136219556</v>
      </c>
      <c r="V29" s="124">
        <v>2.5385929008564574</v>
      </c>
      <c r="W29" s="124">
        <v>4.4143070168249068</v>
      </c>
      <c r="X29" s="124">
        <v>3.0817848238076095</v>
      </c>
      <c r="Y29" s="124">
        <v>3.2131298676508067</v>
      </c>
      <c r="Z29" s="124">
        <v>-1.1818247337103571E-2</v>
      </c>
      <c r="AA29" s="124">
        <v>4.0833927665932208</v>
      </c>
      <c r="AB29" s="124">
        <v>4.4061766601013659</v>
      </c>
      <c r="AC29" s="124">
        <v>5.7872795484286144E-2</v>
      </c>
      <c r="AD29" s="124">
        <v>4.3322263796223837</v>
      </c>
      <c r="AE29" s="124">
        <v>2.0381051358259157</v>
      </c>
      <c r="AF29" s="124">
        <v>-7.5096509942066518</v>
      </c>
      <c r="AG29" s="124">
        <v>4.6469939878751205</v>
      </c>
      <c r="AH29" s="124">
        <v>15.4623787560556</v>
      </c>
      <c r="AI29" s="124">
        <v>7.497260795747394</v>
      </c>
      <c r="AJ29" s="124">
        <v>2.1062398943240623</v>
      </c>
    </row>
    <row r="30" spans="1:36" ht="11.45" customHeight="1" x14ac:dyDescent="0.2">
      <c r="A30" s="42">
        <v>24</v>
      </c>
      <c r="B30" s="80" t="s">
        <v>100</v>
      </c>
      <c r="C30" s="83" t="s">
        <v>23</v>
      </c>
      <c r="D30" s="124">
        <v>6.2425544849634917</v>
      </c>
      <c r="E30" s="124">
        <v>3.6717134992512399</v>
      </c>
      <c r="F30" s="124">
        <v>3.110219898767582</v>
      </c>
      <c r="G30" s="124">
        <v>2.8877345585247554</v>
      </c>
      <c r="H30" s="124">
        <v>2.5331738982451952</v>
      </c>
      <c r="I30" s="124">
        <v>1.8766503056964581</v>
      </c>
      <c r="J30" s="124">
        <v>2.5148643139110618</v>
      </c>
      <c r="K30" s="124">
        <v>3.4682663404579444</v>
      </c>
      <c r="L30" s="124">
        <v>3.1331469257001316</v>
      </c>
      <c r="M30" s="124">
        <v>3.7720911178121384</v>
      </c>
      <c r="N30" s="124">
        <v>0.77825508929527132</v>
      </c>
      <c r="O30" s="124">
        <v>1.8354816116648038</v>
      </c>
      <c r="P30" s="124">
        <v>1.8041266651114967</v>
      </c>
      <c r="Q30" s="124">
        <v>1.6557688749542194</v>
      </c>
      <c r="R30" s="124">
        <v>3.3273332333147039</v>
      </c>
      <c r="S30" s="124">
        <v>1.5211848451137229</v>
      </c>
      <c r="T30" s="124">
        <v>1.6439238257858051</v>
      </c>
      <c r="U30" s="124">
        <v>1.0701673997774321</v>
      </c>
      <c r="V30" s="124">
        <v>2.8029476501082229</v>
      </c>
      <c r="W30" s="124">
        <v>2.5722483532829159</v>
      </c>
      <c r="X30" s="124">
        <v>2.830780717074461</v>
      </c>
      <c r="Y30" s="124">
        <v>1.3965851980454858</v>
      </c>
      <c r="Z30" s="124">
        <v>2.756905306946166</v>
      </c>
      <c r="AA30" s="124">
        <v>3.5752619839273194</v>
      </c>
      <c r="AB30" s="124">
        <v>2.8360380527069537</v>
      </c>
      <c r="AC30" s="124">
        <v>2.3089114850060071</v>
      </c>
      <c r="AD30" s="124">
        <v>3.4562549449106683</v>
      </c>
      <c r="AE30" s="124">
        <v>2.0135425031774616</v>
      </c>
      <c r="AF30" s="124">
        <v>-6.3029669633260141</v>
      </c>
      <c r="AG30" s="124">
        <v>7.8230991759537432</v>
      </c>
      <c r="AH30" s="124">
        <v>12.618023205954714</v>
      </c>
      <c r="AI30" s="124">
        <v>6.6961246306912869</v>
      </c>
      <c r="AJ30" s="124">
        <v>3.6362754737998273</v>
      </c>
    </row>
    <row r="31" spans="1:36" ht="11.45" customHeight="1" x14ac:dyDescent="0.2">
      <c r="A31" s="42">
        <v>25</v>
      </c>
      <c r="B31" s="82" t="s">
        <v>101</v>
      </c>
      <c r="C31" s="84" t="s">
        <v>23</v>
      </c>
      <c r="D31" s="125">
        <v>17.961509819437566</v>
      </c>
      <c r="E31" s="125">
        <v>12.701556470817565</v>
      </c>
      <c r="F31" s="125">
        <v>6.8172799175993219</v>
      </c>
      <c r="G31" s="125">
        <v>5.1164532827637998</v>
      </c>
      <c r="H31" s="125">
        <v>3.0400424937243997</v>
      </c>
      <c r="I31" s="125">
        <v>2.3393876633522268</v>
      </c>
      <c r="J31" s="125">
        <v>0.96074197129493655</v>
      </c>
      <c r="K31" s="125">
        <v>4.9306510797091647</v>
      </c>
      <c r="L31" s="125">
        <v>4.1080381061929074</v>
      </c>
      <c r="M31" s="125">
        <v>2.5634826012744156</v>
      </c>
      <c r="N31" s="125">
        <v>3.1240762825021022</v>
      </c>
      <c r="O31" s="125">
        <v>0.38260908675272276</v>
      </c>
      <c r="P31" s="125">
        <v>1.8804922422078789</v>
      </c>
      <c r="Q31" s="125">
        <v>1.4084483314844363</v>
      </c>
      <c r="R31" s="125">
        <v>2.0849714479518298</v>
      </c>
      <c r="S31" s="125">
        <v>1.1499279054818743</v>
      </c>
      <c r="T31" s="125">
        <v>2.6153297657352397</v>
      </c>
      <c r="U31" s="125">
        <v>1.8271897047015671</v>
      </c>
      <c r="V31" s="125">
        <v>0.60985603362017571</v>
      </c>
      <c r="W31" s="125">
        <v>2.3310081418617727</v>
      </c>
      <c r="X31" s="125">
        <v>2.8008982854252622</v>
      </c>
      <c r="Y31" s="125">
        <v>2.5125909970820146</v>
      </c>
      <c r="Z31" s="125">
        <v>1.4316167587835196</v>
      </c>
      <c r="AA31" s="125">
        <v>2.7489917390010703</v>
      </c>
      <c r="AB31" s="125">
        <v>2.7390427593682745</v>
      </c>
      <c r="AC31" s="125">
        <v>4.7831687748945484</v>
      </c>
      <c r="AD31" s="125">
        <v>3.5948625904784279</v>
      </c>
      <c r="AE31" s="125">
        <v>4.8373502196127305</v>
      </c>
      <c r="AF31" s="125">
        <v>-3.2838979771836989</v>
      </c>
      <c r="AG31" s="125">
        <v>4.7857541967331514</v>
      </c>
      <c r="AH31" s="125">
        <v>13.737094575643056</v>
      </c>
      <c r="AI31" s="125">
        <v>3.021835307185313</v>
      </c>
      <c r="AJ31" s="125">
        <v>2.6100519618470486</v>
      </c>
    </row>
    <row r="32" spans="1:36" ht="11.45" customHeight="1" x14ac:dyDescent="0.2">
      <c r="A32" s="42">
        <v>26</v>
      </c>
      <c r="B32" s="80" t="s">
        <v>102</v>
      </c>
      <c r="C32" s="83" t="s">
        <v>23</v>
      </c>
      <c r="D32" s="124">
        <v>7.450803613384636</v>
      </c>
      <c r="E32" s="124">
        <v>3.6977190873487444</v>
      </c>
      <c r="F32" s="124">
        <v>3.7888346918135767</v>
      </c>
      <c r="G32" s="124">
        <v>2.7165327813754629</v>
      </c>
      <c r="H32" s="124">
        <v>2.087628955934079</v>
      </c>
      <c r="I32" s="124">
        <v>2.1308206233718607</v>
      </c>
      <c r="J32" s="124">
        <v>1.6008975933058451</v>
      </c>
      <c r="K32" s="124">
        <v>4.0941853881338801</v>
      </c>
      <c r="L32" s="124">
        <v>3.3679629048487953</v>
      </c>
      <c r="M32" s="124">
        <v>3.0113676237349978</v>
      </c>
      <c r="N32" s="124">
        <v>0.91819756069186553</v>
      </c>
      <c r="O32" s="124">
        <v>2.5996107233218879</v>
      </c>
      <c r="P32" s="124">
        <v>0.59189884170629625</v>
      </c>
      <c r="Q32" s="124">
        <v>3.1406511506897345</v>
      </c>
      <c r="R32" s="124">
        <v>3.0467280332905347</v>
      </c>
      <c r="S32" s="124">
        <v>1.7894361299619135</v>
      </c>
      <c r="T32" s="124">
        <v>2.2207456406086976</v>
      </c>
      <c r="U32" s="124">
        <v>1.6015387489460693</v>
      </c>
      <c r="V32" s="124">
        <v>1.8284593589831672</v>
      </c>
      <c r="W32" s="124">
        <v>3.53324292760162</v>
      </c>
      <c r="X32" s="124">
        <v>3.0976021102572702</v>
      </c>
      <c r="Y32" s="124">
        <v>1.5450189487813901</v>
      </c>
      <c r="Z32" s="124">
        <v>2.2389072548972138</v>
      </c>
      <c r="AA32" s="124">
        <v>2.5496644326441498</v>
      </c>
      <c r="AB32" s="124">
        <v>2.3791126947690913</v>
      </c>
      <c r="AC32" s="124">
        <v>3.6296682344368918</v>
      </c>
      <c r="AD32" s="124">
        <v>3.0572339458922784</v>
      </c>
      <c r="AE32" s="124">
        <v>3.6287744824183363</v>
      </c>
      <c r="AF32" s="124">
        <v>-6.6997871348272326</v>
      </c>
      <c r="AG32" s="124">
        <v>4.5841928560373475</v>
      </c>
      <c r="AH32" s="124">
        <v>13.598103938499278</v>
      </c>
      <c r="AI32" s="124">
        <v>5.5718740508057465</v>
      </c>
      <c r="AJ32" s="124">
        <v>3.2349933137974887</v>
      </c>
    </row>
    <row r="33" spans="1:36" ht="11.45" customHeight="1" x14ac:dyDescent="0.2">
      <c r="A33" s="42">
        <v>27</v>
      </c>
      <c r="B33" s="80" t="s">
        <v>103</v>
      </c>
      <c r="C33" s="83" t="s">
        <v>23</v>
      </c>
      <c r="D33" s="124">
        <v>5.6166823529200371</v>
      </c>
      <c r="E33" s="124">
        <v>3.1965175693754304</v>
      </c>
      <c r="F33" s="124">
        <v>3.1513151312645675</v>
      </c>
      <c r="G33" s="124">
        <v>2.0702995437363825</v>
      </c>
      <c r="H33" s="124">
        <v>1.939719767533262</v>
      </c>
      <c r="I33" s="124">
        <v>1.9613883205296787</v>
      </c>
      <c r="J33" s="124">
        <v>1.5910295162818784</v>
      </c>
      <c r="K33" s="124">
        <v>3.0768578086828597</v>
      </c>
      <c r="L33" s="124">
        <v>2.7880108285680478</v>
      </c>
      <c r="M33" s="124">
        <v>2.23052511580741</v>
      </c>
      <c r="N33" s="124">
        <v>0.7410553377183362</v>
      </c>
      <c r="O33" s="124">
        <v>2.6664374471584864</v>
      </c>
      <c r="P33" s="124">
        <v>2.0697509941356032</v>
      </c>
      <c r="Q33" s="124">
        <v>1.1850251511947363</v>
      </c>
      <c r="R33" s="124">
        <v>1.8205210001957823</v>
      </c>
      <c r="S33" s="124">
        <v>1.0929713418102125</v>
      </c>
      <c r="T33" s="124">
        <v>2.9674982029670502</v>
      </c>
      <c r="U33" s="124">
        <v>-1.2158401151469604</v>
      </c>
      <c r="V33" s="124">
        <v>2.9358776244837799</v>
      </c>
      <c r="W33" s="124">
        <v>2.8316774779929546</v>
      </c>
      <c r="X33" s="124">
        <v>1.8586077591291854</v>
      </c>
      <c r="Y33" s="124">
        <v>1.3816838424051383</v>
      </c>
      <c r="Z33" s="124">
        <v>1.8406297324223857</v>
      </c>
      <c r="AA33" s="124">
        <v>2.6254690657313091</v>
      </c>
      <c r="AB33" s="124">
        <v>2.0823360981907086</v>
      </c>
      <c r="AC33" s="124">
        <v>3.029698119428943</v>
      </c>
      <c r="AD33" s="124">
        <v>3.1861890604256899</v>
      </c>
      <c r="AE33" s="124">
        <v>2.9480904057337227</v>
      </c>
      <c r="AF33" s="124">
        <v>-6.2062545906888147</v>
      </c>
      <c r="AG33" s="124">
        <v>5.0421672991655839</v>
      </c>
      <c r="AH33" s="124">
        <v>13.538378379781335</v>
      </c>
      <c r="AI33" s="124">
        <v>5.5165773798059803</v>
      </c>
      <c r="AJ33" s="124">
        <v>2.9890141521721603</v>
      </c>
    </row>
    <row r="34" spans="1:36" ht="11.45" customHeight="1" x14ac:dyDescent="0.2">
      <c r="A34" s="42">
        <v>28</v>
      </c>
      <c r="B34" s="80" t="s">
        <v>104</v>
      </c>
      <c r="C34" s="83" t="s">
        <v>23</v>
      </c>
      <c r="D34" s="124">
        <v>6.8045340819428759</v>
      </c>
      <c r="E34" s="124">
        <v>3.7185049918652311</v>
      </c>
      <c r="F34" s="124">
        <v>4.2541299482813884</v>
      </c>
      <c r="G34" s="124">
        <v>1.7337959713904496</v>
      </c>
      <c r="H34" s="124">
        <v>2.7858721377097737</v>
      </c>
      <c r="I34" s="124">
        <v>1.6837225631390424</v>
      </c>
      <c r="J34" s="124">
        <v>2.3181664655278098</v>
      </c>
      <c r="K34" s="124">
        <v>3.9456881491461075</v>
      </c>
      <c r="L34" s="124">
        <v>4.2580230733327369</v>
      </c>
      <c r="M34" s="124">
        <v>3.3954379864128441</v>
      </c>
      <c r="N34" s="124">
        <v>0.79810721832826914</v>
      </c>
      <c r="O34" s="124">
        <v>2.272406370933183</v>
      </c>
      <c r="P34" s="124">
        <v>3.6212220286717951</v>
      </c>
      <c r="Q34" s="124">
        <v>2.6450358882588887</v>
      </c>
      <c r="R34" s="124">
        <v>2.9505505484986827</v>
      </c>
      <c r="S34" s="124">
        <v>2.3492327816063749</v>
      </c>
      <c r="T34" s="124">
        <v>0.39496585624870306</v>
      </c>
      <c r="U34" s="124">
        <v>3.3483850545577525</v>
      </c>
      <c r="V34" s="124">
        <v>-0.35793506632461458</v>
      </c>
      <c r="W34" s="124">
        <v>2.2778017306076777</v>
      </c>
      <c r="X34" s="124">
        <v>2.2127900421729692</v>
      </c>
      <c r="Y34" s="124">
        <v>0.3832013175786102</v>
      </c>
      <c r="Z34" s="124">
        <v>1.6773181255142617</v>
      </c>
      <c r="AA34" s="124">
        <v>3.0394829849540486</v>
      </c>
      <c r="AB34" s="124">
        <v>2.4389853920093287</v>
      </c>
      <c r="AC34" s="124">
        <v>1.9146108512356079</v>
      </c>
      <c r="AD34" s="124">
        <v>3.7841531245599782</v>
      </c>
      <c r="AE34" s="124">
        <v>2.7312716345107475</v>
      </c>
      <c r="AF34" s="124">
        <v>-5.1952117306812511</v>
      </c>
      <c r="AG34" s="124">
        <v>8.5661117782534149</v>
      </c>
      <c r="AH34" s="124">
        <v>13.723129127382222</v>
      </c>
      <c r="AI34" s="124">
        <v>5.7246923628975424</v>
      </c>
      <c r="AJ34" s="124">
        <v>2.6231171938009226</v>
      </c>
    </row>
    <row r="35" spans="1:36" ht="11.45" customHeight="1" x14ac:dyDescent="0.2">
      <c r="A35" s="42">
        <v>29</v>
      </c>
      <c r="B35" s="80" t="s">
        <v>105</v>
      </c>
      <c r="C35" s="83" t="s">
        <v>23</v>
      </c>
      <c r="D35" s="124">
        <v>7.2699841327211345</v>
      </c>
      <c r="E35" s="124">
        <v>3.845590367266368</v>
      </c>
      <c r="F35" s="124">
        <v>3.7613176015041319</v>
      </c>
      <c r="G35" s="124">
        <v>-0.63129726294030775</v>
      </c>
      <c r="H35" s="124">
        <v>2.7643919125852676</v>
      </c>
      <c r="I35" s="124">
        <v>1.0192037093228947</v>
      </c>
      <c r="J35" s="124">
        <v>0.93470519485082093</v>
      </c>
      <c r="K35" s="124">
        <v>4.6048968126535925</v>
      </c>
      <c r="L35" s="124">
        <v>5.3961717530213207</v>
      </c>
      <c r="M35" s="124">
        <v>3.7619315329544492</v>
      </c>
      <c r="N35" s="124">
        <v>-0.11721803811964548</v>
      </c>
      <c r="O35" s="124">
        <v>1.5503187140882346</v>
      </c>
      <c r="P35" s="124">
        <v>3.6979205853107118</v>
      </c>
      <c r="Q35" s="124">
        <v>1.6072941737646573</v>
      </c>
      <c r="R35" s="124">
        <v>0.22622337178728458</v>
      </c>
      <c r="S35" s="124">
        <v>1.1130569384047391</v>
      </c>
      <c r="T35" s="124">
        <v>1.4909923206200659</v>
      </c>
      <c r="U35" s="124">
        <v>0.36231429406088012</v>
      </c>
      <c r="V35" s="124">
        <v>2.3823530666197996</v>
      </c>
      <c r="W35" s="124">
        <v>2.4278505608888565</v>
      </c>
      <c r="X35" s="124">
        <v>1.6599894032916609</v>
      </c>
      <c r="Y35" s="124">
        <v>0.96839899728836087</v>
      </c>
      <c r="Z35" s="124">
        <v>-0.30169417265571497</v>
      </c>
      <c r="AA35" s="124">
        <v>2.507774236784428</v>
      </c>
      <c r="AB35" s="124">
        <v>2.3934563620266402</v>
      </c>
      <c r="AC35" s="124">
        <v>2.7720056188686328</v>
      </c>
      <c r="AD35" s="124">
        <v>2.4384127184404747</v>
      </c>
      <c r="AE35" s="124">
        <v>4.2986238631325335</v>
      </c>
      <c r="AF35" s="124">
        <v>-7.7199575726788083</v>
      </c>
      <c r="AG35" s="124">
        <v>3.3714576794572508</v>
      </c>
      <c r="AH35" s="124">
        <v>12.239928544153472</v>
      </c>
      <c r="AI35" s="124">
        <v>6.792870039465825</v>
      </c>
      <c r="AJ35" s="124">
        <v>3.8399574303885231</v>
      </c>
    </row>
    <row r="36" spans="1:36" ht="11.45" customHeight="1" x14ac:dyDescent="0.2">
      <c r="A36" s="42">
        <v>30</v>
      </c>
      <c r="B36" s="80" t="s">
        <v>106</v>
      </c>
      <c r="C36" s="83" t="s">
        <v>23</v>
      </c>
      <c r="D36" s="124">
        <v>17.276204281983894</v>
      </c>
      <c r="E36" s="124">
        <v>11.175144540716644</v>
      </c>
      <c r="F36" s="124">
        <v>7.2649236887093736</v>
      </c>
      <c r="G36" s="124">
        <v>4.9954968243890931</v>
      </c>
      <c r="H36" s="124">
        <v>4.2376350904177684</v>
      </c>
      <c r="I36" s="124">
        <v>1.3452172446931456</v>
      </c>
      <c r="J36" s="124">
        <v>0.72471688528494838</v>
      </c>
      <c r="K36" s="124">
        <v>4.5439628749665673</v>
      </c>
      <c r="L36" s="124">
        <v>3.8584886522199184</v>
      </c>
      <c r="M36" s="124">
        <v>2.2423158436936035</v>
      </c>
      <c r="N36" s="124">
        <v>2.921184115154233</v>
      </c>
      <c r="O36" s="124">
        <v>1.8094667573054721</v>
      </c>
      <c r="P36" s="124">
        <v>0.97852695966868453</v>
      </c>
      <c r="Q36" s="124">
        <v>0.13610418281639625</v>
      </c>
      <c r="R36" s="124">
        <v>2.4386066813142975</v>
      </c>
      <c r="S36" s="124">
        <v>2.0383455196606661</v>
      </c>
      <c r="T36" s="124">
        <v>1.4142628102993342</v>
      </c>
      <c r="U36" s="124">
        <v>2.2736882498166153</v>
      </c>
      <c r="V36" s="124">
        <v>1.3551934057751396</v>
      </c>
      <c r="W36" s="124">
        <v>2.3064190285186186</v>
      </c>
      <c r="X36" s="124">
        <v>2.4808718707756299</v>
      </c>
      <c r="Y36" s="124">
        <v>1.9025106003263801</v>
      </c>
      <c r="Z36" s="124">
        <v>1.2289716651720823</v>
      </c>
      <c r="AA36" s="124">
        <v>3.5538421866549044</v>
      </c>
      <c r="AB36" s="124">
        <v>3.2100736402608305</v>
      </c>
      <c r="AC36" s="124">
        <v>3.7598048042348324</v>
      </c>
      <c r="AD36" s="124">
        <v>3.3078114906049763</v>
      </c>
      <c r="AE36" s="124">
        <v>3.6701353533493091</v>
      </c>
      <c r="AF36" s="124">
        <v>-4.2270098338936464</v>
      </c>
      <c r="AG36" s="124">
        <v>3.1022820827981406</v>
      </c>
      <c r="AH36" s="124">
        <v>12.881426407214519</v>
      </c>
      <c r="AI36" s="124">
        <v>5.5299037338549795</v>
      </c>
      <c r="AJ36" s="124">
        <v>3.1488334629186738</v>
      </c>
    </row>
    <row r="37" spans="1:36" ht="11.45" customHeight="1" x14ac:dyDescent="0.2">
      <c r="A37" s="42">
        <v>31</v>
      </c>
      <c r="B37" s="80" t="s">
        <v>107</v>
      </c>
      <c r="C37" s="83" t="s">
        <v>23</v>
      </c>
      <c r="D37" s="124">
        <v>16.303700992559243</v>
      </c>
      <c r="E37" s="124">
        <v>12.627832731701787</v>
      </c>
      <c r="F37" s="124">
        <v>7.8383435794481926</v>
      </c>
      <c r="G37" s="124">
        <v>5.1374214290164986</v>
      </c>
      <c r="H37" s="124">
        <v>2.6802958664615488</v>
      </c>
      <c r="I37" s="124">
        <v>1.5107371270194392</v>
      </c>
      <c r="J37" s="124">
        <v>0.85104872985657209</v>
      </c>
      <c r="K37" s="124">
        <v>4.379178739173355</v>
      </c>
      <c r="L37" s="124">
        <v>2.9635311294446041</v>
      </c>
      <c r="M37" s="124">
        <v>1.264628726864288</v>
      </c>
      <c r="N37" s="124">
        <v>1.7225304332191769</v>
      </c>
      <c r="O37" s="124">
        <v>1.049994924425306</v>
      </c>
      <c r="P37" s="124">
        <v>0.42646504596517332</v>
      </c>
      <c r="Q37" s="124">
        <v>0.43214480016430912</v>
      </c>
      <c r="R37" s="124">
        <v>1.9388985037260795</v>
      </c>
      <c r="S37" s="124">
        <v>0.91300663832683426</v>
      </c>
      <c r="T37" s="124">
        <v>2.3308073691314917</v>
      </c>
      <c r="U37" s="124">
        <v>2.4892709067821102</v>
      </c>
      <c r="V37" s="124">
        <v>0.9755354051488041</v>
      </c>
      <c r="W37" s="124">
        <v>2.2289115974015061</v>
      </c>
      <c r="X37" s="124">
        <v>2.2153524008038374</v>
      </c>
      <c r="Y37" s="124">
        <v>0.92301056497829848</v>
      </c>
      <c r="Z37" s="124">
        <v>1.6102651214598325</v>
      </c>
      <c r="AA37" s="124">
        <v>2.6020071277107064</v>
      </c>
      <c r="AB37" s="124">
        <v>3.1614992475365256</v>
      </c>
      <c r="AC37" s="124">
        <v>4.2178614351063857</v>
      </c>
      <c r="AD37" s="124">
        <v>1.8394184336992367</v>
      </c>
      <c r="AE37" s="124">
        <v>3.642864898435235</v>
      </c>
      <c r="AF37" s="124">
        <v>-3.8694168659563388</v>
      </c>
      <c r="AG37" s="124">
        <v>3.4842576298052279</v>
      </c>
      <c r="AH37" s="124">
        <v>11.789578363450673</v>
      </c>
      <c r="AI37" s="124">
        <v>3.5443314421500247</v>
      </c>
      <c r="AJ37" s="124">
        <v>3.4404589209238452</v>
      </c>
    </row>
    <row r="38" spans="1:36" ht="11.45" customHeight="1" x14ac:dyDescent="0.2">
      <c r="A38" s="42">
        <v>32</v>
      </c>
      <c r="B38" s="80" t="s">
        <v>108</v>
      </c>
      <c r="C38" s="83" t="s">
        <v>23</v>
      </c>
      <c r="D38" s="124">
        <v>5.9637547930783086</v>
      </c>
      <c r="E38" s="124">
        <v>3.3165485525544085</v>
      </c>
      <c r="F38" s="124">
        <v>3.2646976915170285</v>
      </c>
      <c r="G38" s="124">
        <v>2.4447592511894811</v>
      </c>
      <c r="H38" s="124">
        <v>3.1215382205535178</v>
      </c>
      <c r="I38" s="124">
        <v>2.1242886245526478</v>
      </c>
      <c r="J38" s="124">
        <v>1.0276427735139322</v>
      </c>
      <c r="K38" s="124">
        <v>3.3241256195602347</v>
      </c>
      <c r="L38" s="124">
        <v>1.9954806147550528</v>
      </c>
      <c r="M38" s="124">
        <v>3.0839758987305288</v>
      </c>
      <c r="N38" s="124">
        <v>1.4332858458753037</v>
      </c>
      <c r="O38" s="124">
        <v>4.0418370266788628</v>
      </c>
      <c r="P38" s="124">
        <v>1.3148463318725732</v>
      </c>
      <c r="Q38" s="124">
        <v>3.3775915291487877</v>
      </c>
      <c r="R38" s="124">
        <v>1.4060716251987913</v>
      </c>
      <c r="S38" s="124">
        <v>2.6868644211283765</v>
      </c>
      <c r="T38" s="124">
        <v>1.4729262647782235</v>
      </c>
      <c r="U38" s="124">
        <v>2.0246036477763454</v>
      </c>
      <c r="V38" s="124">
        <v>1.1666633770695398</v>
      </c>
      <c r="W38" s="124">
        <v>3.1075033435524375</v>
      </c>
      <c r="X38" s="124">
        <v>3.5926038759019718</v>
      </c>
      <c r="Y38" s="124">
        <v>1.9876104349648642</v>
      </c>
      <c r="Z38" s="124">
        <v>1.5649495702444653</v>
      </c>
      <c r="AA38" s="124">
        <v>4.0670241973948578</v>
      </c>
      <c r="AB38" s="124">
        <v>2.3637882244640878</v>
      </c>
      <c r="AC38" s="124">
        <v>4.7121686341089912</v>
      </c>
      <c r="AD38" s="124">
        <v>2.4055658088570482</v>
      </c>
      <c r="AE38" s="124">
        <v>3.0680771510604785</v>
      </c>
      <c r="AF38" s="124">
        <v>-5.1460572431981717</v>
      </c>
      <c r="AG38" s="124">
        <v>6.2145960738159545</v>
      </c>
      <c r="AH38" s="124">
        <v>14.824563965848483</v>
      </c>
      <c r="AI38" s="124">
        <v>3.7488809556246423</v>
      </c>
      <c r="AJ38" s="124">
        <v>2.0819019214306707</v>
      </c>
    </row>
    <row r="39" spans="1:36" ht="11.45" customHeight="1" x14ac:dyDescent="0.2">
      <c r="A39" s="42">
        <v>33</v>
      </c>
      <c r="B39" s="80" t="s">
        <v>109</v>
      </c>
      <c r="C39" s="83" t="s">
        <v>23</v>
      </c>
      <c r="D39" s="124">
        <v>14.433592749396354</v>
      </c>
      <c r="E39" s="124">
        <v>11.22002660450714</v>
      </c>
      <c r="F39" s="124">
        <v>6.5280372241634694</v>
      </c>
      <c r="G39" s="124">
        <v>4.7189952993975623</v>
      </c>
      <c r="H39" s="124">
        <v>3.706476288181463</v>
      </c>
      <c r="I39" s="124">
        <v>1.9229559773377645</v>
      </c>
      <c r="J39" s="124">
        <v>2.3874490139258882</v>
      </c>
      <c r="K39" s="124">
        <v>5.728581908830563</v>
      </c>
      <c r="L39" s="124">
        <v>3.6770581374122742</v>
      </c>
      <c r="M39" s="124">
        <v>2.5019998127654901</v>
      </c>
      <c r="N39" s="124">
        <v>1.8873930672282029</v>
      </c>
      <c r="O39" s="124">
        <v>1.877216749893563</v>
      </c>
      <c r="P39" s="124">
        <v>1.0767162643817727</v>
      </c>
      <c r="Q39" s="124">
        <v>7.1943894584649115E-2</v>
      </c>
      <c r="R39" s="124">
        <v>2.7295730092866251</v>
      </c>
      <c r="S39" s="124">
        <v>1.3935371221909634</v>
      </c>
      <c r="T39" s="124">
        <v>1.0804573909426409</v>
      </c>
      <c r="U39" s="124">
        <v>1.7191017898953334</v>
      </c>
      <c r="V39" s="124">
        <v>0.69366085686841927</v>
      </c>
      <c r="W39" s="124">
        <v>2.5508671790471311</v>
      </c>
      <c r="X39" s="124">
        <v>1.8704717707531415</v>
      </c>
      <c r="Y39" s="124">
        <v>2.1261399179274463</v>
      </c>
      <c r="Z39" s="124">
        <v>0.87043639178052956</v>
      </c>
      <c r="AA39" s="124">
        <v>2.8564763989736548</v>
      </c>
      <c r="AB39" s="124">
        <v>3.2945677075225177</v>
      </c>
      <c r="AC39" s="124">
        <v>3.6115852513843265</v>
      </c>
      <c r="AD39" s="124">
        <v>3.6297273146564493</v>
      </c>
      <c r="AE39" s="124">
        <v>3.0250684636929748</v>
      </c>
      <c r="AF39" s="124">
        <v>-4.4018160926184606</v>
      </c>
      <c r="AG39" s="124">
        <v>3.9439068930978749</v>
      </c>
      <c r="AH39" s="124">
        <v>13.347260061929191</v>
      </c>
      <c r="AI39" s="124">
        <v>4.2538100641666006</v>
      </c>
      <c r="AJ39" s="124">
        <v>2.8346909048882338</v>
      </c>
    </row>
    <row r="40" spans="1:36" ht="11.45" customHeight="1" x14ac:dyDescent="0.2">
      <c r="A40" s="42">
        <v>34</v>
      </c>
      <c r="B40" s="80" t="s">
        <v>110</v>
      </c>
      <c r="C40" s="83" t="s">
        <v>23</v>
      </c>
      <c r="D40" s="124">
        <v>7.5103448197741471</v>
      </c>
      <c r="E40" s="124">
        <v>4.2614615150388175</v>
      </c>
      <c r="F40" s="124">
        <v>3.7571357688339475</v>
      </c>
      <c r="G40" s="124">
        <v>2.7538724657555633</v>
      </c>
      <c r="H40" s="124">
        <v>2.3558048209923754</v>
      </c>
      <c r="I40" s="124">
        <v>2.054793886272833</v>
      </c>
      <c r="J40" s="124">
        <v>1.8519056234993911</v>
      </c>
      <c r="K40" s="124">
        <v>3.7806145948686094</v>
      </c>
      <c r="L40" s="124">
        <v>3.168944260403677</v>
      </c>
      <c r="M40" s="124">
        <v>3.0767656226337863</v>
      </c>
      <c r="N40" s="124">
        <v>0.98063353705346401</v>
      </c>
      <c r="O40" s="124">
        <v>2.5169092977355376</v>
      </c>
      <c r="P40" s="124">
        <v>1.8556265322545471</v>
      </c>
      <c r="Q40" s="124">
        <v>2.161349419432085</v>
      </c>
      <c r="R40" s="124">
        <v>2.6637131468848878</v>
      </c>
      <c r="S40" s="124">
        <v>1.7786144369448493</v>
      </c>
      <c r="T40" s="124">
        <v>2.0871134264604905</v>
      </c>
      <c r="U40" s="124">
        <v>0.25831279663471207</v>
      </c>
      <c r="V40" s="124">
        <v>2.2271037631074648</v>
      </c>
      <c r="W40" s="124">
        <v>3.2238032145498465</v>
      </c>
      <c r="X40" s="124">
        <v>2.6757647271312237</v>
      </c>
      <c r="Y40" s="124">
        <v>1.6485605895005762</v>
      </c>
      <c r="Z40" s="124">
        <v>2.0987447741337917</v>
      </c>
      <c r="AA40" s="124">
        <v>2.8397194304857578</v>
      </c>
      <c r="AB40" s="124">
        <v>2.9709641727049529</v>
      </c>
      <c r="AC40" s="124">
        <v>3.2038396173564223</v>
      </c>
      <c r="AD40" s="124">
        <v>3.1199466295658453</v>
      </c>
      <c r="AE40" s="124">
        <v>3.1306659618456649</v>
      </c>
      <c r="AF40" s="124">
        <v>-6.2380067717003982</v>
      </c>
      <c r="AG40" s="124">
        <v>5.3128800887938894</v>
      </c>
      <c r="AH40" s="124">
        <v>13.702170682295886</v>
      </c>
      <c r="AI40" s="124">
        <v>5.9446168128521606</v>
      </c>
      <c r="AJ40" s="124">
        <v>2.9051467403136542</v>
      </c>
    </row>
    <row r="41" spans="1:36" ht="24.95" customHeight="1" x14ac:dyDescent="0.2">
      <c r="A41" s="42"/>
      <c r="B41" s="80"/>
      <c r="C41" s="185" t="s">
        <v>111</v>
      </c>
      <c r="D41" s="180"/>
      <c r="E41" s="180"/>
      <c r="F41" s="180"/>
      <c r="G41" s="180"/>
      <c r="H41" s="180"/>
      <c r="I41" s="180"/>
      <c r="J41" s="180"/>
      <c r="K41" s="180"/>
      <c r="L41" s="180" t="s">
        <v>111</v>
      </c>
      <c r="M41" s="180"/>
      <c r="N41" s="180"/>
      <c r="O41" s="180"/>
      <c r="P41" s="180"/>
      <c r="Q41" s="180"/>
      <c r="R41" s="180"/>
      <c r="S41" s="180"/>
      <c r="T41" s="180"/>
      <c r="U41" s="180" t="s">
        <v>111</v>
      </c>
      <c r="V41" s="180"/>
      <c r="W41" s="180"/>
      <c r="X41" s="180"/>
      <c r="Y41" s="180"/>
      <c r="Z41" s="180"/>
      <c r="AA41" s="180"/>
      <c r="AB41" s="180"/>
      <c r="AC41" s="180"/>
      <c r="AD41" s="180" t="s">
        <v>111</v>
      </c>
      <c r="AE41" s="180"/>
      <c r="AF41" s="180"/>
      <c r="AG41" s="180"/>
      <c r="AH41" s="180"/>
      <c r="AI41" s="180"/>
      <c r="AJ41" s="180"/>
    </row>
    <row r="42" spans="1:36" ht="11.45" customHeight="1" x14ac:dyDescent="0.2">
      <c r="A42" s="42">
        <v>35</v>
      </c>
      <c r="B42" s="80" t="s">
        <v>94</v>
      </c>
      <c r="C42" s="126">
        <v>12497</v>
      </c>
      <c r="D42" s="127">
        <v>13115</v>
      </c>
      <c r="E42" s="127">
        <v>13265</v>
      </c>
      <c r="F42" s="127">
        <v>13558</v>
      </c>
      <c r="G42" s="127">
        <v>13779</v>
      </c>
      <c r="H42" s="127">
        <v>14069</v>
      </c>
      <c r="I42" s="127">
        <v>14456</v>
      </c>
      <c r="J42" s="127">
        <v>14770</v>
      </c>
      <c r="K42" s="127">
        <v>15343</v>
      </c>
      <c r="L42" s="127">
        <v>15807</v>
      </c>
      <c r="M42" s="127">
        <v>16362</v>
      </c>
      <c r="N42" s="127">
        <v>16428</v>
      </c>
      <c r="O42" s="127">
        <v>16896</v>
      </c>
      <c r="P42" s="127">
        <v>17194</v>
      </c>
      <c r="Q42" s="127">
        <v>17684</v>
      </c>
      <c r="R42" s="127">
        <v>18313</v>
      </c>
      <c r="S42" s="127">
        <v>18679</v>
      </c>
      <c r="T42" s="127">
        <v>19068</v>
      </c>
      <c r="U42" s="127">
        <v>18864</v>
      </c>
      <c r="V42" s="127">
        <v>19395</v>
      </c>
      <c r="W42" s="127">
        <v>20155</v>
      </c>
      <c r="X42" s="127">
        <v>20688</v>
      </c>
      <c r="Y42" s="127">
        <v>20936</v>
      </c>
      <c r="Z42" s="127">
        <v>21347</v>
      </c>
      <c r="AA42" s="127">
        <v>21700</v>
      </c>
      <c r="AB42" s="127">
        <v>22150</v>
      </c>
      <c r="AC42" s="127">
        <v>22793</v>
      </c>
      <c r="AD42" s="127">
        <v>23270</v>
      </c>
      <c r="AE42" s="127">
        <v>23798</v>
      </c>
      <c r="AF42" s="127">
        <v>22176</v>
      </c>
      <c r="AG42" s="127">
        <v>23440</v>
      </c>
      <c r="AH42" s="127">
        <v>26522</v>
      </c>
      <c r="AI42" s="127">
        <v>27942</v>
      </c>
      <c r="AJ42" s="127">
        <v>28604</v>
      </c>
    </row>
    <row r="43" spans="1:36" ht="11.45" customHeight="1" x14ac:dyDescent="0.2">
      <c r="A43" s="42">
        <v>36</v>
      </c>
      <c r="B43" s="80" t="s">
        <v>95</v>
      </c>
      <c r="C43" s="126">
        <v>12332</v>
      </c>
      <c r="D43" s="127">
        <v>13016</v>
      </c>
      <c r="E43" s="127">
        <v>13331</v>
      </c>
      <c r="F43" s="127">
        <v>13763</v>
      </c>
      <c r="G43" s="127">
        <v>14077</v>
      </c>
      <c r="H43" s="127">
        <v>14318</v>
      </c>
      <c r="I43" s="127">
        <v>14645</v>
      </c>
      <c r="J43" s="127">
        <v>15074</v>
      </c>
      <c r="K43" s="127">
        <v>15609</v>
      </c>
      <c r="L43" s="127">
        <v>16027</v>
      </c>
      <c r="M43" s="127">
        <v>16567</v>
      </c>
      <c r="N43" s="127">
        <v>16581</v>
      </c>
      <c r="O43" s="127">
        <v>16984</v>
      </c>
      <c r="P43" s="127">
        <v>17406</v>
      </c>
      <c r="Q43" s="127">
        <v>17840</v>
      </c>
      <c r="R43" s="127">
        <v>18365</v>
      </c>
      <c r="S43" s="127">
        <v>18829</v>
      </c>
      <c r="T43" s="127">
        <v>19213</v>
      </c>
      <c r="U43" s="127">
        <v>19078</v>
      </c>
      <c r="V43" s="127">
        <v>19710</v>
      </c>
      <c r="W43" s="127">
        <v>20459</v>
      </c>
      <c r="X43" s="127">
        <v>21041</v>
      </c>
      <c r="Y43" s="127">
        <v>21289</v>
      </c>
      <c r="Z43" s="127">
        <v>21806</v>
      </c>
      <c r="AA43" s="127">
        <v>22125</v>
      </c>
      <c r="AB43" s="127">
        <v>22930</v>
      </c>
      <c r="AC43" s="127">
        <v>23416</v>
      </c>
      <c r="AD43" s="127">
        <v>24132</v>
      </c>
      <c r="AE43" s="127">
        <v>24910</v>
      </c>
      <c r="AF43" s="127">
        <v>22993</v>
      </c>
      <c r="AG43" s="127">
        <v>24167</v>
      </c>
      <c r="AH43" s="127">
        <v>27477</v>
      </c>
      <c r="AI43" s="127">
        <v>29103</v>
      </c>
      <c r="AJ43" s="127">
        <v>29654</v>
      </c>
    </row>
    <row r="44" spans="1:36" ht="11.45" customHeight="1" x14ac:dyDescent="0.2">
      <c r="A44" s="42">
        <v>37</v>
      </c>
      <c r="B44" s="80" t="s">
        <v>96</v>
      </c>
      <c r="C44" s="126">
        <v>11587</v>
      </c>
      <c r="D44" s="127">
        <v>12136</v>
      </c>
      <c r="E44" s="127">
        <v>12637</v>
      </c>
      <c r="F44" s="127">
        <v>12939</v>
      </c>
      <c r="G44" s="127">
        <v>13672</v>
      </c>
      <c r="H44" s="127">
        <v>13569</v>
      </c>
      <c r="I44" s="127">
        <v>13504</v>
      </c>
      <c r="J44" s="127">
        <v>13477</v>
      </c>
      <c r="K44" s="127">
        <v>13999</v>
      </c>
      <c r="L44" s="127">
        <v>14333</v>
      </c>
      <c r="M44" s="127">
        <v>14507</v>
      </c>
      <c r="N44" s="127">
        <v>14537</v>
      </c>
      <c r="O44" s="127">
        <v>14512</v>
      </c>
      <c r="P44" s="127">
        <v>15013</v>
      </c>
      <c r="Q44" s="127">
        <v>15238</v>
      </c>
      <c r="R44" s="127">
        <v>15747</v>
      </c>
      <c r="S44" s="127">
        <v>15958</v>
      </c>
      <c r="T44" s="127">
        <v>16409</v>
      </c>
      <c r="U44" s="127">
        <v>16889</v>
      </c>
      <c r="V44" s="127">
        <v>17096</v>
      </c>
      <c r="W44" s="127">
        <v>17421</v>
      </c>
      <c r="X44" s="127">
        <v>17754</v>
      </c>
      <c r="Y44" s="127">
        <v>18071</v>
      </c>
      <c r="Z44" s="127">
        <v>18221</v>
      </c>
      <c r="AA44" s="127">
        <v>18760</v>
      </c>
      <c r="AB44" s="127">
        <v>19055</v>
      </c>
      <c r="AC44" s="127">
        <v>19926</v>
      </c>
      <c r="AD44" s="127">
        <v>20289</v>
      </c>
      <c r="AE44" s="127">
        <v>21085</v>
      </c>
      <c r="AF44" s="127">
        <v>19833</v>
      </c>
      <c r="AG44" s="127">
        <v>20878</v>
      </c>
      <c r="AH44" s="127">
        <v>23353</v>
      </c>
      <c r="AI44" s="127">
        <v>24586</v>
      </c>
      <c r="AJ44" s="127">
        <v>25219</v>
      </c>
    </row>
    <row r="45" spans="1:36" ht="11.45" customHeight="1" x14ac:dyDescent="0.2">
      <c r="A45" s="42">
        <v>38</v>
      </c>
      <c r="B45" s="80" t="s">
        <v>97</v>
      </c>
      <c r="C45" s="126">
        <v>7089</v>
      </c>
      <c r="D45" s="127">
        <v>8508</v>
      </c>
      <c r="E45" s="127">
        <v>9507</v>
      </c>
      <c r="F45" s="127">
        <v>10216</v>
      </c>
      <c r="G45" s="127">
        <v>10538</v>
      </c>
      <c r="H45" s="127">
        <v>11062</v>
      </c>
      <c r="I45" s="127">
        <v>11320</v>
      </c>
      <c r="J45" s="127">
        <v>11514</v>
      </c>
      <c r="K45" s="127">
        <v>12038</v>
      </c>
      <c r="L45" s="127">
        <v>12529</v>
      </c>
      <c r="M45" s="127">
        <v>12899</v>
      </c>
      <c r="N45" s="127">
        <v>13334</v>
      </c>
      <c r="O45" s="127">
        <v>13648</v>
      </c>
      <c r="P45" s="127">
        <v>13887</v>
      </c>
      <c r="Q45" s="127">
        <v>14231</v>
      </c>
      <c r="R45" s="127">
        <v>14626</v>
      </c>
      <c r="S45" s="127">
        <v>14970</v>
      </c>
      <c r="T45" s="127">
        <v>15279</v>
      </c>
      <c r="U45" s="127">
        <v>15851</v>
      </c>
      <c r="V45" s="127">
        <v>15964</v>
      </c>
      <c r="W45" s="127">
        <v>16504</v>
      </c>
      <c r="X45" s="127">
        <v>16749</v>
      </c>
      <c r="Y45" s="127">
        <v>17272</v>
      </c>
      <c r="Z45" s="127">
        <v>17624</v>
      </c>
      <c r="AA45" s="127">
        <v>17928</v>
      </c>
      <c r="AB45" s="127">
        <v>18512</v>
      </c>
      <c r="AC45" s="127">
        <v>19459</v>
      </c>
      <c r="AD45" s="127">
        <v>20071</v>
      </c>
      <c r="AE45" s="127">
        <v>20778</v>
      </c>
      <c r="AF45" s="127">
        <v>20032</v>
      </c>
      <c r="AG45" s="127">
        <v>20980</v>
      </c>
      <c r="AH45" s="127">
        <v>23515</v>
      </c>
      <c r="AI45" s="127">
        <v>24590</v>
      </c>
      <c r="AJ45" s="127">
        <v>25406</v>
      </c>
    </row>
    <row r="46" spans="1:36" ht="11.45" customHeight="1" x14ac:dyDescent="0.2">
      <c r="A46" s="42">
        <v>39</v>
      </c>
      <c r="B46" s="80" t="s">
        <v>98</v>
      </c>
      <c r="C46" s="126">
        <v>11831</v>
      </c>
      <c r="D46" s="127">
        <v>12341</v>
      </c>
      <c r="E46" s="127">
        <v>12478</v>
      </c>
      <c r="F46" s="127">
        <v>12535</v>
      </c>
      <c r="G46" s="127">
        <v>12659</v>
      </c>
      <c r="H46" s="127">
        <v>13060</v>
      </c>
      <c r="I46" s="127">
        <v>13663</v>
      </c>
      <c r="J46" s="127">
        <v>14050</v>
      </c>
      <c r="K46" s="127">
        <v>14611</v>
      </c>
      <c r="L46" s="127">
        <v>15134</v>
      </c>
      <c r="M46" s="127">
        <v>15687</v>
      </c>
      <c r="N46" s="127">
        <v>15569</v>
      </c>
      <c r="O46" s="127">
        <v>15644</v>
      </c>
      <c r="P46" s="127">
        <v>15383</v>
      </c>
      <c r="Q46" s="127">
        <v>16608</v>
      </c>
      <c r="R46" s="127">
        <v>16981</v>
      </c>
      <c r="S46" s="127">
        <v>17531</v>
      </c>
      <c r="T46" s="127">
        <v>18534</v>
      </c>
      <c r="U46" s="127">
        <v>18031</v>
      </c>
      <c r="V46" s="127">
        <v>17921</v>
      </c>
      <c r="W46" s="127">
        <v>18253</v>
      </c>
      <c r="X46" s="127">
        <v>18970</v>
      </c>
      <c r="Y46" s="127">
        <v>19170</v>
      </c>
      <c r="Z46" s="127">
        <v>19363</v>
      </c>
      <c r="AA46" s="127">
        <v>19608</v>
      </c>
      <c r="AB46" s="127">
        <v>19632</v>
      </c>
      <c r="AC46" s="127">
        <v>20160</v>
      </c>
      <c r="AD46" s="127">
        <v>20512</v>
      </c>
      <c r="AE46" s="127">
        <v>21343</v>
      </c>
      <c r="AF46" s="127">
        <v>19955</v>
      </c>
      <c r="AG46" s="127">
        <v>20777</v>
      </c>
      <c r="AH46" s="127">
        <v>23567</v>
      </c>
      <c r="AI46" s="127">
        <v>24608</v>
      </c>
      <c r="AJ46" s="127">
        <v>25151</v>
      </c>
    </row>
    <row r="47" spans="1:36" ht="11.45" customHeight="1" x14ac:dyDescent="0.2">
      <c r="A47" s="42">
        <v>40</v>
      </c>
      <c r="B47" s="80" t="s">
        <v>99</v>
      </c>
      <c r="C47" s="126">
        <v>12971</v>
      </c>
      <c r="D47" s="127">
        <v>13629</v>
      </c>
      <c r="E47" s="127">
        <v>13819</v>
      </c>
      <c r="F47" s="127">
        <v>14115</v>
      </c>
      <c r="G47" s="127">
        <v>14613</v>
      </c>
      <c r="H47" s="127">
        <v>15054</v>
      </c>
      <c r="I47" s="127">
        <v>15492</v>
      </c>
      <c r="J47" s="127">
        <v>15845</v>
      </c>
      <c r="K47" s="127">
        <v>16344</v>
      </c>
      <c r="L47" s="127">
        <v>16580</v>
      </c>
      <c r="M47" s="127">
        <v>17286</v>
      </c>
      <c r="N47" s="127">
        <v>17205</v>
      </c>
      <c r="O47" s="127">
        <v>18557</v>
      </c>
      <c r="P47" s="127">
        <v>18409</v>
      </c>
      <c r="Q47" s="127">
        <v>19666</v>
      </c>
      <c r="R47" s="127">
        <v>20064</v>
      </c>
      <c r="S47" s="127">
        <v>20125</v>
      </c>
      <c r="T47" s="127">
        <v>20072</v>
      </c>
      <c r="U47" s="127">
        <v>19668</v>
      </c>
      <c r="V47" s="127">
        <v>20133</v>
      </c>
      <c r="W47" s="127">
        <v>20896</v>
      </c>
      <c r="X47" s="127">
        <v>21402</v>
      </c>
      <c r="Y47" s="127">
        <v>21997</v>
      </c>
      <c r="Z47" s="127">
        <v>21887</v>
      </c>
      <c r="AA47" s="127">
        <v>22580</v>
      </c>
      <c r="AB47" s="127">
        <v>23339</v>
      </c>
      <c r="AC47" s="127">
        <v>23149</v>
      </c>
      <c r="AD47" s="127">
        <v>24021</v>
      </c>
      <c r="AE47" s="127">
        <v>24479</v>
      </c>
      <c r="AF47" s="127">
        <v>22648</v>
      </c>
      <c r="AG47" s="127">
        <v>23746</v>
      </c>
      <c r="AH47" s="127">
        <v>27160</v>
      </c>
      <c r="AI47" s="127">
        <v>28727</v>
      </c>
      <c r="AJ47" s="127">
        <v>29096</v>
      </c>
    </row>
    <row r="48" spans="1:36" ht="11.45" customHeight="1" x14ac:dyDescent="0.2">
      <c r="A48" s="42">
        <v>41</v>
      </c>
      <c r="B48" s="80" t="s">
        <v>100</v>
      </c>
      <c r="C48" s="126">
        <v>11906</v>
      </c>
      <c r="D48" s="127">
        <v>12489</v>
      </c>
      <c r="E48" s="127">
        <v>12818</v>
      </c>
      <c r="F48" s="127">
        <v>13164</v>
      </c>
      <c r="G48" s="127">
        <v>13507</v>
      </c>
      <c r="H48" s="127">
        <v>13807</v>
      </c>
      <c r="I48" s="127">
        <v>14051</v>
      </c>
      <c r="J48" s="127">
        <v>14406</v>
      </c>
      <c r="K48" s="127">
        <v>14892</v>
      </c>
      <c r="L48" s="127">
        <v>15329</v>
      </c>
      <c r="M48" s="127">
        <v>15886</v>
      </c>
      <c r="N48" s="127">
        <v>15991</v>
      </c>
      <c r="O48" s="127">
        <v>16282</v>
      </c>
      <c r="P48" s="127">
        <v>16581</v>
      </c>
      <c r="Q48" s="127">
        <v>16866</v>
      </c>
      <c r="R48" s="127">
        <v>17473</v>
      </c>
      <c r="S48" s="127">
        <v>17782</v>
      </c>
      <c r="T48" s="127">
        <v>18104</v>
      </c>
      <c r="U48" s="127">
        <v>18329</v>
      </c>
      <c r="V48" s="127">
        <v>18854</v>
      </c>
      <c r="W48" s="127">
        <v>19299</v>
      </c>
      <c r="X48" s="127">
        <v>19784</v>
      </c>
      <c r="Y48" s="127">
        <v>20009</v>
      </c>
      <c r="Z48" s="127">
        <v>20469</v>
      </c>
      <c r="AA48" s="127">
        <v>21024</v>
      </c>
      <c r="AB48" s="127">
        <v>21473</v>
      </c>
      <c r="AC48" s="127">
        <v>21911</v>
      </c>
      <c r="AD48" s="127">
        <v>22630</v>
      </c>
      <c r="AE48" s="127">
        <v>23065</v>
      </c>
      <c r="AF48" s="127">
        <v>21624</v>
      </c>
      <c r="AG48" s="127">
        <v>23377</v>
      </c>
      <c r="AH48" s="127">
        <v>26158</v>
      </c>
      <c r="AI48" s="127">
        <v>27618</v>
      </c>
      <c r="AJ48" s="127">
        <v>28523</v>
      </c>
    </row>
    <row r="49" spans="1:36" ht="11.45" customHeight="1" x14ac:dyDescent="0.2">
      <c r="A49" s="42">
        <v>42</v>
      </c>
      <c r="B49" s="82" t="s">
        <v>101</v>
      </c>
      <c r="C49" s="128">
        <v>6298</v>
      </c>
      <c r="D49" s="129">
        <v>7551</v>
      </c>
      <c r="E49" s="129">
        <v>8626</v>
      </c>
      <c r="F49" s="129">
        <v>9303</v>
      </c>
      <c r="G49" s="129">
        <v>9840</v>
      </c>
      <c r="H49" s="129">
        <v>10189</v>
      </c>
      <c r="I49" s="129">
        <v>10480</v>
      </c>
      <c r="J49" s="129">
        <v>10643</v>
      </c>
      <c r="K49" s="129">
        <v>11234</v>
      </c>
      <c r="L49" s="129">
        <v>11781</v>
      </c>
      <c r="M49" s="129">
        <v>12195</v>
      </c>
      <c r="N49" s="129">
        <v>12699</v>
      </c>
      <c r="O49" s="129">
        <v>12861</v>
      </c>
      <c r="P49" s="129">
        <v>13210</v>
      </c>
      <c r="Q49" s="129">
        <v>13506</v>
      </c>
      <c r="R49" s="129">
        <v>13905</v>
      </c>
      <c r="S49" s="129">
        <v>14194</v>
      </c>
      <c r="T49" s="129">
        <v>14707</v>
      </c>
      <c r="U49" s="129">
        <v>15120</v>
      </c>
      <c r="V49" s="129">
        <v>15329</v>
      </c>
      <c r="W49" s="129">
        <v>15774</v>
      </c>
      <c r="X49" s="129">
        <v>16309</v>
      </c>
      <c r="Y49" s="129">
        <v>16816</v>
      </c>
      <c r="Z49" s="129">
        <v>17110</v>
      </c>
      <c r="AA49" s="129">
        <v>17550</v>
      </c>
      <c r="AB49" s="129">
        <v>18037</v>
      </c>
      <c r="AC49" s="129">
        <v>18978</v>
      </c>
      <c r="AD49" s="129">
        <v>19731</v>
      </c>
      <c r="AE49" s="129">
        <v>20776</v>
      </c>
      <c r="AF49" s="129">
        <v>20159</v>
      </c>
      <c r="AG49" s="129">
        <v>21188</v>
      </c>
      <c r="AH49" s="129">
        <v>24006</v>
      </c>
      <c r="AI49" s="129">
        <v>24569</v>
      </c>
      <c r="AJ49" s="129">
        <v>25230</v>
      </c>
    </row>
    <row r="50" spans="1:36" ht="11.45" customHeight="1" x14ac:dyDescent="0.2">
      <c r="A50" s="42">
        <v>43</v>
      </c>
      <c r="B50" s="80" t="s">
        <v>102</v>
      </c>
      <c r="C50" s="126">
        <v>11138</v>
      </c>
      <c r="D50" s="127">
        <v>11829</v>
      </c>
      <c r="E50" s="127">
        <v>12138</v>
      </c>
      <c r="F50" s="127">
        <v>12496</v>
      </c>
      <c r="G50" s="127">
        <v>12739</v>
      </c>
      <c r="H50" s="127">
        <v>12934</v>
      </c>
      <c r="I50" s="127">
        <v>13166</v>
      </c>
      <c r="J50" s="127">
        <v>13346</v>
      </c>
      <c r="K50" s="127">
        <v>13857</v>
      </c>
      <c r="L50" s="127">
        <v>14282</v>
      </c>
      <c r="M50" s="127">
        <v>14673</v>
      </c>
      <c r="N50" s="127">
        <v>14772</v>
      </c>
      <c r="O50" s="127">
        <v>15136</v>
      </c>
      <c r="P50" s="127">
        <v>15220</v>
      </c>
      <c r="Q50" s="127">
        <v>15711</v>
      </c>
      <c r="R50" s="127">
        <v>16221</v>
      </c>
      <c r="S50" s="127">
        <v>16546</v>
      </c>
      <c r="T50" s="127">
        <v>16964</v>
      </c>
      <c r="U50" s="127">
        <v>17296</v>
      </c>
      <c r="V50" s="127">
        <v>17658</v>
      </c>
      <c r="W50" s="127">
        <v>18307</v>
      </c>
      <c r="X50" s="127">
        <v>18885</v>
      </c>
      <c r="Y50" s="127">
        <v>19181</v>
      </c>
      <c r="Z50" s="127">
        <v>19580</v>
      </c>
      <c r="AA50" s="127">
        <v>19942</v>
      </c>
      <c r="AB50" s="127">
        <v>20310</v>
      </c>
      <c r="AC50" s="127">
        <v>21046</v>
      </c>
      <c r="AD50" s="127">
        <v>21685</v>
      </c>
      <c r="AE50" s="127">
        <v>22479</v>
      </c>
      <c r="AF50" s="127">
        <v>20994</v>
      </c>
      <c r="AG50" s="127">
        <v>21971</v>
      </c>
      <c r="AH50" s="127">
        <v>24771</v>
      </c>
      <c r="AI50" s="127">
        <v>25914</v>
      </c>
      <c r="AJ50" s="127">
        <v>26716</v>
      </c>
    </row>
    <row r="51" spans="1:36" ht="11.45" customHeight="1" x14ac:dyDescent="0.2">
      <c r="A51" s="42">
        <v>44</v>
      </c>
      <c r="B51" s="80" t="s">
        <v>103</v>
      </c>
      <c r="C51" s="126">
        <v>12077</v>
      </c>
      <c r="D51" s="127">
        <v>12649</v>
      </c>
      <c r="E51" s="127">
        <v>12974</v>
      </c>
      <c r="F51" s="127">
        <v>13343</v>
      </c>
      <c r="G51" s="127">
        <v>13580</v>
      </c>
      <c r="H51" s="127">
        <v>13804</v>
      </c>
      <c r="I51" s="127">
        <v>14054</v>
      </c>
      <c r="J51" s="127">
        <v>14278</v>
      </c>
      <c r="K51" s="127">
        <v>14719</v>
      </c>
      <c r="L51" s="127">
        <v>15128</v>
      </c>
      <c r="M51" s="127">
        <v>15455</v>
      </c>
      <c r="N51" s="127">
        <v>15554</v>
      </c>
      <c r="O51" s="127">
        <v>15969</v>
      </c>
      <c r="P51" s="127">
        <v>16313</v>
      </c>
      <c r="Q51" s="127">
        <v>16529</v>
      </c>
      <c r="R51" s="127">
        <v>16865</v>
      </c>
      <c r="S51" s="127">
        <v>17092</v>
      </c>
      <c r="T51" s="127">
        <v>17662</v>
      </c>
      <c r="U51" s="127">
        <v>17523</v>
      </c>
      <c r="V51" s="127">
        <v>18097</v>
      </c>
      <c r="W51" s="127">
        <v>18632</v>
      </c>
      <c r="X51" s="127">
        <v>18977</v>
      </c>
      <c r="Y51" s="127">
        <v>19233</v>
      </c>
      <c r="Z51" s="127">
        <v>19551</v>
      </c>
      <c r="AA51" s="127">
        <v>19916</v>
      </c>
      <c r="AB51" s="127">
        <v>20210</v>
      </c>
      <c r="AC51" s="127">
        <v>20817</v>
      </c>
      <c r="AD51" s="127">
        <v>21477</v>
      </c>
      <c r="AE51" s="127">
        <v>22113</v>
      </c>
      <c r="AF51" s="127">
        <v>20770</v>
      </c>
      <c r="AG51" s="127">
        <v>21864</v>
      </c>
      <c r="AH51" s="127">
        <v>24696</v>
      </c>
      <c r="AI51" s="127">
        <v>25862</v>
      </c>
      <c r="AJ51" s="127">
        <v>26583</v>
      </c>
    </row>
    <row r="52" spans="1:36" ht="11.45" customHeight="1" x14ac:dyDescent="0.2">
      <c r="A52" s="42">
        <v>45</v>
      </c>
      <c r="B52" s="80" t="s">
        <v>104</v>
      </c>
      <c r="C52" s="126">
        <v>11534</v>
      </c>
      <c r="D52" s="127">
        <v>12133</v>
      </c>
      <c r="E52" s="127">
        <v>12417</v>
      </c>
      <c r="F52" s="127">
        <v>12831</v>
      </c>
      <c r="G52" s="127">
        <v>12969</v>
      </c>
      <c r="H52" s="127">
        <v>13250</v>
      </c>
      <c r="I52" s="127">
        <v>13408</v>
      </c>
      <c r="J52" s="127">
        <v>13679</v>
      </c>
      <c r="K52" s="127">
        <v>14197</v>
      </c>
      <c r="L52" s="127">
        <v>14786</v>
      </c>
      <c r="M52" s="127">
        <v>15255</v>
      </c>
      <c r="N52" s="127">
        <v>15335</v>
      </c>
      <c r="O52" s="127">
        <v>15666</v>
      </c>
      <c r="P52" s="127">
        <v>16229</v>
      </c>
      <c r="Q52" s="127">
        <v>16659</v>
      </c>
      <c r="R52" s="127">
        <v>17170</v>
      </c>
      <c r="S52" s="127">
        <v>17604</v>
      </c>
      <c r="T52" s="127">
        <v>17730</v>
      </c>
      <c r="U52" s="127">
        <v>18401</v>
      </c>
      <c r="V52" s="127">
        <v>18393</v>
      </c>
      <c r="W52" s="127">
        <v>18844</v>
      </c>
      <c r="X52" s="127">
        <v>19278</v>
      </c>
      <c r="Y52" s="127">
        <v>19357</v>
      </c>
      <c r="Z52" s="127">
        <v>19649</v>
      </c>
      <c r="AA52" s="127">
        <v>20123</v>
      </c>
      <c r="AB52" s="127">
        <v>20506</v>
      </c>
      <c r="AC52" s="127">
        <v>20874</v>
      </c>
      <c r="AD52" s="127">
        <v>21642</v>
      </c>
      <c r="AE52" s="127">
        <v>22210</v>
      </c>
      <c r="AF52" s="127">
        <v>21053</v>
      </c>
      <c r="AG52" s="127">
        <v>22862</v>
      </c>
      <c r="AH52" s="127">
        <v>25821</v>
      </c>
      <c r="AI52" s="127">
        <v>27058</v>
      </c>
      <c r="AJ52" s="127">
        <v>27697</v>
      </c>
    </row>
    <row r="53" spans="1:36" ht="11.45" customHeight="1" x14ac:dyDescent="0.2">
      <c r="A53" s="42">
        <v>46</v>
      </c>
      <c r="B53" s="80" t="s">
        <v>105</v>
      </c>
      <c r="C53" s="126">
        <v>10488</v>
      </c>
      <c r="D53" s="127">
        <v>11203</v>
      </c>
      <c r="E53" s="127">
        <v>11603</v>
      </c>
      <c r="F53" s="127">
        <v>12048</v>
      </c>
      <c r="G53" s="127">
        <v>11981</v>
      </c>
      <c r="H53" s="127">
        <v>12322</v>
      </c>
      <c r="I53" s="127">
        <v>12477</v>
      </c>
      <c r="J53" s="127">
        <v>12662</v>
      </c>
      <c r="K53" s="127">
        <v>13313</v>
      </c>
      <c r="L53" s="127">
        <v>14077</v>
      </c>
      <c r="M53" s="127">
        <v>14652</v>
      </c>
      <c r="N53" s="127">
        <v>14670</v>
      </c>
      <c r="O53" s="127">
        <v>14944</v>
      </c>
      <c r="P53" s="127">
        <v>15570</v>
      </c>
      <c r="Q53" s="127">
        <v>15916</v>
      </c>
      <c r="R53" s="127">
        <v>16065</v>
      </c>
      <c r="S53" s="127">
        <v>16364</v>
      </c>
      <c r="T53" s="127">
        <v>16724</v>
      </c>
      <c r="U53" s="127">
        <v>16914</v>
      </c>
      <c r="V53" s="127">
        <v>17440</v>
      </c>
      <c r="W53" s="127">
        <v>17951</v>
      </c>
      <c r="X53" s="127">
        <v>18300</v>
      </c>
      <c r="Y53" s="127">
        <v>18506</v>
      </c>
      <c r="Z53" s="127">
        <v>18460</v>
      </c>
      <c r="AA53" s="127">
        <v>18837</v>
      </c>
      <c r="AB53" s="127">
        <v>19176</v>
      </c>
      <c r="AC53" s="127">
        <v>19684</v>
      </c>
      <c r="AD53" s="127">
        <v>20189</v>
      </c>
      <c r="AE53" s="127">
        <v>21096</v>
      </c>
      <c r="AF53" s="127">
        <v>19497</v>
      </c>
      <c r="AG53" s="127">
        <v>20167</v>
      </c>
      <c r="AH53" s="127">
        <v>22517</v>
      </c>
      <c r="AI53" s="127">
        <v>23895</v>
      </c>
      <c r="AJ53" s="127">
        <v>24810</v>
      </c>
    </row>
    <row r="54" spans="1:36" ht="11.45" customHeight="1" x14ac:dyDescent="0.2">
      <c r="A54" s="42">
        <v>47</v>
      </c>
      <c r="B54" s="80" t="s">
        <v>106</v>
      </c>
      <c r="C54" s="126">
        <v>6880</v>
      </c>
      <c r="D54" s="127">
        <v>8182</v>
      </c>
      <c r="E54" s="127">
        <v>9175</v>
      </c>
      <c r="F54" s="127">
        <v>9911</v>
      </c>
      <c r="G54" s="127">
        <v>10463</v>
      </c>
      <c r="H54" s="127">
        <v>10964</v>
      </c>
      <c r="I54" s="127">
        <v>11177</v>
      </c>
      <c r="J54" s="127">
        <v>11340</v>
      </c>
      <c r="K54" s="127">
        <v>11950</v>
      </c>
      <c r="L54" s="127">
        <v>12513</v>
      </c>
      <c r="M54" s="127">
        <v>12917</v>
      </c>
      <c r="N54" s="127">
        <v>13426</v>
      </c>
      <c r="O54" s="127">
        <v>13782</v>
      </c>
      <c r="P54" s="127">
        <v>14017</v>
      </c>
      <c r="Q54" s="127">
        <v>14128</v>
      </c>
      <c r="R54" s="127">
        <v>14566</v>
      </c>
      <c r="S54" s="127">
        <v>14973</v>
      </c>
      <c r="T54" s="127">
        <v>15303</v>
      </c>
      <c r="U54" s="127">
        <v>15765</v>
      </c>
      <c r="V54" s="127">
        <v>16079</v>
      </c>
      <c r="W54" s="127">
        <v>16521</v>
      </c>
      <c r="X54" s="127">
        <v>16969</v>
      </c>
      <c r="Y54" s="127">
        <v>17318</v>
      </c>
      <c r="Z54" s="127">
        <v>17531</v>
      </c>
      <c r="AA54" s="127">
        <v>18085</v>
      </c>
      <c r="AB54" s="127">
        <v>18624</v>
      </c>
      <c r="AC54" s="127">
        <v>19352</v>
      </c>
      <c r="AD54" s="127">
        <v>20021</v>
      </c>
      <c r="AE54" s="127">
        <v>20801</v>
      </c>
      <c r="AF54" s="127">
        <v>19996</v>
      </c>
      <c r="AG54" s="127">
        <v>20718</v>
      </c>
      <c r="AH54" s="127">
        <v>23312</v>
      </c>
      <c r="AI54" s="127">
        <v>24447</v>
      </c>
      <c r="AJ54" s="127">
        <v>25241</v>
      </c>
    </row>
    <row r="55" spans="1:36" ht="11.45" customHeight="1" x14ac:dyDescent="0.2">
      <c r="A55" s="42">
        <v>48</v>
      </c>
      <c r="B55" s="80" t="s">
        <v>107</v>
      </c>
      <c r="C55" s="126">
        <v>6527</v>
      </c>
      <c r="D55" s="127">
        <v>7700</v>
      </c>
      <c r="E55" s="127">
        <v>8749</v>
      </c>
      <c r="F55" s="127">
        <v>9506</v>
      </c>
      <c r="G55" s="127">
        <v>10072</v>
      </c>
      <c r="H55" s="127">
        <v>10417</v>
      </c>
      <c r="I55" s="127">
        <v>10655</v>
      </c>
      <c r="J55" s="127">
        <v>10852</v>
      </c>
      <c r="K55" s="127">
        <v>11449</v>
      </c>
      <c r="L55" s="127">
        <v>11930</v>
      </c>
      <c r="M55" s="127">
        <v>12250</v>
      </c>
      <c r="N55" s="127">
        <v>12634</v>
      </c>
      <c r="O55" s="127">
        <v>12924</v>
      </c>
      <c r="P55" s="127">
        <v>13131</v>
      </c>
      <c r="Q55" s="127">
        <v>13341</v>
      </c>
      <c r="R55" s="127">
        <v>13757</v>
      </c>
      <c r="S55" s="127">
        <v>14059</v>
      </c>
      <c r="T55" s="127">
        <v>14580</v>
      </c>
      <c r="U55" s="127">
        <v>15134</v>
      </c>
      <c r="V55" s="127">
        <v>15449</v>
      </c>
      <c r="W55" s="127">
        <v>15943</v>
      </c>
      <c r="X55" s="127">
        <v>16439</v>
      </c>
      <c r="Y55" s="127">
        <v>16723</v>
      </c>
      <c r="Z55" s="127">
        <v>17101</v>
      </c>
      <c r="AA55" s="127">
        <v>17569</v>
      </c>
      <c r="AB55" s="127">
        <v>18157</v>
      </c>
      <c r="AC55" s="127">
        <v>19053</v>
      </c>
      <c r="AD55" s="127">
        <v>19560</v>
      </c>
      <c r="AE55" s="127">
        <v>20441</v>
      </c>
      <c r="AF55" s="127">
        <v>19814</v>
      </c>
      <c r="AG55" s="127">
        <v>20675</v>
      </c>
      <c r="AH55" s="127">
        <v>23110</v>
      </c>
      <c r="AI55" s="127">
        <v>23863</v>
      </c>
      <c r="AJ55" s="127">
        <v>24768</v>
      </c>
    </row>
    <row r="56" spans="1:36" ht="11.45" customHeight="1" x14ac:dyDescent="0.2">
      <c r="A56" s="42">
        <v>49</v>
      </c>
      <c r="B56" s="80" t="s">
        <v>108</v>
      </c>
      <c r="C56" s="126">
        <v>12013</v>
      </c>
      <c r="D56" s="127">
        <v>12614</v>
      </c>
      <c r="E56" s="127">
        <v>12932</v>
      </c>
      <c r="F56" s="127">
        <v>13295</v>
      </c>
      <c r="G56" s="127">
        <v>13554</v>
      </c>
      <c r="H56" s="127">
        <v>13899</v>
      </c>
      <c r="I56" s="127">
        <v>14122</v>
      </c>
      <c r="J56" s="127">
        <v>14213</v>
      </c>
      <c r="K56" s="127">
        <v>14638</v>
      </c>
      <c r="L56" s="127">
        <v>14874</v>
      </c>
      <c r="M56" s="127">
        <v>15267</v>
      </c>
      <c r="N56" s="127">
        <v>15420</v>
      </c>
      <c r="O56" s="127">
        <v>15997</v>
      </c>
      <c r="P56" s="127">
        <v>16180</v>
      </c>
      <c r="Q56" s="127">
        <v>16707</v>
      </c>
      <c r="R56" s="127">
        <v>16933</v>
      </c>
      <c r="S56" s="127">
        <v>17384</v>
      </c>
      <c r="T56" s="127">
        <v>17649</v>
      </c>
      <c r="U56" s="127">
        <v>18032</v>
      </c>
      <c r="V56" s="127">
        <v>18252</v>
      </c>
      <c r="W56" s="127">
        <v>18810</v>
      </c>
      <c r="X56" s="127">
        <v>19461</v>
      </c>
      <c r="Y56" s="127">
        <v>19798</v>
      </c>
      <c r="Z56" s="127">
        <v>20024</v>
      </c>
      <c r="AA56" s="127">
        <v>20691</v>
      </c>
      <c r="AB56" s="127">
        <v>21010</v>
      </c>
      <c r="AC56" s="127">
        <v>21899</v>
      </c>
      <c r="AD56" s="127">
        <v>22382</v>
      </c>
      <c r="AE56" s="127">
        <v>23029</v>
      </c>
      <c r="AF56" s="127">
        <v>21807</v>
      </c>
      <c r="AG56" s="127">
        <v>23111</v>
      </c>
      <c r="AH56" s="127">
        <v>26349</v>
      </c>
      <c r="AI56" s="127">
        <v>27117</v>
      </c>
      <c r="AJ56" s="127">
        <v>27587</v>
      </c>
    </row>
    <row r="57" spans="1:36" ht="11.45" customHeight="1" x14ac:dyDescent="0.2">
      <c r="A57" s="42">
        <v>50</v>
      </c>
      <c r="B57" s="80" t="s">
        <v>109</v>
      </c>
      <c r="C57" s="126">
        <v>6774</v>
      </c>
      <c r="D57" s="127">
        <v>7857</v>
      </c>
      <c r="E57" s="127">
        <v>8812</v>
      </c>
      <c r="F57" s="127">
        <v>9448</v>
      </c>
      <c r="G57" s="127">
        <v>9959</v>
      </c>
      <c r="H57" s="127">
        <v>10392</v>
      </c>
      <c r="I57" s="127">
        <v>10655</v>
      </c>
      <c r="J57" s="127">
        <v>10981</v>
      </c>
      <c r="K57" s="127">
        <v>11688</v>
      </c>
      <c r="L57" s="127">
        <v>12207</v>
      </c>
      <c r="M57" s="127">
        <v>12621</v>
      </c>
      <c r="N57" s="127">
        <v>12976</v>
      </c>
      <c r="O57" s="127">
        <v>13338</v>
      </c>
      <c r="P57" s="127">
        <v>13599</v>
      </c>
      <c r="Q57" s="127">
        <v>13734</v>
      </c>
      <c r="R57" s="127">
        <v>14256</v>
      </c>
      <c r="S57" s="127">
        <v>14612</v>
      </c>
      <c r="T57" s="127">
        <v>14926</v>
      </c>
      <c r="U57" s="127">
        <v>15331</v>
      </c>
      <c r="V57" s="127">
        <v>15565</v>
      </c>
      <c r="W57" s="127">
        <v>16074</v>
      </c>
      <c r="X57" s="127">
        <v>16469</v>
      </c>
      <c r="Y57" s="127">
        <v>16902</v>
      </c>
      <c r="Z57" s="127">
        <v>17107</v>
      </c>
      <c r="AA57" s="127">
        <v>17564</v>
      </c>
      <c r="AB57" s="127">
        <v>18150</v>
      </c>
      <c r="AC57" s="127">
        <v>18901</v>
      </c>
      <c r="AD57" s="127">
        <v>19665</v>
      </c>
      <c r="AE57" s="127">
        <v>20356</v>
      </c>
      <c r="AF57" s="127">
        <v>19575</v>
      </c>
      <c r="AG57" s="127">
        <v>20479</v>
      </c>
      <c r="AH57" s="127">
        <v>23173</v>
      </c>
      <c r="AI57" s="127">
        <v>24067</v>
      </c>
      <c r="AJ57" s="127">
        <v>24858</v>
      </c>
    </row>
    <row r="58" spans="1:36" ht="11.45" customHeight="1" x14ac:dyDescent="0.2">
      <c r="A58" s="42">
        <v>51</v>
      </c>
      <c r="B58" s="80" t="s">
        <v>110</v>
      </c>
      <c r="C58" s="126">
        <v>11039</v>
      </c>
      <c r="D58" s="127">
        <v>11790</v>
      </c>
      <c r="E58" s="127">
        <v>12225</v>
      </c>
      <c r="F58" s="127">
        <v>12653</v>
      </c>
      <c r="G58" s="127">
        <v>12976</v>
      </c>
      <c r="H58" s="127">
        <v>13255</v>
      </c>
      <c r="I58" s="127">
        <v>13520</v>
      </c>
      <c r="J58" s="127">
        <v>13782</v>
      </c>
      <c r="K58" s="127">
        <v>14307</v>
      </c>
      <c r="L58" s="127">
        <v>14754</v>
      </c>
      <c r="M58" s="127">
        <v>15197</v>
      </c>
      <c r="N58" s="127">
        <v>15334</v>
      </c>
      <c r="O58" s="127">
        <v>15726</v>
      </c>
      <c r="P58" s="127">
        <v>16036</v>
      </c>
      <c r="Q58" s="127">
        <v>16407</v>
      </c>
      <c r="R58" s="127">
        <v>16877</v>
      </c>
      <c r="S58" s="127">
        <v>17216</v>
      </c>
      <c r="T58" s="127">
        <v>17625</v>
      </c>
      <c r="U58" s="127">
        <v>17732</v>
      </c>
      <c r="V58" s="127">
        <v>18172</v>
      </c>
      <c r="W58" s="127">
        <v>18760</v>
      </c>
      <c r="X58" s="127">
        <v>19236</v>
      </c>
      <c r="Y58" s="127">
        <v>19521</v>
      </c>
      <c r="Z58" s="127">
        <v>19871</v>
      </c>
      <c r="AA58" s="127">
        <v>20287</v>
      </c>
      <c r="AB58" s="127">
        <v>20757</v>
      </c>
      <c r="AC58" s="127">
        <v>21378</v>
      </c>
      <c r="AD58" s="127">
        <v>22013</v>
      </c>
      <c r="AE58" s="127">
        <v>22689</v>
      </c>
      <c r="AF58" s="127">
        <v>21294</v>
      </c>
      <c r="AG58" s="127">
        <v>22461</v>
      </c>
      <c r="AH58" s="127">
        <v>25373</v>
      </c>
      <c r="AI58" s="127">
        <v>26637</v>
      </c>
      <c r="AJ58" s="127">
        <v>27335</v>
      </c>
    </row>
    <row r="59" spans="1:36" ht="24.95" customHeight="1" x14ac:dyDescent="0.2">
      <c r="A59" s="42"/>
      <c r="B59" s="85"/>
      <c r="C59" s="185" t="s">
        <v>112</v>
      </c>
      <c r="D59" s="180"/>
      <c r="E59" s="180"/>
      <c r="F59" s="180"/>
      <c r="G59" s="180"/>
      <c r="H59" s="180"/>
      <c r="I59" s="180"/>
      <c r="J59" s="180"/>
      <c r="K59" s="180"/>
      <c r="L59" s="180" t="s">
        <v>112</v>
      </c>
      <c r="M59" s="180"/>
      <c r="N59" s="180"/>
      <c r="O59" s="180"/>
      <c r="P59" s="180"/>
      <c r="Q59" s="180"/>
      <c r="R59" s="180"/>
      <c r="S59" s="180"/>
      <c r="T59" s="180"/>
      <c r="U59" s="180" t="s">
        <v>112</v>
      </c>
      <c r="V59" s="180"/>
      <c r="W59" s="180"/>
      <c r="X59" s="180"/>
      <c r="Y59" s="180"/>
      <c r="Z59" s="180"/>
      <c r="AA59" s="180"/>
      <c r="AB59" s="180"/>
      <c r="AC59" s="180"/>
      <c r="AD59" s="180" t="s">
        <v>112</v>
      </c>
      <c r="AE59" s="180"/>
      <c r="AF59" s="180"/>
      <c r="AG59" s="180"/>
      <c r="AH59" s="180"/>
      <c r="AI59" s="180"/>
      <c r="AJ59" s="180"/>
    </row>
    <row r="60" spans="1:36" ht="11.45" customHeight="1" x14ac:dyDescent="0.2">
      <c r="A60" s="42">
        <v>52</v>
      </c>
      <c r="B60" s="80" t="s">
        <v>94</v>
      </c>
      <c r="C60" s="83">
        <v>113.20771809040676</v>
      </c>
      <c r="D60" s="124">
        <v>111.23833757421544</v>
      </c>
      <c r="E60" s="124">
        <v>108.5071574642127</v>
      </c>
      <c r="F60" s="124">
        <v>107.15245396348692</v>
      </c>
      <c r="G60" s="124">
        <v>106.1883477188656</v>
      </c>
      <c r="H60" s="124">
        <v>106.14107883817428</v>
      </c>
      <c r="I60" s="124">
        <v>106.92307692307692</v>
      </c>
      <c r="J60" s="124">
        <v>107.16877086054272</v>
      </c>
      <c r="K60" s="124">
        <v>107.24121059621166</v>
      </c>
      <c r="L60" s="124">
        <v>107.13704758031722</v>
      </c>
      <c r="M60" s="124">
        <v>107.66598670790289</v>
      </c>
      <c r="N60" s="124">
        <v>107.13447241424285</v>
      </c>
      <c r="O60" s="124">
        <v>107.43990843189621</v>
      </c>
      <c r="P60" s="124">
        <v>107.22125218258918</v>
      </c>
      <c r="Q60" s="124">
        <v>107.78326324129945</v>
      </c>
      <c r="R60" s="124">
        <v>108.50862120045031</v>
      </c>
      <c r="S60" s="124">
        <v>108.49790892193309</v>
      </c>
      <c r="T60" s="124">
        <v>108.1872340425532</v>
      </c>
      <c r="U60" s="124">
        <v>106.38393864200314</v>
      </c>
      <c r="V60" s="124">
        <v>106.73013427250714</v>
      </c>
      <c r="W60" s="124">
        <v>107.4360341151386</v>
      </c>
      <c r="X60" s="124">
        <v>107.54834684965688</v>
      </c>
      <c r="Y60" s="124">
        <v>107.24860406741459</v>
      </c>
      <c r="Z60" s="124">
        <v>107.42791001962659</v>
      </c>
      <c r="AA60" s="124">
        <v>106.96505151081975</v>
      </c>
      <c r="AB60" s="124">
        <v>106.71098906393024</v>
      </c>
      <c r="AC60" s="124">
        <v>106.61895406492657</v>
      </c>
      <c r="AD60" s="124">
        <v>105.71026211783945</v>
      </c>
      <c r="AE60" s="124">
        <v>104.88783110758517</v>
      </c>
      <c r="AF60" s="124">
        <v>104.14201183431953</v>
      </c>
      <c r="AG60" s="124">
        <v>104.35866613240728</v>
      </c>
      <c r="AH60" s="124">
        <v>104.52843573877743</v>
      </c>
      <c r="AI60" s="124">
        <v>104.89920036040094</v>
      </c>
      <c r="AJ60" s="124">
        <v>104.64239985366746</v>
      </c>
    </row>
    <row r="61" spans="1:36" ht="11.45" customHeight="1" x14ac:dyDescent="0.2">
      <c r="A61" s="42">
        <v>53</v>
      </c>
      <c r="B61" s="80" t="s">
        <v>95</v>
      </c>
      <c r="C61" s="83">
        <v>111.71301748346771</v>
      </c>
      <c r="D61" s="124">
        <v>110.3986429177269</v>
      </c>
      <c r="E61" s="124">
        <v>109.04703476482618</v>
      </c>
      <c r="F61" s="124">
        <v>108.77262309333756</v>
      </c>
      <c r="G61" s="124">
        <v>108.48489519112208</v>
      </c>
      <c r="H61" s="124">
        <v>108.01961523953226</v>
      </c>
      <c r="I61" s="124">
        <v>108.32100591715977</v>
      </c>
      <c r="J61" s="124">
        <v>109.3745465099405</v>
      </c>
      <c r="K61" s="124">
        <v>109.10044034388761</v>
      </c>
      <c r="L61" s="124">
        <v>108.62816863223532</v>
      </c>
      <c r="M61" s="124">
        <v>109.01493715864974</v>
      </c>
      <c r="N61" s="124">
        <v>108.13225511934263</v>
      </c>
      <c r="O61" s="124">
        <v>107.99949128831234</v>
      </c>
      <c r="P61" s="124">
        <v>108.54327762534297</v>
      </c>
      <c r="Q61" s="124">
        <v>108.7340769183885</v>
      </c>
      <c r="R61" s="124">
        <v>108.8167328316644</v>
      </c>
      <c r="S61" s="124">
        <v>109.36919144981412</v>
      </c>
      <c r="T61" s="124">
        <v>109.0099290780142</v>
      </c>
      <c r="U61" s="124">
        <v>107.59079630047373</v>
      </c>
      <c r="V61" s="124">
        <v>108.46357032797711</v>
      </c>
      <c r="W61" s="124">
        <v>109.05650319829425</v>
      </c>
      <c r="X61" s="124">
        <v>109.38344770222498</v>
      </c>
      <c r="Y61" s="124">
        <v>109.05691306797807</v>
      </c>
      <c r="Z61" s="124">
        <v>109.73780886719339</v>
      </c>
      <c r="AA61" s="124">
        <v>109.0599891556169</v>
      </c>
      <c r="AB61" s="124">
        <v>110.46875752758105</v>
      </c>
      <c r="AC61" s="124">
        <v>109.53316493591542</v>
      </c>
      <c r="AD61" s="124">
        <v>109.62613001408259</v>
      </c>
      <c r="AE61" s="124">
        <v>109.78888448146679</v>
      </c>
      <c r="AF61" s="124">
        <v>107.97877336338874</v>
      </c>
      <c r="AG61" s="124">
        <v>107.5953875606607</v>
      </c>
      <c r="AH61" s="124">
        <v>108.29227919441927</v>
      </c>
      <c r="AI61" s="124">
        <v>109.25779930172317</v>
      </c>
      <c r="AJ61" s="124">
        <v>108.48362904700932</v>
      </c>
    </row>
    <row r="62" spans="1:36" ht="11.45" customHeight="1" x14ac:dyDescent="0.2">
      <c r="A62" s="42">
        <v>54</v>
      </c>
      <c r="B62" s="80" t="s">
        <v>96</v>
      </c>
      <c r="C62" s="83">
        <v>104.96421777334903</v>
      </c>
      <c r="D62" s="124">
        <v>102.93469041560645</v>
      </c>
      <c r="E62" s="124">
        <v>103.37014314928426</v>
      </c>
      <c r="F62" s="124">
        <v>102.26033351774282</v>
      </c>
      <c r="G62" s="124">
        <v>105.36374845869297</v>
      </c>
      <c r="H62" s="124">
        <v>102.36891738966428</v>
      </c>
      <c r="I62" s="124">
        <v>99.881656804733737</v>
      </c>
      <c r="J62" s="124">
        <v>97.786968509650279</v>
      </c>
      <c r="K62" s="124">
        <v>97.847207660585724</v>
      </c>
      <c r="L62" s="124">
        <v>97.146536532465774</v>
      </c>
      <c r="M62" s="124">
        <v>95.459630190169108</v>
      </c>
      <c r="N62" s="124">
        <v>94.802399895656706</v>
      </c>
      <c r="O62" s="124">
        <v>92.280300139895715</v>
      </c>
      <c r="P62" s="124">
        <v>93.620603641805928</v>
      </c>
      <c r="Q62" s="124">
        <v>92.874992381300672</v>
      </c>
      <c r="R62" s="124">
        <v>93.304497244770985</v>
      </c>
      <c r="S62" s="124">
        <v>92.692843866171003</v>
      </c>
      <c r="T62" s="124">
        <v>93.10070921985816</v>
      </c>
      <c r="U62" s="124">
        <v>95.245883149108963</v>
      </c>
      <c r="V62" s="124">
        <v>94.078802553378821</v>
      </c>
      <c r="W62" s="124">
        <v>92.862473347547976</v>
      </c>
      <c r="X62" s="124">
        <v>92.295695570804739</v>
      </c>
      <c r="Y62" s="124">
        <v>92.572101839045132</v>
      </c>
      <c r="Z62" s="124">
        <v>91.696442051230434</v>
      </c>
      <c r="AA62" s="124">
        <v>92.473012273869969</v>
      </c>
      <c r="AB62" s="124">
        <v>91.800356506238856</v>
      </c>
      <c r="AC62" s="124">
        <v>93.207970811114222</v>
      </c>
      <c r="AD62" s="124">
        <v>92.168264207513744</v>
      </c>
      <c r="AE62" s="124">
        <v>92.930494953501693</v>
      </c>
      <c r="AF62" s="124">
        <v>93.138912369681606</v>
      </c>
      <c r="AG62" s="124">
        <v>92.952228306842983</v>
      </c>
      <c r="AH62" s="124">
        <v>92.038781381783792</v>
      </c>
      <c r="AI62" s="124">
        <v>92.300183954649555</v>
      </c>
      <c r="AJ62" s="124">
        <v>92.259008597036768</v>
      </c>
    </row>
    <row r="63" spans="1:36" ht="11.45" customHeight="1" x14ac:dyDescent="0.2">
      <c r="A63" s="42">
        <v>55</v>
      </c>
      <c r="B63" s="80" t="s">
        <v>97</v>
      </c>
      <c r="C63" s="83">
        <v>64.217773349035241</v>
      </c>
      <c r="D63" s="124">
        <v>72.162849872773535</v>
      </c>
      <c r="E63" s="124">
        <v>77.766871165644176</v>
      </c>
      <c r="F63" s="124">
        <v>80.739745514897649</v>
      </c>
      <c r="G63" s="124">
        <v>81.211467324290993</v>
      </c>
      <c r="H63" s="124">
        <v>83.455299886835149</v>
      </c>
      <c r="I63" s="124">
        <v>83.727810650887562</v>
      </c>
      <c r="J63" s="124">
        <v>83.543752720940361</v>
      </c>
      <c r="K63" s="124">
        <v>84.140630460613693</v>
      </c>
      <c r="L63" s="124">
        <v>84.919343906737154</v>
      </c>
      <c r="M63" s="124">
        <v>84.87859445943279</v>
      </c>
      <c r="N63" s="124">
        <v>86.957088822225131</v>
      </c>
      <c r="O63" s="124">
        <v>86.78621391326466</v>
      </c>
      <c r="P63" s="124">
        <v>86.598902469443743</v>
      </c>
      <c r="Q63" s="124">
        <v>86.737368196501492</v>
      </c>
      <c r="R63" s="124">
        <v>86.662321502636729</v>
      </c>
      <c r="S63" s="124">
        <v>86.953996282527882</v>
      </c>
      <c r="T63" s="124">
        <v>86.689361702127655</v>
      </c>
      <c r="U63" s="124">
        <v>89.392059553349881</v>
      </c>
      <c r="V63" s="124">
        <v>87.849438696896314</v>
      </c>
      <c r="W63" s="124">
        <v>87.974413646055439</v>
      </c>
      <c r="X63" s="124">
        <v>87.071116656269496</v>
      </c>
      <c r="Y63" s="124">
        <v>88.479073817939664</v>
      </c>
      <c r="Z63" s="124">
        <v>88.692063811584717</v>
      </c>
      <c r="AA63" s="124">
        <v>88.371863755114106</v>
      </c>
      <c r="AB63" s="124">
        <v>89.184371537312714</v>
      </c>
      <c r="AC63" s="124">
        <v>91.023482084385819</v>
      </c>
      <c r="AD63" s="124">
        <v>91.177940307999819</v>
      </c>
      <c r="AE63" s="124">
        <v>91.577416369165675</v>
      </c>
      <c r="AF63" s="124">
        <v>94.073447919601762</v>
      </c>
      <c r="AG63" s="124">
        <v>93.406348782333822</v>
      </c>
      <c r="AH63" s="124">
        <v>92.677255350175386</v>
      </c>
      <c r="AI63" s="124">
        <v>92.315200660735059</v>
      </c>
      <c r="AJ63" s="124">
        <v>92.943113224803369</v>
      </c>
    </row>
    <row r="64" spans="1:36" ht="11.45" customHeight="1" x14ac:dyDescent="0.2">
      <c r="A64" s="42">
        <v>56</v>
      </c>
      <c r="B64" s="80" t="s">
        <v>98</v>
      </c>
      <c r="C64" s="83">
        <v>107.17456291330735</v>
      </c>
      <c r="D64" s="124">
        <v>104.67345207803223</v>
      </c>
      <c r="E64" s="124">
        <v>102.06952965235175</v>
      </c>
      <c r="F64" s="124">
        <v>99.067414842329882</v>
      </c>
      <c r="G64" s="124">
        <v>97.55702836004933</v>
      </c>
      <c r="H64" s="124">
        <v>98.528857035081103</v>
      </c>
      <c r="I64" s="124">
        <v>101.05769230769231</v>
      </c>
      <c r="J64" s="124">
        <v>101.94456537512697</v>
      </c>
      <c r="K64" s="124">
        <v>102.12483399734396</v>
      </c>
      <c r="L64" s="124">
        <v>102.57557272604039</v>
      </c>
      <c r="M64" s="124">
        <v>103.22432058959006</v>
      </c>
      <c r="N64" s="124">
        <v>101.53254206338855</v>
      </c>
      <c r="O64" s="124">
        <v>99.478570520157703</v>
      </c>
      <c r="P64" s="124">
        <v>95.9279121975555</v>
      </c>
      <c r="Q64" s="124">
        <v>101.22508685317241</v>
      </c>
      <c r="R64" s="124">
        <v>100.61622326242816</v>
      </c>
      <c r="S64" s="124">
        <v>101.82969330855019</v>
      </c>
      <c r="T64" s="124">
        <v>105.15744680851064</v>
      </c>
      <c r="U64" s="124">
        <v>101.68621700879766</v>
      </c>
      <c r="V64" s="124">
        <v>98.618754127228698</v>
      </c>
      <c r="W64" s="124">
        <v>97.297441364605547</v>
      </c>
      <c r="X64" s="124">
        <v>98.617176128093149</v>
      </c>
      <c r="Y64" s="124">
        <v>98.201936376210227</v>
      </c>
      <c r="Z64" s="124">
        <v>97.44351064365155</v>
      </c>
      <c r="AA64" s="124">
        <v>96.653029033371126</v>
      </c>
      <c r="AB64" s="124">
        <v>94.580141638965159</v>
      </c>
      <c r="AC64" s="124">
        <v>94.302554027504911</v>
      </c>
      <c r="AD64" s="124">
        <v>93.181301957933954</v>
      </c>
      <c r="AE64" s="124">
        <v>94.067609854995808</v>
      </c>
      <c r="AF64" s="124">
        <v>93.711843711843713</v>
      </c>
      <c r="AG64" s="124">
        <v>92.502559992876542</v>
      </c>
      <c r="AH64" s="124">
        <v>92.88219761163441</v>
      </c>
      <c r="AI64" s="124">
        <v>92.382775838119912</v>
      </c>
      <c r="AJ64" s="124">
        <v>92.010243277848915</v>
      </c>
    </row>
    <row r="65" spans="1:36" ht="11.45" customHeight="1" x14ac:dyDescent="0.2">
      <c r="A65" s="42">
        <v>57</v>
      </c>
      <c r="B65" s="80" t="s">
        <v>99</v>
      </c>
      <c r="C65" s="83">
        <v>117.50158528852251</v>
      </c>
      <c r="D65" s="124">
        <v>115.59796437659034</v>
      </c>
      <c r="E65" s="124">
        <v>113.03885480572598</v>
      </c>
      <c r="F65" s="124">
        <v>111.55457203825179</v>
      </c>
      <c r="G65" s="124">
        <v>112.61559802712699</v>
      </c>
      <c r="H65" s="124">
        <v>113.57223689173897</v>
      </c>
      <c r="I65" s="124">
        <v>114.58579881656806</v>
      </c>
      <c r="J65" s="124">
        <v>114.96879988390654</v>
      </c>
      <c r="K65" s="124">
        <v>114.23778569930802</v>
      </c>
      <c r="L65" s="124">
        <v>112.37630473092042</v>
      </c>
      <c r="M65" s="124">
        <v>113.74613410541554</v>
      </c>
      <c r="N65" s="124">
        <v>112.2016434068084</v>
      </c>
      <c r="O65" s="124">
        <v>118.0020348467506</v>
      </c>
      <c r="P65" s="124">
        <v>114.79795460214517</v>
      </c>
      <c r="Q65" s="124">
        <v>119.86347290790516</v>
      </c>
      <c r="R65" s="124">
        <v>118.88368785921668</v>
      </c>
      <c r="S65" s="124">
        <v>116.89707249070631</v>
      </c>
      <c r="T65" s="124">
        <v>113.8836879432624</v>
      </c>
      <c r="U65" s="124">
        <v>110.91811414392059</v>
      </c>
      <c r="V65" s="124">
        <v>110.79132731675105</v>
      </c>
      <c r="W65" s="124">
        <v>111.3859275053305</v>
      </c>
      <c r="X65" s="124">
        <v>111.26013724266998</v>
      </c>
      <c r="Y65" s="124">
        <v>112.68377644587879</v>
      </c>
      <c r="Z65" s="124">
        <v>110.14543807558755</v>
      </c>
      <c r="AA65" s="124">
        <v>111.30280475181151</v>
      </c>
      <c r="AB65" s="124">
        <v>112.43917714505949</v>
      </c>
      <c r="AC65" s="124">
        <v>108.28421741977733</v>
      </c>
      <c r="AD65" s="124">
        <v>109.12188252396311</v>
      </c>
      <c r="AE65" s="124">
        <v>107.88928555687778</v>
      </c>
      <c r="AF65" s="124">
        <v>106.35859866629099</v>
      </c>
      <c r="AG65" s="124">
        <v>105.72102755887984</v>
      </c>
      <c r="AH65" s="124">
        <v>107.04291963898633</v>
      </c>
      <c r="AI65" s="124">
        <v>107.84622892968427</v>
      </c>
      <c r="AJ65" s="124">
        <v>106.44229010426194</v>
      </c>
    </row>
    <row r="66" spans="1:36" ht="11.45" customHeight="1" x14ac:dyDescent="0.2">
      <c r="A66" s="42">
        <v>58</v>
      </c>
      <c r="B66" s="80" t="s">
        <v>100</v>
      </c>
      <c r="C66" s="83">
        <v>107.85397228009784</v>
      </c>
      <c r="D66" s="124">
        <v>105.92875318066157</v>
      </c>
      <c r="E66" s="124">
        <v>104.85071574642126</v>
      </c>
      <c r="F66" s="124">
        <v>104.0385679285545</v>
      </c>
      <c r="G66" s="124">
        <v>104.09217016029592</v>
      </c>
      <c r="H66" s="124">
        <v>104.16446623915503</v>
      </c>
      <c r="I66" s="124">
        <v>103.92751479289942</v>
      </c>
      <c r="J66" s="124">
        <v>104.52764475402698</v>
      </c>
      <c r="K66" s="124">
        <v>104.08890752778359</v>
      </c>
      <c r="L66" s="124">
        <v>103.89724820387691</v>
      </c>
      <c r="M66" s="124">
        <v>104.53378956372967</v>
      </c>
      <c r="N66" s="124">
        <v>104.28459632189903</v>
      </c>
      <c r="O66" s="124">
        <v>103.53554622917463</v>
      </c>
      <c r="P66" s="124">
        <v>103.39860314292841</v>
      </c>
      <c r="Q66" s="124">
        <v>102.79758639605046</v>
      </c>
      <c r="R66" s="124">
        <v>103.53143331160753</v>
      </c>
      <c r="S66" s="124">
        <v>103.28763940520447</v>
      </c>
      <c r="T66" s="124">
        <v>102.7177304964539</v>
      </c>
      <c r="U66" s="124">
        <v>103.36679449582675</v>
      </c>
      <c r="V66" s="124">
        <v>103.75302663438258</v>
      </c>
      <c r="W66" s="124">
        <v>102.8731343283582</v>
      </c>
      <c r="X66" s="124">
        <v>102.84882511956748</v>
      </c>
      <c r="Y66" s="124">
        <v>102.49987193279033</v>
      </c>
      <c r="Z66" s="124">
        <v>103.0094106990086</v>
      </c>
      <c r="AA66" s="124">
        <v>103.63286833933061</v>
      </c>
      <c r="AB66" s="124">
        <v>103.44943874355639</v>
      </c>
      <c r="AC66" s="124">
        <v>102.49321732622323</v>
      </c>
      <c r="AD66" s="124">
        <v>102.80288920183528</v>
      </c>
      <c r="AE66" s="124">
        <v>101.65719070915422</v>
      </c>
      <c r="AF66" s="124">
        <v>101.54973231896309</v>
      </c>
      <c r="AG66" s="124">
        <v>104.07817995636881</v>
      </c>
      <c r="AH66" s="124">
        <v>103.09383990856422</v>
      </c>
      <c r="AI66" s="124">
        <v>103.68284716747382</v>
      </c>
      <c r="AJ66" s="124">
        <v>104.34607645875251</v>
      </c>
    </row>
    <row r="67" spans="1:36" ht="11.45" customHeight="1" x14ac:dyDescent="0.2">
      <c r="A67" s="42">
        <v>59</v>
      </c>
      <c r="B67" s="82" t="s">
        <v>101</v>
      </c>
      <c r="C67" s="84">
        <v>57.05226922728508</v>
      </c>
      <c r="D67" s="125">
        <v>64.045801526717554</v>
      </c>
      <c r="E67" s="125">
        <v>70.560327198364007</v>
      </c>
      <c r="F67" s="125">
        <v>73.524065439026316</v>
      </c>
      <c r="G67" s="125">
        <v>75.832305795314426</v>
      </c>
      <c r="H67" s="125">
        <v>76.86910599773671</v>
      </c>
      <c r="I67" s="125">
        <v>77.514792899408278</v>
      </c>
      <c r="J67" s="125">
        <v>77.223915251777683</v>
      </c>
      <c r="K67" s="125">
        <v>78.521003704480322</v>
      </c>
      <c r="L67" s="125">
        <v>79.849532330215538</v>
      </c>
      <c r="M67" s="125">
        <v>80.246101204185038</v>
      </c>
      <c r="N67" s="125">
        <v>82.815964523281593</v>
      </c>
      <c r="O67" s="125">
        <v>81.781762685997705</v>
      </c>
      <c r="P67" s="125">
        <v>82.377151409329002</v>
      </c>
      <c r="Q67" s="125">
        <v>82.318522581824823</v>
      </c>
      <c r="R67" s="125">
        <v>82.39023523137999</v>
      </c>
      <c r="S67" s="125">
        <v>82.446561338289953</v>
      </c>
      <c r="T67" s="125">
        <v>83.44397163120567</v>
      </c>
      <c r="U67" s="125">
        <v>85.269569140536888</v>
      </c>
      <c r="V67" s="125">
        <v>84.355051727933088</v>
      </c>
      <c r="W67" s="125">
        <v>84.083155650319824</v>
      </c>
      <c r="X67" s="125">
        <v>84.783738823040139</v>
      </c>
      <c r="Y67" s="125">
        <v>86.143127913529014</v>
      </c>
      <c r="Z67" s="125">
        <v>86.105379699058929</v>
      </c>
      <c r="AA67" s="125">
        <v>86.508601567506275</v>
      </c>
      <c r="AB67" s="125">
        <v>86.895986895986894</v>
      </c>
      <c r="AC67" s="125">
        <v>88.773505472916085</v>
      </c>
      <c r="AD67" s="125">
        <v>89.63339844637261</v>
      </c>
      <c r="AE67" s="125">
        <v>91.568601524968045</v>
      </c>
      <c r="AF67" s="125">
        <v>94.669860054475436</v>
      </c>
      <c r="AG67" s="125">
        <v>94.332398379413206</v>
      </c>
      <c r="AH67" s="125">
        <v>94.612383242028926</v>
      </c>
      <c r="AI67" s="125">
        <v>92.236362953786085</v>
      </c>
      <c r="AJ67" s="125">
        <v>92.299250045728925</v>
      </c>
    </row>
    <row r="68" spans="1:36" ht="11.45" customHeight="1" x14ac:dyDescent="0.2">
      <c r="A68" s="42">
        <v>60</v>
      </c>
      <c r="B68" s="80" t="s">
        <v>102</v>
      </c>
      <c r="C68" s="83">
        <v>100.89682036416343</v>
      </c>
      <c r="D68" s="124">
        <v>100.33078880407125</v>
      </c>
      <c r="E68" s="124">
        <v>99.288343558282207</v>
      </c>
      <c r="F68" s="124">
        <v>98.759187544455855</v>
      </c>
      <c r="G68" s="124">
        <v>98.173551171393342</v>
      </c>
      <c r="H68" s="124">
        <v>97.578272350056579</v>
      </c>
      <c r="I68" s="124">
        <v>97.381656804733723</v>
      </c>
      <c r="J68" s="124">
        <v>96.836453344942669</v>
      </c>
      <c r="K68" s="124">
        <v>96.854686517089533</v>
      </c>
      <c r="L68" s="124">
        <v>96.800867561339302</v>
      </c>
      <c r="M68" s="124">
        <v>96.551951042969009</v>
      </c>
      <c r="N68" s="124">
        <v>96.334941959045267</v>
      </c>
      <c r="O68" s="124">
        <v>96.248251303573696</v>
      </c>
      <c r="P68" s="124">
        <v>94.911449239211777</v>
      </c>
      <c r="Q68" s="124">
        <v>95.757908209910397</v>
      </c>
      <c r="R68" s="124">
        <v>96.113053267760861</v>
      </c>
      <c r="S68" s="124">
        <v>96.108271375464682</v>
      </c>
      <c r="T68" s="124">
        <v>96.249645390070924</v>
      </c>
      <c r="U68" s="124">
        <v>97.541168508910445</v>
      </c>
      <c r="V68" s="124">
        <v>97.171472595201408</v>
      </c>
      <c r="W68" s="124">
        <v>97.585287846481876</v>
      </c>
      <c r="X68" s="124">
        <v>98.175296319401113</v>
      </c>
      <c r="Y68" s="124">
        <v>98.258285948465755</v>
      </c>
      <c r="Z68" s="124">
        <v>98.53555432539882</v>
      </c>
      <c r="AA68" s="124">
        <v>98.29940355892937</v>
      </c>
      <c r="AB68" s="124">
        <v>97.846509611215495</v>
      </c>
      <c r="AC68" s="124">
        <v>98.447001590420058</v>
      </c>
      <c r="AD68" s="124">
        <v>98.509971380547853</v>
      </c>
      <c r="AE68" s="124">
        <v>99.074441359248979</v>
      </c>
      <c r="AF68" s="124">
        <v>98.591152437306278</v>
      </c>
      <c r="AG68" s="124">
        <v>97.818440853034147</v>
      </c>
      <c r="AH68" s="124">
        <v>97.627399203878142</v>
      </c>
      <c r="AI68" s="124">
        <v>97.285730375042235</v>
      </c>
      <c r="AJ68" s="124">
        <v>97.735503932687024</v>
      </c>
    </row>
    <row r="69" spans="1:36" ht="11.45" customHeight="1" x14ac:dyDescent="0.2">
      <c r="A69" s="42">
        <v>61</v>
      </c>
      <c r="B69" s="80" t="s">
        <v>103</v>
      </c>
      <c r="C69" s="83">
        <v>109.40302563638011</v>
      </c>
      <c r="D69" s="124">
        <v>107.2858354537744</v>
      </c>
      <c r="E69" s="124">
        <v>106.12678936605317</v>
      </c>
      <c r="F69" s="124">
        <v>105.45325219315578</v>
      </c>
      <c r="G69" s="124">
        <v>104.65474722564736</v>
      </c>
      <c r="H69" s="124">
        <v>104.14183327046398</v>
      </c>
      <c r="I69" s="124">
        <v>103.94970414201184</v>
      </c>
      <c r="J69" s="124">
        <v>103.59889711217529</v>
      </c>
      <c r="K69" s="124">
        <v>102.87970923324248</v>
      </c>
      <c r="L69" s="124">
        <v>102.53490578826082</v>
      </c>
      <c r="M69" s="124">
        <v>101.69770349411067</v>
      </c>
      <c r="N69" s="124">
        <v>101.43472022955524</v>
      </c>
      <c r="O69" s="124">
        <v>101.54521175123999</v>
      </c>
      <c r="P69" s="124">
        <v>101.72736343227737</v>
      </c>
      <c r="Q69" s="124">
        <v>100.74358505515939</v>
      </c>
      <c r="R69" s="124">
        <v>99.928897315873684</v>
      </c>
      <c r="S69" s="124">
        <v>99.279739776951672</v>
      </c>
      <c r="T69" s="124">
        <v>100.20992907801418</v>
      </c>
      <c r="U69" s="124">
        <v>98.821339950372206</v>
      </c>
      <c r="V69" s="124">
        <v>99.587277129650005</v>
      </c>
      <c r="W69" s="124">
        <v>99.317697228144979</v>
      </c>
      <c r="X69" s="124">
        <v>98.653566229985444</v>
      </c>
      <c r="Y69" s="124">
        <v>98.524665744582762</v>
      </c>
      <c r="Z69" s="124">
        <v>98.389613003874999</v>
      </c>
      <c r="AA69" s="124">
        <v>98.171242667718246</v>
      </c>
      <c r="AB69" s="124">
        <v>97.364744423567956</v>
      </c>
      <c r="AC69" s="124">
        <v>97.375806904294137</v>
      </c>
      <c r="AD69" s="124">
        <v>97.565075182846499</v>
      </c>
      <c r="AE69" s="124">
        <v>97.461324871082894</v>
      </c>
      <c r="AF69" s="124">
        <v>97.539212923828316</v>
      </c>
      <c r="AG69" s="124">
        <v>97.342059569921204</v>
      </c>
      <c r="AH69" s="124">
        <v>97.331809403696852</v>
      </c>
      <c r="AI69" s="124">
        <v>97.09051319593047</v>
      </c>
      <c r="AJ69" s="124">
        <v>97.248948234863732</v>
      </c>
    </row>
    <row r="70" spans="1:36" ht="11.45" customHeight="1" x14ac:dyDescent="0.2">
      <c r="A70" s="42">
        <v>62</v>
      </c>
      <c r="B70" s="80" t="s">
        <v>104</v>
      </c>
      <c r="C70" s="83">
        <v>104.48410182081712</v>
      </c>
      <c r="D70" s="124">
        <v>102.90924512298558</v>
      </c>
      <c r="E70" s="124">
        <v>101.57055214723927</v>
      </c>
      <c r="F70" s="124">
        <v>101.40678100055322</v>
      </c>
      <c r="G70" s="124">
        <v>99.946054254007393</v>
      </c>
      <c r="H70" s="124">
        <v>99.962278385514907</v>
      </c>
      <c r="I70" s="124">
        <v>99.171597633136102</v>
      </c>
      <c r="J70" s="124">
        <v>99.252648381947466</v>
      </c>
      <c r="K70" s="124">
        <v>99.23114559306633</v>
      </c>
      <c r="L70" s="124">
        <v>100.21689033482446</v>
      </c>
      <c r="M70" s="124">
        <v>100.38165427386984</v>
      </c>
      <c r="N70" s="124">
        <v>100.00652145558888</v>
      </c>
      <c r="O70" s="124">
        <v>99.618466234261732</v>
      </c>
      <c r="P70" s="124">
        <v>101.20354203043154</v>
      </c>
      <c r="Q70" s="124">
        <v>101.53592978606692</v>
      </c>
      <c r="R70" s="124">
        <v>101.73609053741779</v>
      </c>
      <c r="S70" s="124">
        <v>102.25371747211895</v>
      </c>
      <c r="T70" s="124">
        <v>100.59574468085106</v>
      </c>
      <c r="U70" s="124">
        <v>103.77284006316265</v>
      </c>
      <c r="V70" s="124">
        <v>101.21615672463129</v>
      </c>
      <c r="W70" s="124">
        <v>100.44776119402985</v>
      </c>
      <c r="X70" s="124">
        <v>100.21834061135371</v>
      </c>
      <c r="Y70" s="124">
        <v>99.159879104554065</v>
      </c>
      <c r="Z70" s="124">
        <v>98.882794021438286</v>
      </c>
      <c r="AA70" s="124">
        <v>99.191600532360624</v>
      </c>
      <c r="AB70" s="124">
        <v>98.790769379004672</v>
      </c>
      <c r="AC70" s="124">
        <v>97.642436149312374</v>
      </c>
      <c r="AD70" s="124">
        <v>98.314632262753832</v>
      </c>
      <c r="AE70" s="124">
        <v>97.888844814667891</v>
      </c>
      <c r="AF70" s="124">
        <v>98.868225791302706</v>
      </c>
      <c r="AG70" s="124">
        <v>101.78531677129246</v>
      </c>
      <c r="AH70" s="124">
        <v>101.76565640641626</v>
      </c>
      <c r="AI70" s="124">
        <v>101.58050831550101</v>
      </c>
      <c r="AJ70" s="124">
        <v>101.32430949332358</v>
      </c>
    </row>
    <row r="71" spans="1:36" ht="11.45" customHeight="1" x14ac:dyDescent="0.2">
      <c r="A71" s="42">
        <v>63</v>
      </c>
      <c r="B71" s="80" t="s">
        <v>105</v>
      </c>
      <c r="C71" s="83">
        <v>95.00860585197934</v>
      </c>
      <c r="D71" s="124">
        <v>95.021204410517385</v>
      </c>
      <c r="E71" s="124">
        <v>94.912065439672801</v>
      </c>
      <c r="F71" s="124">
        <v>95.218525250928636</v>
      </c>
      <c r="G71" s="124">
        <v>92.331997533908748</v>
      </c>
      <c r="H71" s="124">
        <v>92.961146737080341</v>
      </c>
      <c r="I71" s="124">
        <v>92.285502958579883</v>
      </c>
      <c r="J71" s="124">
        <v>91.873458133797698</v>
      </c>
      <c r="K71" s="124">
        <v>93.052351995526664</v>
      </c>
      <c r="L71" s="124">
        <v>95.411413853870144</v>
      </c>
      <c r="M71" s="124">
        <v>96.413765874843719</v>
      </c>
      <c r="N71" s="124">
        <v>95.669753488978742</v>
      </c>
      <c r="O71" s="124">
        <v>95.027343253211242</v>
      </c>
      <c r="P71" s="124">
        <v>97.094038413569479</v>
      </c>
      <c r="Q71" s="124">
        <v>97.007374900956904</v>
      </c>
      <c r="R71" s="124">
        <v>95.188718374118622</v>
      </c>
      <c r="S71" s="124">
        <v>95.051115241635685</v>
      </c>
      <c r="T71" s="124">
        <v>94.887943262411341</v>
      </c>
      <c r="U71" s="124">
        <v>95.386871193322804</v>
      </c>
      <c r="V71" s="124">
        <v>95.971824785384115</v>
      </c>
      <c r="W71" s="124">
        <v>95.687633262260135</v>
      </c>
      <c r="X71" s="124">
        <v>95.134123518402987</v>
      </c>
      <c r="Y71" s="124">
        <v>94.80047128733159</v>
      </c>
      <c r="Z71" s="124">
        <v>92.899199838961295</v>
      </c>
      <c r="AA71" s="124">
        <v>92.852565682456742</v>
      </c>
      <c r="AB71" s="124">
        <v>92.383292383292385</v>
      </c>
      <c r="AC71" s="124">
        <v>92.075965946299931</v>
      </c>
      <c r="AD71" s="124">
        <v>91.713987189388092</v>
      </c>
      <c r="AE71" s="124">
        <v>92.978976596588652</v>
      </c>
      <c r="AF71" s="124">
        <v>91.561003099464628</v>
      </c>
      <c r="AG71" s="124">
        <v>89.786741462980274</v>
      </c>
      <c r="AH71" s="124">
        <v>88.743940409096282</v>
      </c>
      <c r="AI71" s="124">
        <v>89.706047978375949</v>
      </c>
      <c r="AJ71" s="124">
        <v>90.76275836839217</v>
      </c>
    </row>
    <row r="72" spans="1:36" ht="11.45" customHeight="1" x14ac:dyDescent="0.2">
      <c r="A72" s="42">
        <v>64</v>
      </c>
      <c r="B72" s="80" t="s">
        <v>106</v>
      </c>
      <c r="C72" s="83">
        <v>62.324485913579132</v>
      </c>
      <c r="D72" s="124">
        <v>69.3977947413062</v>
      </c>
      <c r="E72" s="124">
        <v>75.051124744376267</v>
      </c>
      <c r="F72" s="124">
        <v>78.32924998024184</v>
      </c>
      <c r="G72" s="124">
        <v>80.633477188655974</v>
      </c>
      <c r="H72" s="124">
        <v>82.715956242927206</v>
      </c>
      <c r="I72" s="124">
        <v>82.67011834319527</v>
      </c>
      <c r="J72" s="124">
        <v>82.281236395298222</v>
      </c>
      <c r="K72" s="124">
        <v>83.525546935066757</v>
      </c>
      <c r="L72" s="124">
        <v>84.810898739324927</v>
      </c>
      <c r="M72" s="124">
        <v>84.997038889254455</v>
      </c>
      <c r="N72" s="124">
        <v>87.55706273640277</v>
      </c>
      <c r="O72" s="124">
        <v>87.638305990080127</v>
      </c>
      <c r="P72" s="124">
        <v>87.409578448490905</v>
      </c>
      <c r="Q72" s="124">
        <v>86.109587371243975</v>
      </c>
      <c r="R72" s="124">
        <v>86.306808082005091</v>
      </c>
      <c r="S72" s="124">
        <v>86.971421933085509</v>
      </c>
      <c r="T72" s="124">
        <v>86.825531914893617</v>
      </c>
      <c r="U72" s="124">
        <v>88.907060681254222</v>
      </c>
      <c r="V72" s="124">
        <v>88.482280431432969</v>
      </c>
      <c r="W72" s="124">
        <v>88.065031982942429</v>
      </c>
      <c r="X72" s="124">
        <v>88.214805572884174</v>
      </c>
      <c r="Y72" s="124">
        <v>88.714717483735456</v>
      </c>
      <c r="Z72" s="124">
        <v>88.224045090835887</v>
      </c>
      <c r="AA72" s="124">
        <v>89.145758367427419</v>
      </c>
      <c r="AB72" s="124">
        <v>89.72394854747796</v>
      </c>
      <c r="AC72" s="124">
        <v>90.522967536719989</v>
      </c>
      <c r="AD72" s="124">
        <v>90.950801798936993</v>
      </c>
      <c r="AE72" s="124">
        <v>91.6787870774384</v>
      </c>
      <c r="AF72" s="124">
        <v>93.904386212078521</v>
      </c>
      <c r="AG72" s="124">
        <v>92.239882462935753</v>
      </c>
      <c r="AH72" s="124">
        <v>91.877192291018005</v>
      </c>
      <c r="AI72" s="124">
        <v>91.77835341817773</v>
      </c>
      <c r="AJ72" s="124">
        <v>92.339491494421068</v>
      </c>
    </row>
    <row r="73" spans="1:36" ht="11.45" customHeight="1" x14ac:dyDescent="0.2">
      <c r="A73" s="42">
        <v>65</v>
      </c>
      <c r="B73" s="80" t="s">
        <v>107</v>
      </c>
      <c r="C73" s="83">
        <v>59.126732493885314</v>
      </c>
      <c r="D73" s="124">
        <v>65.309584393553848</v>
      </c>
      <c r="E73" s="124">
        <v>71.566462167689167</v>
      </c>
      <c r="F73" s="124">
        <v>75.128428040780847</v>
      </c>
      <c r="G73" s="124">
        <v>77.620221948212091</v>
      </c>
      <c r="H73" s="124">
        <v>78.589211618257266</v>
      </c>
      <c r="I73" s="124">
        <v>78.809171597633139</v>
      </c>
      <c r="J73" s="124">
        <v>78.740386010738646</v>
      </c>
      <c r="K73" s="124">
        <v>80.023764590759768</v>
      </c>
      <c r="L73" s="124">
        <v>80.859427951741907</v>
      </c>
      <c r="M73" s="124">
        <v>80.608014739751269</v>
      </c>
      <c r="N73" s="124">
        <v>82.392069910003912</v>
      </c>
      <c r="O73" s="124">
        <v>82.182373140022889</v>
      </c>
      <c r="P73" s="124">
        <v>81.88450985283113</v>
      </c>
      <c r="Q73" s="124">
        <v>81.312854269519107</v>
      </c>
      <c r="R73" s="124">
        <v>81.513302127155299</v>
      </c>
      <c r="S73" s="124">
        <v>81.662407063197023</v>
      </c>
      <c r="T73" s="124">
        <v>82.723404255319139</v>
      </c>
      <c r="U73" s="124">
        <v>85.348522445296638</v>
      </c>
      <c r="V73" s="124">
        <v>85.015408320493066</v>
      </c>
      <c r="W73" s="124">
        <v>84.984008528784642</v>
      </c>
      <c r="X73" s="124">
        <v>85.459555001039718</v>
      </c>
      <c r="Y73" s="124">
        <v>85.66671789355054</v>
      </c>
      <c r="Z73" s="124">
        <v>86.060087564792923</v>
      </c>
      <c r="AA73" s="124">
        <v>86.602257603391337</v>
      </c>
      <c r="AB73" s="124">
        <v>87.474105121163944</v>
      </c>
      <c r="AC73" s="124">
        <v>89.124333426887461</v>
      </c>
      <c r="AD73" s="124">
        <v>88.856584745377731</v>
      </c>
      <c r="AE73" s="124">
        <v>90.09211512186522</v>
      </c>
      <c r="AF73" s="124">
        <v>93.049685357377669</v>
      </c>
      <c r="AG73" s="124">
        <v>92.048439517385688</v>
      </c>
      <c r="AH73" s="124">
        <v>91.081070429196387</v>
      </c>
      <c r="AI73" s="124">
        <v>89.585914329691789</v>
      </c>
      <c r="AJ73" s="124">
        <v>90.609109200658494</v>
      </c>
    </row>
    <row r="74" spans="1:36" ht="11.45" customHeight="1" x14ac:dyDescent="0.2">
      <c r="A74" s="42">
        <v>66</v>
      </c>
      <c r="B74" s="80" t="s">
        <v>108</v>
      </c>
      <c r="C74" s="83">
        <v>108.82326297671892</v>
      </c>
      <c r="D74" s="124">
        <v>106.98897370653096</v>
      </c>
      <c r="E74" s="124">
        <v>105.78323108384457</v>
      </c>
      <c r="F74" s="124">
        <v>105.0738955188493</v>
      </c>
      <c r="G74" s="124">
        <v>104.45437731196054</v>
      </c>
      <c r="H74" s="124">
        <v>104.85854394568088</v>
      </c>
      <c r="I74" s="124">
        <v>104.45266272189349</v>
      </c>
      <c r="J74" s="124">
        <v>103.1272674502975</v>
      </c>
      <c r="K74" s="124">
        <v>102.31355280631857</v>
      </c>
      <c r="L74" s="124">
        <v>100.8133387555917</v>
      </c>
      <c r="M74" s="124">
        <v>100.4606172270843</v>
      </c>
      <c r="N74" s="124">
        <v>100.56084518064432</v>
      </c>
      <c r="O74" s="124">
        <v>101.72326084191785</v>
      </c>
      <c r="P74" s="124">
        <v>100.89797954602145</v>
      </c>
      <c r="Q74" s="124">
        <v>101.82848784055587</v>
      </c>
      <c r="R74" s="124">
        <v>100.33181252592284</v>
      </c>
      <c r="S74" s="124">
        <v>100.97583643122677</v>
      </c>
      <c r="T74" s="124">
        <v>100.13617021276595</v>
      </c>
      <c r="U74" s="124">
        <v>101.6918565305662</v>
      </c>
      <c r="V74" s="124">
        <v>100.44023772837332</v>
      </c>
      <c r="W74" s="124">
        <v>100.26652452025586</v>
      </c>
      <c r="X74" s="124">
        <v>101.16968184653774</v>
      </c>
      <c r="Y74" s="124">
        <v>101.41898468316172</v>
      </c>
      <c r="Z74" s="124">
        <v>100.76996628252226</v>
      </c>
      <c r="AA74" s="124">
        <v>101.99142307881894</v>
      </c>
      <c r="AB74" s="124">
        <v>101.21886592474827</v>
      </c>
      <c r="AC74" s="124">
        <v>102.43708485358781</v>
      </c>
      <c r="AD74" s="124">
        <v>101.67628219688365</v>
      </c>
      <c r="AE74" s="124">
        <v>101.49852351359689</v>
      </c>
      <c r="AF74" s="124">
        <v>102.40912933220625</v>
      </c>
      <c r="AG74" s="124">
        <v>102.89390499087307</v>
      </c>
      <c r="AH74" s="124">
        <v>103.84660859969259</v>
      </c>
      <c r="AI74" s="124">
        <v>101.80200473026242</v>
      </c>
      <c r="AJ74" s="124">
        <v>100.92189500640205</v>
      </c>
    </row>
    <row r="75" spans="1:36" ht="11.45" customHeight="1" x14ac:dyDescent="0.2">
      <c r="A75" s="42">
        <v>67</v>
      </c>
      <c r="B75" s="80" t="s">
        <v>109</v>
      </c>
      <c r="C75" s="83">
        <v>61.36425400851526</v>
      </c>
      <c r="D75" s="124">
        <v>66.641221374045799</v>
      </c>
      <c r="E75" s="124">
        <v>72.081799591002053</v>
      </c>
      <c r="F75" s="124">
        <v>74.670038725993834</v>
      </c>
      <c r="G75" s="124">
        <v>76.749383477188658</v>
      </c>
      <c r="H75" s="124">
        <v>78.400603545831757</v>
      </c>
      <c r="I75" s="124">
        <v>78.809171597633139</v>
      </c>
      <c r="J75" s="124">
        <v>79.676389493542302</v>
      </c>
      <c r="K75" s="124">
        <v>81.694275529461109</v>
      </c>
      <c r="L75" s="124">
        <v>82.736884912566083</v>
      </c>
      <c r="M75" s="124">
        <v>83.049286043298025</v>
      </c>
      <c r="N75" s="124">
        <v>84.62240772140342</v>
      </c>
      <c r="O75" s="124">
        <v>84.814956123616938</v>
      </c>
      <c r="P75" s="124">
        <v>84.802943377400851</v>
      </c>
      <c r="Q75" s="124">
        <v>83.708173340647278</v>
      </c>
      <c r="R75" s="124">
        <v>84.469988742075003</v>
      </c>
      <c r="S75" s="124">
        <v>84.874535315985128</v>
      </c>
      <c r="T75" s="124">
        <v>84.686524822695034</v>
      </c>
      <c r="U75" s="124">
        <v>86.459508233701783</v>
      </c>
      <c r="V75" s="124">
        <v>85.653753026634377</v>
      </c>
      <c r="W75" s="124">
        <v>85.682302771855007</v>
      </c>
      <c r="X75" s="124">
        <v>85.615512580578084</v>
      </c>
      <c r="Y75" s="124">
        <v>86.583679114799452</v>
      </c>
      <c r="Z75" s="124">
        <v>86.09028232097026</v>
      </c>
      <c r="AA75" s="124">
        <v>86.577611278158429</v>
      </c>
      <c r="AB75" s="124">
        <v>87.440381558028619</v>
      </c>
      <c r="AC75" s="124">
        <v>88.413322106838805</v>
      </c>
      <c r="AD75" s="124">
        <v>89.333575614409668</v>
      </c>
      <c r="AE75" s="124">
        <v>89.717484243465989</v>
      </c>
      <c r="AF75" s="124">
        <v>91.927303465765007</v>
      </c>
      <c r="AG75" s="124">
        <v>91.17581585859935</v>
      </c>
      <c r="AH75" s="124">
        <v>91.329365861348677</v>
      </c>
      <c r="AI75" s="124">
        <v>90.351766340053302</v>
      </c>
      <c r="AJ75" s="124">
        <v>90.938357417230648</v>
      </c>
    </row>
    <row r="76" spans="1:36" ht="11.45" customHeight="1" x14ac:dyDescent="0.2">
      <c r="A76" s="42">
        <v>68</v>
      </c>
      <c r="B76" s="80" t="s">
        <v>110</v>
      </c>
      <c r="C76" s="130">
        <v>100</v>
      </c>
      <c r="D76" s="131">
        <v>100</v>
      </c>
      <c r="E76" s="131">
        <v>100</v>
      </c>
      <c r="F76" s="131">
        <v>100</v>
      </c>
      <c r="G76" s="131">
        <v>100</v>
      </c>
      <c r="H76" s="131">
        <v>100</v>
      </c>
      <c r="I76" s="131">
        <v>100</v>
      </c>
      <c r="J76" s="131">
        <v>100</v>
      </c>
      <c r="K76" s="131">
        <v>100</v>
      </c>
      <c r="L76" s="131">
        <v>100</v>
      </c>
      <c r="M76" s="131">
        <v>100</v>
      </c>
      <c r="N76" s="131">
        <v>100</v>
      </c>
      <c r="O76" s="131">
        <v>100</v>
      </c>
      <c r="P76" s="131">
        <v>100</v>
      </c>
      <c r="Q76" s="131">
        <v>100</v>
      </c>
      <c r="R76" s="131">
        <v>100</v>
      </c>
      <c r="S76" s="131">
        <v>100</v>
      </c>
      <c r="T76" s="131">
        <v>100</v>
      </c>
      <c r="U76" s="131">
        <v>100</v>
      </c>
      <c r="V76" s="131">
        <v>100</v>
      </c>
      <c r="W76" s="131">
        <v>100</v>
      </c>
      <c r="X76" s="131">
        <v>100</v>
      </c>
      <c r="Y76" s="131">
        <v>100</v>
      </c>
      <c r="Z76" s="131">
        <v>100</v>
      </c>
      <c r="AA76" s="131">
        <v>100</v>
      </c>
      <c r="AB76" s="131">
        <v>100</v>
      </c>
      <c r="AC76" s="131">
        <v>100</v>
      </c>
      <c r="AD76" s="131">
        <v>100</v>
      </c>
      <c r="AE76" s="131">
        <v>100</v>
      </c>
      <c r="AF76" s="131">
        <v>100</v>
      </c>
      <c r="AG76" s="131">
        <v>100</v>
      </c>
      <c r="AH76" s="131">
        <v>100</v>
      </c>
      <c r="AI76" s="131">
        <v>100</v>
      </c>
      <c r="AJ76" s="131">
        <v>100</v>
      </c>
    </row>
    <row r="78" spans="1:36" ht="12" customHeight="1" x14ac:dyDescent="0.2">
      <c r="AD78" s="86"/>
      <c r="AE78" s="86"/>
      <c r="AF78" s="86"/>
      <c r="AG78" s="86"/>
      <c r="AH78" s="86"/>
      <c r="AI78" s="86"/>
      <c r="AJ78" s="86"/>
    </row>
    <row r="79" spans="1:36" ht="12" customHeight="1" x14ac:dyDescent="0.2">
      <c r="AD79" s="86"/>
      <c r="AE79" s="86"/>
      <c r="AF79" s="86"/>
      <c r="AG79" s="86"/>
      <c r="AH79" s="86"/>
      <c r="AI79" s="86"/>
      <c r="AJ79" s="86"/>
    </row>
  </sheetData>
  <mergeCells count="57">
    <mergeCell ref="A2:A3"/>
    <mergeCell ref="B2:B3"/>
    <mergeCell ref="C2:C3"/>
    <mergeCell ref="D2:D3"/>
    <mergeCell ref="E2:E3"/>
    <mergeCell ref="A1:B1"/>
    <mergeCell ref="C1:K1"/>
    <mergeCell ref="L1:T1"/>
    <mergeCell ref="U1:AC1"/>
    <mergeCell ref="AD1:AJ1"/>
    <mergeCell ref="AB2:AB3"/>
    <mergeCell ref="AC2:AC3"/>
    <mergeCell ref="R2:R3"/>
    <mergeCell ref="Q2:Q3"/>
    <mergeCell ref="F2:F3"/>
    <mergeCell ref="G2:G3"/>
    <mergeCell ref="H2:H3"/>
    <mergeCell ref="I2:I3"/>
    <mergeCell ref="J2:J3"/>
    <mergeCell ref="K2:K3"/>
    <mergeCell ref="L2:L3"/>
    <mergeCell ref="M2:M3"/>
    <mergeCell ref="N2:N3"/>
    <mergeCell ref="O2:O3"/>
    <mergeCell ref="P2:P3"/>
    <mergeCell ref="AJ2:AJ3"/>
    <mergeCell ref="AI2:AI3"/>
    <mergeCell ref="S2:S3"/>
    <mergeCell ref="T2:T3"/>
    <mergeCell ref="U2:U3"/>
    <mergeCell ref="V2:V3"/>
    <mergeCell ref="W2:W3"/>
    <mergeCell ref="AD2:AD3"/>
    <mergeCell ref="AE2:AE3"/>
    <mergeCell ref="AF2:AF3"/>
    <mergeCell ref="AG2:AG3"/>
    <mergeCell ref="AH2:AH3"/>
    <mergeCell ref="X2:X3"/>
    <mergeCell ref="Y2:Y3"/>
    <mergeCell ref="Z2:Z3"/>
    <mergeCell ref="AA2:AA3"/>
    <mergeCell ref="AD59:AJ59"/>
    <mergeCell ref="C5:K5"/>
    <mergeCell ref="L5:T5"/>
    <mergeCell ref="U5:AC5"/>
    <mergeCell ref="AD5:AJ5"/>
    <mergeCell ref="C23:K23"/>
    <mergeCell ref="L23:T23"/>
    <mergeCell ref="U23:AC23"/>
    <mergeCell ref="AD23:AJ23"/>
    <mergeCell ref="C41:K41"/>
    <mergeCell ref="L41:T41"/>
    <mergeCell ref="U41:AC41"/>
    <mergeCell ref="AD41:AJ41"/>
    <mergeCell ref="C59:K59"/>
    <mergeCell ref="L59:T59"/>
    <mergeCell ref="U59:AC59"/>
  </mergeCells>
  <pageMargins left="0.59055118110236227" right="0.59055118110236227" top="0.59055118110236227" bottom="0.59055118110236227" header="0.39370078740157483" footer="0.39370078740157483"/>
  <pageSetup paperSize="9" pageOrder="overThenDown" orientation="portrait" r:id="rId1"/>
  <headerFooter differentOddEven="1">
    <oddFooter>&amp;L&amp;"-,Standard"&amp;7StatA MV, Statistischer Bericht P133 2024 00&amp;R&amp;"-,Standard"&amp;7&amp;P</oddFooter>
    <evenFooter>&amp;L&amp;"-,Standard"&amp;7&amp;P&amp;R&amp;"-,Standard"&amp;7StatA MV, Statistischer Bericht P133 2024 00</evenFooter>
  </headerFooter>
  <rowBreaks count="1" manualBreakCount="1">
    <brk id="40" max="16383" man="1"/>
  </rowBreaks>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544AB2-3A78-4917-BA25-55CA6CD4C040}">
  <sheetPr codeName="Tabelle14"/>
  <dimension ref="A1:AJ76"/>
  <sheetViews>
    <sheetView zoomScale="140" zoomScaleNormal="140" workbookViewId="0">
      <pane xSplit="2" ySplit="4" topLeftCell="C5" activePane="bottomRight" state="frozen"/>
      <selection sqref="A1:B1"/>
      <selection pane="topRight" sqref="A1:B1"/>
      <selection pane="bottomLeft" sqref="A1:B1"/>
      <selection pane="bottomRight" activeCell="C5" sqref="C5:K5"/>
    </sheetView>
  </sheetViews>
  <sheetFormatPr baseColWidth="10" defaultRowHeight="12" customHeight="1" x14ac:dyDescent="0.2"/>
  <cols>
    <col min="1" max="1" width="3.7109375" style="53" customWidth="1"/>
    <col min="2" max="2" width="19.7109375" style="50" customWidth="1"/>
    <col min="3" max="29" width="7.5703125" style="50" customWidth="1"/>
    <col min="30" max="36" width="9.28515625" style="50" customWidth="1"/>
    <col min="37" max="16384" width="11.42578125" style="50"/>
  </cols>
  <sheetData>
    <row r="1" spans="1:36" s="35" customFormat="1" ht="39.950000000000003" customHeight="1" x14ac:dyDescent="0.2">
      <c r="A1" s="178" t="s">
        <v>52</v>
      </c>
      <c r="B1" s="179"/>
      <c r="C1" s="200" t="s">
        <v>125</v>
      </c>
      <c r="D1" s="200"/>
      <c r="E1" s="200"/>
      <c r="F1" s="200"/>
      <c r="G1" s="200"/>
      <c r="H1" s="200"/>
      <c r="I1" s="200"/>
      <c r="J1" s="200"/>
      <c r="K1" s="201"/>
      <c r="L1" s="200" t="s">
        <v>125</v>
      </c>
      <c r="M1" s="200"/>
      <c r="N1" s="200"/>
      <c r="O1" s="200"/>
      <c r="P1" s="200"/>
      <c r="Q1" s="200"/>
      <c r="R1" s="200"/>
      <c r="S1" s="200"/>
      <c r="T1" s="201"/>
      <c r="U1" s="200" t="s">
        <v>125</v>
      </c>
      <c r="V1" s="200"/>
      <c r="W1" s="200"/>
      <c r="X1" s="200"/>
      <c r="Y1" s="200"/>
      <c r="Z1" s="200"/>
      <c r="AA1" s="200"/>
      <c r="AB1" s="200"/>
      <c r="AC1" s="201"/>
      <c r="AD1" s="202" t="s">
        <v>125</v>
      </c>
      <c r="AE1" s="200"/>
      <c r="AF1" s="200"/>
      <c r="AG1" s="200"/>
      <c r="AH1" s="200"/>
      <c r="AI1" s="200"/>
      <c r="AJ1" s="201"/>
    </row>
    <row r="2" spans="1:36" s="46" customFormat="1" ht="11.45" customHeight="1" x14ac:dyDescent="0.2">
      <c r="A2" s="175" t="s">
        <v>57</v>
      </c>
      <c r="B2" s="199" t="s">
        <v>93</v>
      </c>
      <c r="C2" s="199">
        <v>1991</v>
      </c>
      <c r="D2" s="199">
        <v>1992</v>
      </c>
      <c r="E2" s="199">
        <v>1993</v>
      </c>
      <c r="F2" s="199">
        <v>1994</v>
      </c>
      <c r="G2" s="199">
        <v>1995</v>
      </c>
      <c r="H2" s="199">
        <v>1996</v>
      </c>
      <c r="I2" s="199">
        <v>1997</v>
      </c>
      <c r="J2" s="199">
        <v>1998</v>
      </c>
      <c r="K2" s="198">
        <v>1999</v>
      </c>
      <c r="L2" s="175">
        <v>2000</v>
      </c>
      <c r="M2" s="199">
        <v>2001</v>
      </c>
      <c r="N2" s="199">
        <v>2002</v>
      </c>
      <c r="O2" s="199">
        <v>2003</v>
      </c>
      <c r="P2" s="199">
        <v>2004</v>
      </c>
      <c r="Q2" s="199">
        <v>2005</v>
      </c>
      <c r="R2" s="199">
        <v>2006</v>
      </c>
      <c r="S2" s="199">
        <v>2007</v>
      </c>
      <c r="T2" s="198">
        <v>2008</v>
      </c>
      <c r="U2" s="175">
        <v>2009</v>
      </c>
      <c r="V2" s="199">
        <v>2010</v>
      </c>
      <c r="W2" s="199">
        <v>2011</v>
      </c>
      <c r="X2" s="199">
        <v>2012</v>
      </c>
      <c r="Y2" s="199">
        <v>2013</v>
      </c>
      <c r="Z2" s="199">
        <v>2014</v>
      </c>
      <c r="AA2" s="199">
        <v>2015</v>
      </c>
      <c r="AB2" s="199">
        <v>2016</v>
      </c>
      <c r="AC2" s="198">
        <v>2017</v>
      </c>
      <c r="AD2" s="175">
        <v>2018</v>
      </c>
      <c r="AE2" s="199">
        <v>2019</v>
      </c>
      <c r="AF2" s="199">
        <v>2020</v>
      </c>
      <c r="AG2" s="199">
        <v>2021</v>
      </c>
      <c r="AH2" s="199">
        <v>2022</v>
      </c>
      <c r="AI2" s="199">
        <v>2023</v>
      </c>
      <c r="AJ2" s="198">
        <v>2024</v>
      </c>
    </row>
    <row r="3" spans="1:36" s="46" customFormat="1" ht="11.45" customHeight="1" x14ac:dyDescent="0.2">
      <c r="A3" s="175"/>
      <c r="B3" s="199"/>
      <c r="C3" s="199"/>
      <c r="D3" s="199"/>
      <c r="E3" s="199"/>
      <c r="F3" s="199"/>
      <c r="G3" s="199"/>
      <c r="H3" s="199"/>
      <c r="I3" s="199"/>
      <c r="J3" s="199"/>
      <c r="K3" s="198"/>
      <c r="L3" s="175"/>
      <c r="M3" s="199"/>
      <c r="N3" s="199"/>
      <c r="O3" s="199"/>
      <c r="P3" s="199"/>
      <c r="Q3" s="199"/>
      <c r="R3" s="199"/>
      <c r="S3" s="199"/>
      <c r="T3" s="198"/>
      <c r="U3" s="175"/>
      <c r="V3" s="199"/>
      <c r="W3" s="199"/>
      <c r="X3" s="199"/>
      <c r="Y3" s="199"/>
      <c r="Z3" s="199"/>
      <c r="AA3" s="199"/>
      <c r="AB3" s="199"/>
      <c r="AC3" s="198"/>
      <c r="AD3" s="175"/>
      <c r="AE3" s="199"/>
      <c r="AF3" s="199"/>
      <c r="AG3" s="199"/>
      <c r="AH3" s="199"/>
      <c r="AI3" s="199"/>
      <c r="AJ3" s="198"/>
    </row>
    <row r="4" spans="1:36" s="59" customFormat="1" ht="11.45" customHeight="1" x14ac:dyDescent="0.2">
      <c r="A4" s="87">
        <v>1</v>
      </c>
      <c r="B4" s="88">
        <v>2</v>
      </c>
      <c r="C4" s="88">
        <v>3</v>
      </c>
      <c r="D4" s="88">
        <v>4</v>
      </c>
      <c r="E4" s="88">
        <v>5</v>
      </c>
      <c r="F4" s="88">
        <v>6</v>
      </c>
      <c r="G4" s="88">
        <v>7</v>
      </c>
      <c r="H4" s="88">
        <v>8</v>
      </c>
      <c r="I4" s="88">
        <v>9</v>
      </c>
      <c r="J4" s="88">
        <v>10</v>
      </c>
      <c r="K4" s="89">
        <v>11</v>
      </c>
      <c r="L4" s="87">
        <v>12</v>
      </c>
      <c r="M4" s="88">
        <v>13</v>
      </c>
      <c r="N4" s="88">
        <v>14</v>
      </c>
      <c r="O4" s="88">
        <v>15</v>
      </c>
      <c r="P4" s="88">
        <v>16</v>
      </c>
      <c r="Q4" s="88">
        <v>17</v>
      </c>
      <c r="R4" s="88">
        <v>18</v>
      </c>
      <c r="S4" s="88">
        <v>19</v>
      </c>
      <c r="T4" s="89">
        <v>20</v>
      </c>
      <c r="U4" s="87">
        <v>21</v>
      </c>
      <c r="V4" s="88">
        <v>22</v>
      </c>
      <c r="W4" s="88">
        <v>23</v>
      </c>
      <c r="X4" s="88">
        <v>24</v>
      </c>
      <c r="Y4" s="88">
        <v>25</v>
      </c>
      <c r="Z4" s="88">
        <v>26</v>
      </c>
      <c r="AA4" s="88">
        <v>27</v>
      </c>
      <c r="AB4" s="88">
        <v>28</v>
      </c>
      <c r="AC4" s="89">
        <v>29</v>
      </c>
      <c r="AD4" s="87">
        <v>30</v>
      </c>
      <c r="AE4" s="88">
        <v>31</v>
      </c>
      <c r="AF4" s="88">
        <v>32</v>
      </c>
      <c r="AG4" s="88">
        <v>33</v>
      </c>
      <c r="AH4" s="88">
        <v>34</v>
      </c>
      <c r="AI4" s="88">
        <v>35</v>
      </c>
      <c r="AJ4" s="89">
        <v>36</v>
      </c>
    </row>
    <row r="5" spans="1:36" s="46" customFormat="1" ht="24.95" customHeight="1" x14ac:dyDescent="0.2">
      <c r="A5" s="90"/>
      <c r="B5" s="91"/>
      <c r="C5" s="196" t="s">
        <v>59</v>
      </c>
      <c r="D5" s="197"/>
      <c r="E5" s="197"/>
      <c r="F5" s="197"/>
      <c r="G5" s="197"/>
      <c r="H5" s="197"/>
      <c r="I5" s="197"/>
      <c r="J5" s="197"/>
      <c r="K5" s="197"/>
      <c r="L5" s="197" t="s">
        <v>59</v>
      </c>
      <c r="M5" s="197"/>
      <c r="N5" s="197"/>
      <c r="O5" s="197"/>
      <c r="P5" s="197"/>
      <c r="Q5" s="197"/>
      <c r="R5" s="197"/>
      <c r="S5" s="197"/>
      <c r="T5" s="197"/>
      <c r="U5" s="197" t="s">
        <v>59</v>
      </c>
      <c r="V5" s="197"/>
      <c r="W5" s="197"/>
      <c r="X5" s="197"/>
      <c r="Y5" s="197"/>
      <c r="Z5" s="197"/>
      <c r="AA5" s="197"/>
      <c r="AB5" s="197"/>
      <c r="AC5" s="197"/>
      <c r="AD5" s="197" t="s">
        <v>59</v>
      </c>
      <c r="AE5" s="197"/>
      <c r="AF5" s="197"/>
      <c r="AG5" s="197"/>
      <c r="AH5" s="197"/>
      <c r="AI5" s="197"/>
      <c r="AJ5" s="197"/>
    </row>
    <row r="6" spans="1:36" s="46" customFormat="1" ht="11.45" customHeight="1" x14ac:dyDescent="0.2">
      <c r="A6" s="92">
        <v>1</v>
      </c>
      <c r="B6" s="93" t="s">
        <v>94</v>
      </c>
      <c r="C6" s="45">
        <v>21438.371999999999</v>
      </c>
      <c r="D6" s="102">
        <v>22378.105</v>
      </c>
      <c r="E6" s="102">
        <v>21193.612000000001</v>
      </c>
      <c r="F6" s="102">
        <v>20477.870999999999</v>
      </c>
      <c r="G6" s="102">
        <v>20073.79</v>
      </c>
      <c r="H6" s="102">
        <v>20041.098000000002</v>
      </c>
      <c r="I6" s="102">
        <v>19791.749</v>
      </c>
      <c r="J6" s="102">
        <v>19897.165000000001</v>
      </c>
      <c r="K6" s="102">
        <v>19629.385999999999</v>
      </c>
      <c r="L6" s="102">
        <v>19579.651999999998</v>
      </c>
      <c r="M6" s="102">
        <v>22142.702000000001</v>
      </c>
      <c r="N6" s="102">
        <v>22540.683000000001</v>
      </c>
      <c r="O6" s="102">
        <v>23868.187999999998</v>
      </c>
      <c r="P6" s="102">
        <v>24385.914000000001</v>
      </c>
      <c r="Q6" s="102">
        <v>25318.973000000002</v>
      </c>
      <c r="R6" s="102">
        <v>26224.256000000001</v>
      </c>
      <c r="S6" s="102">
        <v>27373.776999999998</v>
      </c>
      <c r="T6" s="102">
        <v>28595.348999999998</v>
      </c>
      <c r="U6" s="102">
        <v>26857.494999999999</v>
      </c>
      <c r="V6" s="102">
        <v>27170.723000000002</v>
      </c>
      <c r="W6" s="102">
        <v>27933.753000000001</v>
      </c>
      <c r="X6" s="102">
        <v>28233.346000000001</v>
      </c>
      <c r="Y6" s="102">
        <v>27996.227999999999</v>
      </c>
      <c r="Z6" s="102">
        <v>31045.298999999999</v>
      </c>
      <c r="AA6" s="102">
        <v>32612.977999999999</v>
      </c>
      <c r="AB6" s="102">
        <v>32757.728999999999</v>
      </c>
      <c r="AC6" s="102">
        <v>35692.277000000002</v>
      </c>
      <c r="AD6" s="102">
        <v>38611.595999999998</v>
      </c>
      <c r="AE6" s="102">
        <v>37662.258000000002</v>
      </c>
      <c r="AF6" s="102">
        <v>51649.644999999997</v>
      </c>
      <c r="AG6" s="102">
        <v>48231.91</v>
      </c>
      <c r="AH6" s="102">
        <v>39479.500999999997</v>
      </c>
      <c r="AI6" s="102">
        <v>41981.324000000001</v>
      </c>
      <c r="AJ6" s="102">
        <v>46801.209000000003</v>
      </c>
    </row>
    <row r="7" spans="1:36" s="46" customFormat="1" ht="11.45" customHeight="1" x14ac:dyDescent="0.2">
      <c r="A7" s="92">
        <v>2</v>
      </c>
      <c r="B7" s="93" t="s">
        <v>95</v>
      </c>
      <c r="C7" s="45">
        <v>24678.364000000001</v>
      </c>
      <c r="D7" s="102">
        <v>25959.451000000001</v>
      </c>
      <c r="E7" s="102">
        <v>25308.518</v>
      </c>
      <c r="F7" s="102">
        <v>24895.475999999999</v>
      </c>
      <c r="G7" s="102">
        <v>24679.564999999999</v>
      </c>
      <c r="H7" s="102">
        <v>24604.611000000001</v>
      </c>
      <c r="I7" s="102">
        <v>24403.753000000001</v>
      </c>
      <c r="J7" s="102">
        <v>24319.702000000001</v>
      </c>
      <c r="K7" s="102">
        <v>23566.385999999999</v>
      </c>
      <c r="L7" s="102">
        <v>23572.624</v>
      </c>
      <c r="M7" s="102">
        <v>26234.981</v>
      </c>
      <c r="N7" s="102">
        <v>26331.026000000002</v>
      </c>
      <c r="O7" s="102">
        <v>28051.829000000002</v>
      </c>
      <c r="P7" s="102">
        <v>28602.769</v>
      </c>
      <c r="Q7" s="102">
        <v>29458.473999999998</v>
      </c>
      <c r="R7" s="102">
        <v>30581.481</v>
      </c>
      <c r="S7" s="102">
        <v>32049.581999999999</v>
      </c>
      <c r="T7" s="102">
        <v>33489.222999999998</v>
      </c>
      <c r="U7" s="102">
        <v>31457.875</v>
      </c>
      <c r="V7" s="102">
        <v>32342.733</v>
      </c>
      <c r="W7" s="102">
        <v>33183.724999999999</v>
      </c>
      <c r="X7" s="102">
        <v>33552.944000000003</v>
      </c>
      <c r="Y7" s="102">
        <v>33021.192000000003</v>
      </c>
      <c r="Z7" s="102">
        <v>36235.834000000003</v>
      </c>
      <c r="AA7" s="102">
        <v>37895.256999999998</v>
      </c>
      <c r="AB7" s="102">
        <v>38306.555999999997</v>
      </c>
      <c r="AC7" s="102">
        <v>41006.915999999997</v>
      </c>
      <c r="AD7" s="102">
        <v>45147.28</v>
      </c>
      <c r="AE7" s="102">
        <v>44373.718999999997</v>
      </c>
      <c r="AF7" s="102">
        <v>63980.94</v>
      </c>
      <c r="AG7" s="102">
        <v>58986.05</v>
      </c>
      <c r="AH7" s="102">
        <v>48667.85</v>
      </c>
      <c r="AI7" s="102">
        <v>51756.978000000003</v>
      </c>
      <c r="AJ7" s="102">
        <v>57967.199000000001</v>
      </c>
    </row>
    <row r="8" spans="1:36" s="46" customFormat="1" ht="11.45" customHeight="1" x14ac:dyDescent="0.2">
      <c r="A8" s="92">
        <v>3</v>
      </c>
      <c r="B8" s="93" t="s">
        <v>96</v>
      </c>
      <c r="C8" s="45">
        <v>5851.3850000000002</v>
      </c>
      <c r="D8" s="102">
        <v>6209.6049999999996</v>
      </c>
      <c r="E8" s="102">
        <v>6339.8389999999999</v>
      </c>
      <c r="F8" s="102">
        <v>6117.6540000000005</v>
      </c>
      <c r="G8" s="102">
        <v>6097.9250000000002</v>
      </c>
      <c r="H8" s="102">
        <v>5712.0330000000004</v>
      </c>
      <c r="I8" s="102">
        <v>5425.1319999999996</v>
      </c>
      <c r="J8" s="102">
        <v>5229.3850000000002</v>
      </c>
      <c r="K8" s="102">
        <v>4866.8270000000002</v>
      </c>
      <c r="L8" s="102">
        <v>4423.6319999999996</v>
      </c>
      <c r="M8" s="102">
        <v>4770.4750000000004</v>
      </c>
      <c r="N8" s="102">
        <v>4675.3559999999998</v>
      </c>
      <c r="O8" s="102">
        <v>4790.6329999999998</v>
      </c>
      <c r="P8" s="102">
        <v>5020.6620000000003</v>
      </c>
      <c r="Q8" s="102">
        <v>5022.7060000000001</v>
      </c>
      <c r="R8" s="102">
        <v>5306.326</v>
      </c>
      <c r="S8" s="102">
        <v>5355.9340000000002</v>
      </c>
      <c r="T8" s="102">
        <v>5539.1480000000001</v>
      </c>
      <c r="U8" s="102">
        <v>5294.85</v>
      </c>
      <c r="V8" s="102">
        <v>5258.7619999999997</v>
      </c>
      <c r="W8" s="102">
        <v>5324.0360000000001</v>
      </c>
      <c r="X8" s="102">
        <v>5106.9279999999999</v>
      </c>
      <c r="Y8" s="102">
        <v>4937.6629999999996</v>
      </c>
      <c r="Z8" s="102">
        <v>5565.8890000000001</v>
      </c>
      <c r="AA8" s="102">
        <v>6222.43</v>
      </c>
      <c r="AB8" s="102">
        <v>6530.5590000000002</v>
      </c>
      <c r="AC8" s="102">
        <v>7387.6610000000001</v>
      </c>
      <c r="AD8" s="102">
        <v>8462.7829999999994</v>
      </c>
      <c r="AE8" s="102">
        <v>8619.4459999999999</v>
      </c>
      <c r="AF8" s="102">
        <v>13646.467000000001</v>
      </c>
      <c r="AG8" s="102">
        <v>12442.623</v>
      </c>
      <c r="AH8" s="102">
        <v>10357.49</v>
      </c>
      <c r="AI8" s="102">
        <v>10457.734</v>
      </c>
      <c r="AJ8" s="102">
        <v>11553.766</v>
      </c>
    </row>
    <row r="9" spans="1:36" s="46" customFormat="1" ht="11.45" customHeight="1" x14ac:dyDescent="0.2">
      <c r="A9" s="92">
        <v>4</v>
      </c>
      <c r="B9" s="93" t="s">
        <v>97</v>
      </c>
      <c r="C9" s="45">
        <v>1469.79</v>
      </c>
      <c r="D9" s="102">
        <v>2199.6860000000001</v>
      </c>
      <c r="E9" s="102">
        <v>2758.808</v>
      </c>
      <c r="F9" s="102">
        <v>2980.7240000000002</v>
      </c>
      <c r="G9" s="102">
        <v>2953.1570000000002</v>
      </c>
      <c r="H9" s="102">
        <v>3097.0740000000001</v>
      </c>
      <c r="I9" s="102">
        <v>3088.259</v>
      </c>
      <c r="J9" s="102">
        <v>3278.7939999999999</v>
      </c>
      <c r="K9" s="102">
        <v>3099.39</v>
      </c>
      <c r="L9" s="102">
        <v>2754.0050000000001</v>
      </c>
      <c r="M9" s="102">
        <v>3189.9360000000001</v>
      </c>
      <c r="N9" s="102">
        <v>3102.1149999999998</v>
      </c>
      <c r="O9" s="102">
        <v>3208.7260000000001</v>
      </c>
      <c r="P9" s="102">
        <v>3520.2869999999998</v>
      </c>
      <c r="Q9" s="102">
        <v>3604.75</v>
      </c>
      <c r="R9" s="102">
        <v>3767.2139999999999</v>
      </c>
      <c r="S9" s="102">
        <v>3875.4319999999998</v>
      </c>
      <c r="T9" s="102">
        <v>4265.4459999999999</v>
      </c>
      <c r="U9" s="102">
        <v>4149.8450000000003</v>
      </c>
      <c r="V9" s="102">
        <v>4164.3289999999997</v>
      </c>
      <c r="W9" s="102">
        <v>4151.866</v>
      </c>
      <c r="X9" s="102">
        <v>3896.92</v>
      </c>
      <c r="Y9" s="102">
        <v>3716.1550000000002</v>
      </c>
      <c r="Z9" s="102">
        <v>3930.308</v>
      </c>
      <c r="AA9" s="102">
        <v>4135.66</v>
      </c>
      <c r="AB9" s="102">
        <v>4246.8069999999998</v>
      </c>
      <c r="AC9" s="102">
        <v>4696.0709999999999</v>
      </c>
      <c r="AD9" s="102">
        <v>4987.54</v>
      </c>
      <c r="AE9" s="102">
        <v>4975.585</v>
      </c>
      <c r="AF9" s="102">
        <v>8727.5810000000001</v>
      </c>
      <c r="AG9" s="102">
        <v>7600.4009999999998</v>
      </c>
      <c r="AH9" s="102">
        <v>5498.991</v>
      </c>
      <c r="AI9" s="102">
        <v>5784.9049999999997</v>
      </c>
      <c r="AJ9" s="102">
        <v>6595.8630000000003</v>
      </c>
    </row>
    <row r="10" spans="1:36" s="46" customFormat="1" ht="11.45" customHeight="1" x14ac:dyDescent="0.2">
      <c r="A10" s="92">
        <v>5</v>
      </c>
      <c r="B10" s="93" t="s">
        <v>98</v>
      </c>
      <c r="C10" s="45">
        <v>1162.546</v>
      </c>
      <c r="D10" s="102">
        <v>1184.97</v>
      </c>
      <c r="E10" s="102">
        <v>1144.318</v>
      </c>
      <c r="F10" s="102">
        <v>1090.586</v>
      </c>
      <c r="G10" s="102">
        <v>1015.717</v>
      </c>
      <c r="H10" s="102">
        <v>918.55899999999997</v>
      </c>
      <c r="I10" s="102">
        <v>844.36699999999996</v>
      </c>
      <c r="J10" s="102">
        <v>935.077</v>
      </c>
      <c r="K10" s="102">
        <v>862.14700000000005</v>
      </c>
      <c r="L10" s="102">
        <v>815.54600000000005</v>
      </c>
      <c r="M10" s="102">
        <v>928.35599999999999</v>
      </c>
      <c r="N10" s="102">
        <v>844.87300000000005</v>
      </c>
      <c r="O10" s="102">
        <v>986.4</v>
      </c>
      <c r="P10" s="102">
        <v>902.52</v>
      </c>
      <c r="Q10" s="102">
        <v>896.37099999999998</v>
      </c>
      <c r="R10" s="102">
        <v>920.95799999999997</v>
      </c>
      <c r="S10" s="102">
        <v>979.76499999999999</v>
      </c>
      <c r="T10" s="102">
        <v>1042.787</v>
      </c>
      <c r="U10" s="102">
        <v>969.39099999999996</v>
      </c>
      <c r="V10" s="102">
        <v>1016.8440000000001</v>
      </c>
      <c r="W10" s="102">
        <v>957.39700000000005</v>
      </c>
      <c r="X10" s="102">
        <v>938.04499999999996</v>
      </c>
      <c r="Y10" s="102">
        <v>882.05700000000002</v>
      </c>
      <c r="Z10" s="102">
        <v>959.60299999999995</v>
      </c>
      <c r="AA10" s="102">
        <v>924.024</v>
      </c>
      <c r="AB10" s="102">
        <v>1077.8789999999999</v>
      </c>
      <c r="AC10" s="102">
        <v>1191.3030000000001</v>
      </c>
      <c r="AD10" s="102">
        <v>1324.1559999999999</v>
      </c>
      <c r="AE10" s="102">
        <v>1259.0440000000001</v>
      </c>
      <c r="AF10" s="102">
        <v>1973.952</v>
      </c>
      <c r="AG10" s="102">
        <v>1711.471</v>
      </c>
      <c r="AH10" s="102">
        <v>1112.72</v>
      </c>
      <c r="AI10" s="102">
        <v>1182.096</v>
      </c>
      <c r="AJ10" s="102">
        <v>1476.1590000000001</v>
      </c>
    </row>
    <row r="11" spans="1:36" ht="11.45" customHeight="1" x14ac:dyDescent="0.2">
      <c r="A11" s="92">
        <v>6</v>
      </c>
      <c r="B11" s="93" t="s">
        <v>99</v>
      </c>
      <c r="C11" s="45">
        <v>3491.261</v>
      </c>
      <c r="D11" s="102">
        <v>3593.7779999999998</v>
      </c>
      <c r="E11" s="102">
        <v>3463.9940000000001</v>
      </c>
      <c r="F11" s="102">
        <v>3302.8180000000002</v>
      </c>
      <c r="G11" s="102">
        <v>3376.75</v>
      </c>
      <c r="H11" s="102">
        <v>3126.2190000000001</v>
      </c>
      <c r="I11" s="102">
        <v>3109.3910000000001</v>
      </c>
      <c r="J11" s="102">
        <v>3084.549</v>
      </c>
      <c r="K11" s="102">
        <v>2960.828</v>
      </c>
      <c r="L11" s="102">
        <v>3010.5450000000001</v>
      </c>
      <c r="M11" s="102">
        <v>3479.0459999999998</v>
      </c>
      <c r="N11" s="102">
        <v>3461.326</v>
      </c>
      <c r="O11" s="102">
        <v>3791.634</v>
      </c>
      <c r="P11" s="102">
        <v>3609.4340000000002</v>
      </c>
      <c r="Q11" s="102">
        <v>3705.268</v>
      </c>
      <c r="R11" s="102">
        <v>3922.5880000000002</v>
      </c>
      <c r="S11" s="102">
        <v>3999.3440000000001</v>
      </c>
      <c r="T11" s="102">
        <v>4273.134</v>
      </c>
      <c r="U11" s="102">
        <v>4055.4079999999999</v>
      </c>
      <c r="V11" s="102">
        <v>4183.5169999999998</v>
      </c>
      <c r="W11" s="102">
        <v>4135.8159999999998</v>
      </c>
      <c r="X11" s="102">
        <v>3961.6329999999998</v>
      </c>
      <c r="Y11" s="102">
        <v>3895.5949999999998</v>
      </c>
      <c r="Z11" s="102">
        <v>4156.2849999999999</v>
      </c>
      <c r="AA11" s="102">
        <v>4560.6270000000004</v>
      </c>
      <c r="AB11" s="102">
        <v>5023.2</v>
      </c>
      <c r="AC11" s="102">
        <v>5369.7110000000002</v>
      </c>
      <c r="AD11" s="102">
        <v>5857.8620000000001</v>
      </c>
      <c r="AE11" s="102">
        <v>5505.73</v>
      </c>
      <c r="AF11" s="102">
        <v>7782.2910000000002</v>
      </c>
      <c r="AG11" s="102">
        <v>7449.9620000000004</v>
      </c>
      <c r="AH11" s="102">
        <v>5789.2569999999996</v>
      </c>
      <c r="AI11" s="102">
        <v>6186.2169999999996</v>
      </c>
      <c r="AJ11" s="102">
        <v>6945.1729999999998</v>
      </c>
    </row>
    <row r="12" spans="1:36" ht="11.45" customHeight="1" x14ac:dyDescent="0.2">
      <c r="A12" s="92">
        <v>7</v>
      </c>
      <c r="B12" s="93" t="s">
        <v>100</v>
      </c>
      <c r="C12" s="45">
        <v>11948.829</v>
      </c>
      <c r="D12" s="102">
        <v>12488.692999999999</v>
      </c>
      <c r="E12" s="102">
        <v>12074.543</v>
      </c>
      <c r="F12" s="102">
        <v>11839.552</v>
      </c>
      <c r="G12" s="102">
        <v>12032.472</v>
      </c>
      <c r="H12" s="102">
        <v>11719.387000000001</v>
      </c>
      <c r="I12" s="102">
        <v>11372.196</v>
      </c>
      <c r="J12" s="102">
        <v>11317.005999999999</v>
      </c>
      <c r="K12" s="102">
        <v>10972.02</v>
      </c>
      <c r="L12" s="102">
        <v>10986.846</v>
      </c>
      <c r="M12" s="102">
        <v>12407.227999999999</v>
      </c>
      <c r="N12" s="102">
        <v>12393.272000000001</v>
      </c>
      <c r="O12" s="102">
        <v>12873.522000000001</v>
      </c>
      <c r="P12" s="102">
        <v>13064.29</v>
      </c>
      <c r="Q12" s="102">
        <v>13300.205</v>
      </c>
      <c r="R12" s="102">
        <v>14099.152</v>
      </c>
      <c r="S12" s="102">
        <v>14472.572</v>
      </c>
      <c r="T12" s="102">
        <v>14657.816000000001</v>
      </c>
      <c r="U12" s="102">
        <v>14293.936</v>
      </c>
      <c r="V12" s="102">
        <v>14456.722</v>
      </c>
      <c r="W12" s="102">
        <v>14724.32</v>
      </c>
      <c r="X12" s="102">
        <v>14955.411</v>
      </c>
      <c r="Y12" s="102">
        <v>14515.978999999999</v>
      </c>
      <c r="Z12" s="102">
        <v>15739.156999999999</v>
      </c>
      <c r="AA12" s="102">
        <v>16461.120999999999</v>
      </c>
      <c r="AB12" s="102">
        <v>16515.475999999999</v>
      </c>
      <c r="AC12" s="102">
        <v>17887.155999999999</v>
      </c>
      <c r="AD12" s="102">
        <v>18983.951000000001</v>
      </c>
      <c r="AE12" s="102">
        <v>18728.745999999999</v>
      </c>
      <c r="AF12" s="102">
        <v>26867.819</v>
      </c>
      <c r="AG12" s="102">
        <v>24778.928</v>
      </c>
      <c r="AH12" s="102">
        <v>20086.917000000001</v>
      </c>
      <c r="AI12" s="102">
        <v>22127.428</v>
      </c>
      <c r="AJ12" s="102">
        <v>24757.376</v>
      </c>
    </row>
    <row r="13" spans="1:36" ht="11.45" customHeight="1" x14ac:dyDescent="0.2">
      <c r="A13" s="92">
        <v>8</v>
      </c>
      <c r="B13" s="94" t="s">
        <v>101</v>
      </c>
      <c r="C13" s="115">
        <v>883.93299999999999</v>
      </c>
      <c r="D13" s="116">
        <v>1344.6690000000001</v>
      </c>
      <c r="E13" s="116">
        <v>1700.17</v>
      </c>
      <c r="F13" s="116">
        <v>1888.4369999999999</v>
      </c>
      <c r="G13" s="116">
        <v>1949.2059999999999</v>
      </c>
      <c r="H13" s="116">
        <v>1950.289</v>
      </c>
      <c r="I13" s="116">
        <v>1846.9760000000001</v>
      </c>
      <c r="J13" s="116">
        <v>1915.3240000000001</v>
      </c>
      <c r="K13" s="116">
        <v>1839.5930000000001</v>
      </c>
      <c r="L13" s="116">
        <v>1516.665</v>
      </c>
      <c r="M13" s="116">
        <v>1751.386</v>
      </c>
      <c r="N13" s="116">
        <v>1762.7919999999999</v>
      </c>
      <c r="O13" s="116">
        <v>1846.172</v>
      </c>
      <c r="P13" s="116">
        <v>1994.9449999999999</v>
      </c>
      <c r="Q13" s="116">
        <v>1924.9880000000001</v>
      </c>
      <c r="R13" s="116">
        <v>1989.913</v>
      </c>
      <c r="S13" s="116">
        <v>1957.9269999999999</v>
      </c>
      <c r="T13" s="116">
        <v>2105.8710000000001</v>
      </c>
      <c r="U13" s="116">
        <v>2026.38</v>
      </c>
      <c r="V13" s="116">
        <v>1981.854</v>
      </c>
      <c r="W13" s="116">
        <v>1943.748</v>
      </c>
      <c r="X13" s="116">
        <v>1776.557</v>
      </c>
      <c r="Y13" s="116">
        <v>1598.396</v>
      </c>
      <c r="Z13" s="116">
        <v>1795.894</v>
      </c>
      <c r="AA13" s="116">
        <v>1921.2619999999999</v>
      </c>
      <c r="AB13" s="116">
        <v>2070.7640000000001</v>
      </c>
      <c r="AC13" s="116">
        <v>2281.2240000000002</v>
      </c>
      <c r="AD13" s="116">
        <v>2371.9299999999998</v>
      </c>
      <c r="AE13" s="116">
        <v>2302.8969999999999</v>
      </c>
      <c r="AF13" s="116">
        <v>4356.3620000000001</v>
      </c>
      <c r="AG13" s="116">
        <v>3838.8690000000001</v>
      </c>
      <c r="AH13" s="116">
        <v>2575.0369999999998</v>
      </c>
      <c r="AI13" s="116">
        <v>2828.7869999999998</v>
      </c>
      <c r="AJ13" s="116">
        <v>3308.6039999999998</v>
      </c>
    </row>
    <row r="14" spans="1:36" ht="11.45" customHeight="1" x14ac:dyDescent="0.2">
      <c r="A14" s="92">
        <v>9</v>
      </c>
      <c r="B14" s="93" t="s">
        <v>102</v>
      </c>
      <c r="C14" s="45">
        <v>13217.743</v>
      </c>
      <c r="D14" s="102">
        <v>13924.087</v>
      </c>
      <c r="E14" s="102">
        <v>13437.300999999999</v>
      </c>
      <c r="F14" s="102">
        <v>13204.391</v>
      </c>
      <c r="G14" s="102">
        <v>12913.978999999999</v>
      </c>
      <c r="H14" s="102">
        <v>12961.645</v>
      </c>
      <c r="I14" s="102">
        <v>12377.279</v>
      </c>
      <c r="J14" s="102">
        <v>12090.946</v>
      </c>
      <c r="K14" s="102">
        <v>11712.428</v>
      </c>
      <c r="L14" s="102">
        <v>11158.858</v>
      </c>
      <c r="M14" s="102">
        <v>12454.692999999999</v>
      </c>
      <c r="N14" s="102">
        <v>12388.932000000001</v>
      </c>
      <c r="O14" s="102">
        <v>13307.192999999999</v>
      </c>
      <c r="P14" s="102">
        <v>13569.467000000001</v>
      </c>
      <c r="Q14" s="102">
        <v>13498.216</v>
      </c>
      <c r="R14" s="102">
        <v>13707.437</v>
      </c>
      <c r="S14" s="102">
        <v>13988.644</v>
      </c>
      <c r="T14" s="102">
        <v>14384.191000000001</v>
      </c>
      <c r="U14" s="102">
        <v>14114.398999999999</v>
      </c>
      <c r="V14" s="102">
        <v>14240.451999999999</v>
      </c>
      <c r="W14" s="102">
        <v>14600.361000000001</v>
      </c>
      <c r="X14" s="102">
        <v>14588.819</v>
      </c>
      <c r="Y14" s="102">
        <v>14294.846</v>
      </c>
      <c r="Z14" s="102">
        <v>15661.794</v>
      </c>
      <c r="AA14" s="102">
        <v>16274.141</v>
      </c>
      <c r="AB14" s="102">
        <v>15866.244000000001</v>
      </c>
      <c r="AC14" s="102">
        <v>17097.652999999998</v>
      </c>
      <c r="AD14" s="102">
        <v>18883.145</v>
      </c>
      <c r="AE14" s="102">
        <v>18565.795999999998</v>
      </c>
      <c r="AF14" s="102">
        <v>30121.732</v>
      </c>
      <c r="AG14" s="102">
        <v>27027.331999999999</v>
      </c>
      <c r="AH14" s="102">
        <v>20984.667000000001</v>
      </c>
      <c r="AI14" s="102">
        <v>22336.005000000001</v>
      </c>
      <c r="AJ14" s="102">
        <v>25166.855</v>
      </c>
    </row>
    <row r="15" spans="1:36" ht="11.45" customHeight="1" x14ac:dyDescent="0.2">
      <c r="A15" s="92">
        <v>10</v>
      </c>
      <c r="B15" s="93" t="s">
        <v>103</v>
      </c>
      <c r="C15" s="45">
        <v>34297.741000000002</v>
      </c>
      <c r="D15" s="102">
        <v>34892.913999999997</v>
      </c>
      <c r="E15" s="102">
        <v>34003.328999999998</v>
      </c>
      <c r="F15" s="102">
        <v>32732.957999999999</v>
      </c>
      <c r="G15" s="102">
        <v>32292.637999999999</v>
      </c>
      <c r="H15" s="102">
        <v>31187</v>
      </c>
      <c r="I15" s="102">
        <v>30525.302</v>
      </c>
      <c r="J15" s="102">
        <v>30070.170999999998</v>
      </c>
      <c r="K15" s="102">
        <v>28775.796999999999</v>
      </c>
      <c r="L15" s="102">
        <v>28106.093000000001</v>
      </c>
      <c r="M15" s="102">
        <v>31173.47</v>
      </c>
      <c r="N15" s="102">
        <v>31081.214</v>
      </c>
      <c r="O15" s="102">
        <v>33149.635999999999</v>
      </c>
      <c r="P15" s="102">
        <v>33449.49</v>
      </c>
      <c r="Q15" s="102">
        <v>34304.031999999999</v>
      </c>
      <c r="R15" s="102">
        <v>34997.574000000001</v>
      </c>
      <c r="S15" s="102">
        <v>35360.946000000004</v>
      </c>
      <c r="T15" s="102">
        <v>37188.777000000002</v>
      </c>
      <c r="U15" s="102">
        <v>34515.385000000002</v>
      </c>
      <c r="V15" s="102">
        <v>35058.241000000002</v>
      </c>
      <c r="W15" s="102">
        <v>34815.203000000001</v>
      </c>
      <c r="X15" s="102">
        <v>34359.055</v>
      </c>
      <c r="Y15" s="102">
        <v>32636.205000000002</v>
      </c>
      <c r="Z15" s="102">
        <v>35675.525999999998</v>
      </c>
      <c r="AA15" s="102">
        <v>37079.599999999999</v>
      </c>
      <c r="AB15" s="102">
        <v>38400.285000000003</v>
      </c>
      <c r="AC15" s="102">
        <v>40604.107000000004</v>
      </c>
      <c r="AD15" s="102">
        <v>44796.22</v>
      </c>
      <c r="AE15" s="102">
        <v>43318.756000000001</v>
      </c>
      <c r="AF15" s="102">
        <v>70322.718999999997</v>
      </c>
      <c r="AG15" s="102">
        <v>64416.105000000003</v>
      </c>
      <c r="AH15" s="102">
        <v>49562.792999999998</v>
      </c>
      <c r="AI15" s="102">
        <v>54198.292999999998</v>
      </c>
      <c r="AJ15" s="102">
        <v>60776.669000000002</v>
      </c>
    </row>
    <row r="16" spans="1:36" ht="11.45" customHeight="1" x14ac:dyDescent="0.2">
      <c r="A16" s="92">
        <v>11</v>
      </c>
      <c r="B16" s="93" t="s">
        <v>104</v>
      </c>
      <c r="C16" s="45">
        <v>7269.2290000000003</v>
      </c>
      <c r="D16" s="102">
        <v>7649.0479999999998</v>
      </c>
      <c r="E16" s="102">
        <v>7151.3850000000002</v>
      </c>
      <c r="F16" s="102">
        <v>6979.6530000000002</v>
      </c>
      <c r="G16" s="102">
        <v>6837.3310000000001</v>
      </c>
      <c r="H16" s="102">
        <v>6759.55</v>
      </c>
      <c r="I16" s="102">
        <v>6725.4030000000002</v>
      </c>
      <c r="J16" s="102">
        <v>6737.6289999999999</v>
      </c>
      <c r="K16" s="102">
        <v>6514.8410000000003</v>
      </c>
      <c r="L16" s="102">
        <v>6511.8370000000004</v>
      </c>
      <c r="M16" s="102">
        <v>7249.8230000000003</v>
      </c>
      <c r="N16" s="102">
        <v>7126.643</v>
      </c>
      <c r="O16" s="102">
        <v>7804.8819999999996</v>
      </c>
      <c r="P16" s="102">
        <v>8053.35</v>
      </c>
      <c r="Q16" s="102">
        <v>8062.2929999999997</v>
      </c>
      <c r="R16" s="102">
        <v>8581.1869999999999</v>
      </c>
      <c r="S16" s="102">
        <v>8791.3490000000002</v>
      </c>
      <c r="T16" s="102">
        <v>9140.3459999999995</v>
      </c>
      <c r="U16" s="102">
        <v>8899.2790000000005</v>
      </c>
      <c r="V16" s="102">
        <v>9018.6650000000009</v>
      </c>
      <c r="W16" s="102">
        <v>9087.7990000000009</v>
      </c>
      <c r="X16" s="102">
        <v>8883.2109999999993</v>
      </c>
      <c r="Y16" s="102">
        <v>8526.2639999999992</v>
      </c>
      <c r="Z16" s="102">
        <v>9136.7839999999997</v>
      </c>
      <c r="AA16" s="102">
        <v>9583.5339999999997</v>
      </c>
      <c r="AB16" s="102">
        <v>9699.3209999999999</v>
      </c>
      <c r="AC16" s="102">
        <v>10468.165999999999</v>
      </c>
      <c r="AD16" s="102">
        <v>11287.171</v>
      </c>
      <c r="AE16" s="102">
        <v>11148.174999999999</v>
      </c>
      <c r="AF16" s="102">
        <v>16530.874</v>
      </c>
      <c r="AG16" s="102">
        <v>15165.682000000001</v>
      </c>
      <c r="AH16" s="102">
        <v>12179.782999999999</v>
      </c>
      <c r="AI16" s="102">
        <v>13264.084999999999</v>
      </c>
      <c r="AJ16" s="102">
        <v>14730.884</v>
      </c>
    </row>
    <row r="17" spans="1:36" ht="11.45" customHeight="1" x14ac:dyDescent="0.2">
      <c r="A17" s="92">
        <v>12</v>
      </c>
      <c r="B17" s="93" t="s">
        <v>105</v>
      </c>
      <c r="C17" s="45">
        <v>1651.299</v>
      </c>
      <c r="D17" s="102">
        <v>1688.8409999999999</v>
      </c>
      <c r="E17" s="102">
        <v>1580.354</v>
      </c>
      <c r="F17" s="102">
        <v>1536.0229999999999</v>
      </c>
      <c r="G17" s="102">
        <v>1490.2190000000001</v>
      </c>
      <c r="H17" s="102">
        <v>1361.1310000000001</v>
      </c>
      <c r="I17" s="102">
        <v>1291.57</v>
      </c>
      <c r="J17" s="102">
        <v>1385.115</v>
      </c>
      <c r="K17" s="102">
        <v>1345.2190000000001</v>
      </c>
      <c r="L17" s="102">
        <v>1300.377</v>
      </c>
      <c r="M17" s="102">
        <v>1508.643</v>
      </c>
      <c r="N17" s="102">
        <v>1482.8589999999999</v>
      </c>
      <c r="O17" s="102">
        <v>1543.134</v>
      </c>
      <c r="P17" s="102">
        <v>1603.357</v>
      </c>
      <c r="Q17" s="102">
        <v>1646.6020000000001</v>
      </c>
      <c r="R17" s="102">
        <v>1651.6869999999999</v>
      </c>
      <c r="S17" s="102">
        <v>1647.634</v>
      </c>
      <c r="T17" s="102">
        <v>1799.2629999999999</v>
      </c>
      <c r="U17" s="102">
        <v>1743.56</v>
      </c>
      <c r="V17" s="102">
        <v>1776.0219999999999</v>
      </c>
      <c r="W17" s="102">
        <v>1782.57</v>
      </c>
      <c r="X17" s="102">
        <v>1724.297</v>
      </c>
      <c r="Y17" s="102">
        <v>1635.6790000000001</v>
      </c>
      <c r="Z17" s="102">
        <v>1727.5</v>
      </c>
      <c r="AA17" s="102">
        <v>1833.2059999999999</v>
      </c>
      <c r="AB17" s="102">
        <v>1876.75</v>
      </c>
      <c r="AC17" s="102">
        <v>2071.444</v>
      </c>
      <c r="AD17" s="102">
        <v>2268.114</v>
      </c>
      <c r="AE17" s="102">
        <v>2232.9070000000002</v>
      </c>
      <c r="AF17" s="102">
        <v>3318.444</v>
      </c>
      <c r="AG17" s="102">
        <v>3023.5149999999999</v>
      </c>
      <c r="AH17" s="102">
        <v>2191.578</v>
      </c>
      <c r="AI17" s="102">
        <v>2363.11</v>
      </c>
      <c r="AJ17" s="102">
        <v>2533.0059999999999</v>
      </c>
    </row>
    <row r="18" spans="1:36" ht="11.45" customHeight="1" x14ac:dyDescent="0.2">
      <c r="A18" s="92">
        <v>13</v>
      </c>
      <c r="B18" s="93" t="s">
        <v>106</v>
      </c>
      <c r="C18" s="45">
        <v>2422.415</v>
      </c>
      <c r="D18" s="102">
        <v>3514.5430000000001</v>
      </c>
      <c r="E18" s="102">
        <v>4468.9359999999997</v>
      </c>
      <c r="F18" s="102">
        <v>4885.45</v>
      </c>
      <c r="G18" s="102">
        <v>5084.1289999999999</v>
      </c>
      <c r="H18" s="102">
        <v>5009.2709999999997</v>
      </c>
      <c r="I18" s="102">
        <v>4778.183</v>
      </c>
      <c r="J18" s="102">
        <v>5113.1139999999996</v>
      </c>
      <c r="K18" s="102">
        <v>4873.6480000000001</v>
      </c>
      <c r="L18" s="102">
        <v>3987.866</v>
      </c>
      <c r="M18" s="102">
        <v>4657.5240000000003</v>
      </c>
      <c r="N18" s="102">
        <v>4513.0940000000001</v>
      </c>
      <c r="O18" s="102">
        <v>4863.8</v>
      </c>
      <c r="P18" s="102">
        <v>5240.2240000000002</v>
      </c>
      <c r="Q18" s="102">
        <v>5123.3639999999996</v>
      </c>
      <c r="R18" s="102">
        <v>5421.5910000000003</v>
      </c>
      <c r="S18" s="102">
        <v>5495.0469999999996</v>
      </c>
      <c r="T18" s="102">
        <v>5845.4489999999996</v>
      </c>
      <c r="U18" s="102">
        <v>5382.1719999999996</v>
      </c>
      <c r="V18" s="102">
        <v>5360.14</v>
      </c>
      <c r="W18" s="102">
        <v>5187.7280000000001</v>
      </c>
      <c r="X18" s="102">
        <v>4949.134</v>
      </c>
      <c r="Y18" s="102">
        <v>4759.4009999999998</v>
      </c>
      <c r="Z18" s="102">
        <v>5235.4110000000001</v>
      </c>
      <c r="AA18" s="102">
        <v>5438.5469999999996</v>
      </c>
      <c r="AB18" s="102">
        <v>5329.8739999999998</v>
      </c>
      <c r="AC18" s="102">
        <v>5782.5730000000003</v>
      </c>
      <c r="AD18" s="102">
        <v>6174.152</v>
      </c>
      <c r="AE18" s="102">
        <v>5977.5940000000001</v>
      </c>
      <c r="AF18" s="102">
        <v>11033.284</v>
      </c>
      <c r="AG18" s="102">
        <v>9766.5660000000007</v>
      </c>
      <c r="AH18" s="102">
        <v>6470.6469999999999</v>
      </c>
      <c r="AI18" s="102">
        <v>6899.0630000000001</v>
      </c>
      <c r="AJ18" s="102">
        <v>8140.94</v>
      </c>
    </row>
    <row r="19" spans="1:36" ht="11.45" customHeight="1" x14ac:dyDescent="0.2">
      <c r="A19" s="92">
        <v>14</v>
      </c>
      <c r="B19" s="93" t="s">
        <v>107</v>
      </c>
      <c r="C19" s="45">
        <v>1364.7829999999999</v>
      </c>
      <c r="D19" s="102">
        <v>2019.508</v>
      </c>
      <c r="E19" s="102">
        <v>2559.6129999999998</v>
      </c>
      <c r="F19" s="102">
        <v>2798.2179999999998</v>
      </c>
      <c r="G19" s="102">
        <v>2820.4879999999998</v>
      </c>
      <c r="H19" s="102">
        <v>2879.0819999999999</v>
      </c>
      <c r="I19" s="102">
        <v>2686.0340000000001</v>
      </c>
      <c r="J19" s="102">
        <v>2882.9479999999999</v>
      </c>
      <c r="K19" s="102">
        <v>2745.7249999999999</v>
      </c>
      <c r="L19" s="102">
        <v>2220.2339999999999</v>
      </c>
      <c r="M19" s="102">
        <v>2596.27</v>
      </c>
      <c r="N19" s="102">
        <v>2487.9690000000001</v>
      </c>
      <c r="O19" s="102">
        <v>2687.3470000000002</v>
      </c>
      <c r="P19" s="102">
        <v>2798.556</v>
      </c>
      <c r="Q19" s="102">
        <v>2821.942</v>
      </c>
      <c r="R19" s="102">
        <v>2885.1889999999999</v>
      </c>
      <c r="S19" s="102">
        <v>2945.4319999999998</v>
      </c>
      <c r="T19" s="102">
        <v>3103.7950000000001</v>
      </c>
      <c r="U19" s="102">
        <v>2978.6570000000002</v>
      </c>
      <c r="V19" s="102">
        <v>2947.8739999999998</v>
      </c>
      <c r="W19" s="102">
        <v>2875.415</v>
      </c>
      <c r="X19" s="102">
        <v>2662.7919999999999</v>
      </c>
      <c r="Y19" s="102">
        <v>2616.163</v>
      </c>
      <c r="Z19" s="102">
        <v>2745.49</v>
      </c>
      <c r="AA19" s="102">
        <v>2756.4369999999999</v>
      </c>
      <c r="AB19" s="102">
        <v>2547.7429999999999</v>
      </c>
      <c r="AC19" s="102">
        <v>2702.3760000000002</v>
      </c>
      <c r="AD19" s="102">
        <v>2992.2719999999999</v>
      </c>
      <c r="AE19" s="102">
        <v>2909.1439999999998</v>
      </c>
      <c r="AF19" s="102">
        <v>5802.384</v>
      </c>
      <c r="AG19" s="102">
        <v>5161.1589999999997</v>
      </c>
      <c r="AH19" s="102">
        <v>3294.143</v>
      </c>
      <c r="AI19" s="102">
        <v>3642.5889999999999</v>
      </c>
      <c r="AJ19" s="102">
        <v>4193.7659999999996</v>
      </c>
    </row>
    <row r="20" spans="1:36" ht="11.45" customHeight="1" x14ac:dyDescent="0.2">
      <c r="A20" s="92">
        <v>15</v>
      </c>
      <c r="B20" s="93" t="s">
        <v>108</v>
      </c>
      <c r="C20" s="45">
        <v>5206.5150000000003</v>
      </c>
      <c r="D20" s="102">
        <v>5442.6030000000001</v>
      </c>
      <c r="E20" s="102">
        <v>5190.4369999999999</v>
      </c>
      <c r="F20" s="102">
        <v>5159.2389999999996</v>
      </c>
      <c r="G20" s="102">
        <v>5076.9449999999997</v>
      </c>
      <c r="H20" s="102">
        <v>4979.9719999999998</v>
      </c>
      <c r="I20" s="102">
        <v>4809.0420000000004</v>
      </c>
      <c r="J20" s="102">
        <v>4773.3320000000003</v>
      </c>
      <c r="K20" s="102">
        <v>4702.0420000000004</v>
      </c>
      <c r="L20" s="102">
        <v>4693.1379999999999</v>
      </c>
      <c r="M20" s="102">
        <v>5019.5389999999998</v>
      </c>
      <c r="N20" s="102">
        <v>5036.8069999999998</v>
      </c>
      <c r="O20" s="102">
        <v>5340.7730000000001</v>
      </c>
      <c r="P20" s="102">
        <v>5389.7240000000002</v>
      </c>
      <c r="Q20" s="102">
        <v>5515.81</v>
      </c>
      <c r="R20" s="102">
        <v>5757.6959999999999</v>
      </c>
      <c r="S20" s="102">
        <v>5750.268</v>
      </c>
      <c r="T20" s="102">
        <v>6105.55</v>
      </c>
      <c r="U20" s="102">
        <v>5920.7079999999996</v>
      </c>
      <c r="V20" s="102">
        <v>5866.1080000000002</v>
      </c>
      <c r="W20" s="102">
        <v>5962.79</v>
      </c>
      <c r="X20" s="102">
        <v>5923.857</v>
      </c>
      <c r="Y20" s="102">
        <v>5727.5450000000001</v>
      </c>
      <c r="Z20" s="102">
        <v>6343.7730000000001</v>
      </c>
      <c r="AA20" s="102">
        <v>6394.018</v>
      </c>
      <c r="AB20" s="102">
        <v>6266.7219999999998</v>
      </c>
      <c r="AC20" s="102">
        <v>6869.3119999999999</v>
      </c>
      <c r="AD20" s="102">
        <v>7681.7809999999999</v>
      </c>
      <c r="AE20" s="102">
        <v>7739.3829999999998</v>
      </c>
      <c r="AF20" s="102">
        <v>11816.74</v>
      </c>
      <c r="AG20" s="102">
        <v>10413.852000000001</v>
      </c>
      <c r="AH20" s="102">
        <v>7929.0649999999996</v>
      </c>
      <c r="AI20" s="102">
        <v>8664.94</v>
      </c>
      <c r="AJ20" s="102">
        <v>10071.569</v>
      </c>
    </row>
    <row r="21" spans="1:36" ht="11.45" customHeight="1" x14ac:dyDescent="0.2">
      <c r="A21" s="92">
        <v>16</v>
      </c>
      <c r="B21" s="93" t="s">
        <v>109</v>
      </c>
      <c r="C21" s="45">
        <v>1330.7840000000001</v>
      </c>
      <c r="D21" s="102">
        <v>1854.52</v>
      </c>
      <c r="E21" s="102">
        <v>2382.8139999999999</v>
      </c>
      <c r="F21" s="102">
        <v>2497.9490000000001</v>
      </c>
      <c r="G21" s="102">
        <v>2517.7289999999998</v>
      </c>
      <c r="H21" s="102">
        <v>2542.0940000000001</v>
      </c>
      <c r="I21" s="102">
        <v>2491.364</v>
      </c>
      <c r="J21" s="102">
        <v>2756.7420000000002</v>
      </c>
      <c r="K21" s="102">
        <v>2676.7190000000001</v>
      </c>
      <c r="L21" s="102">
        <v>2255.09</v>
      </c>
      <c r="M21" s="102">
        <v>2633.9119999999998</v>
      </c>
      <c r="N21" s="102">
        <v>2572.029</v>
      </c>
      <c r="O21" s="102">
        <v>2600.145</v>
      </c>
      <c r="P21" s="102">
        <v>2815.018</v>
      </c>
      <c r="Q21" s="102">
        <v>2798.9740000000002</v>
      </c>
      <c r="R21" s="102">
        <v>2908.7750000000001</v>
      </c>
      <c r="S21" s="102">
        <v>3016.3470000000002</v>
      </c>
      <c r="T21" s="102">
        <v>3291.8609999999999</v>
      </c>
      <c r="U21" s="102">
        <v>3013.6849999999999</v>
      </c>
      <c r="V21" s="102">
        <v>3009.0160000000001</v>
      </c>
      <c r="W21" s="102">
        <v>3031.4720000000002</v>
      </c>
      <c r="X21" s="102">
        <v>2916.0549999999998</v>
      </c>
      <c r="Y21" s="102">
        <v>2715.625</v>
      </c>
      <c r="Z21" s="102">
        <v>2902.4580000000001</v>
      </c>
      <c r="AA21" s="102">
        <v>2921.174</v>
      </c>
      <c r="AB21" s="102">
        <v>2815.0740000000001</v>
      </c>
      <c r="AC21" s="102">
        <v>3044.0529999999999</v>
      </c>
      <c r="AD21" s="102">
        <v>3308.0680000000002</v>
      </c>
      <c r="AE21" s="102">
        <v>3166.82</v>
      </c>
      <c r="AF21" s="102">
        <v>5965.759</v>
      </c>
      <c r="AG21" s="102">
        <v>5057.5550000000003</v>
      </c>
      <c r="AH21" s="102">
        <v>3316.596</v>
      </c>
      <c r="AI21" s="102">
        <v>3743.444</v>
      </c>
      <c r="AJ21" s="102">
        <v>4351.973</v>
      </c>
    </row>
    <row r="22" spans="1:36" ht="11.45" customHeight="1" x14ac:dyDescent="0.2">
      <c r="A22" s="92">
        <v>17</v>
      </c>
      <c r="B22" s="93" t="s">
        <v>110</v>
      </c>
      <c r="C22" s="45">
        <v>137685</v>
      </c>
      <c r="D22" s="102">
        <v>146345</v>
      </c>
      <c r="E22" s="102">
        <v>144758</v>
      </c>
      <c r="F22" s="102">
        <v>142387</v>
      </c>
      <c r="G22" s="102">
        <v>141212</v>
      </c>
      <c r="H22" s="102">
        <v>138849</v>
      </c>
      <c r="I22" s="102">
        <v>135566</v>
      </c>
      <c r="J22" s="102">
        <v>135787</v>
      </c>
      <c r="K22" s="102">
        <v>131143</v>
      </c>
      <c r="L22" s="102">
        <v>126893</v>
      </c>
      <c r="M22" s="102">
        <v>142198</v>
      </c>
      <c r="N22" s="102">
        <v>141801</v>
      </c>
      <c r="O22" s="102">
        <v>150714</v>
      </c>
      <c r="P22" s="102">
        <v>154020</v>
      </c>
      <c r="Q22" s="102">
        <v>157003</v>
      </c>
      <c r="R22" s="102">
        <v>162723</v>
      </c>
      <c r="S22" s="102">
        <v>167060</v>
      </c>
      <c r="T22" s="102">
        <v>174828</v>
      </c>
      <c r="U22" s="102">
        <v>165673</v>
      </c>
      <c r="V22" s="102">
        <v>167852</v>
      </c>
      <c r="W22" s="102">
        <v>169698</v>
      </c>
      <c r="X22" s="102">
        <v>168429</v>
      </c>
      <c r="Y22" s="102">
        <v>163475</v>
      </c>
      <c r="Z22" s="102">
        <v>178857</v>
      </c>
      <c r="AA22" s="102">
        <v>187014</v>
      </c>
      <c r="AB22" s="102">
        <v>189331</v>
      </c>
      <c r="AC22" s="102">
        <v>204152</v>
      </c>
      <c r="AD22" s="102">
        <v>223138</v>
      </c>
      <c r="AE22" s="102">
        <v>218486</v>
      </c>
      <c r="AF22" s="102">
        <v>333897</v>
      </c>
      <c r="AG22" s="102">
        <v>305072</v>
      </c>
      <c r="AH22" s="102">
        <v>239497</v>
      </c>
      <c r="AI22" s="102">
        <v>257417</v>
      </c>
      <c r="AJ22" s="102">
        <v>289371</v>
      </c>
    </row>
    <row r="23" spans="1:36" ht="24.95" customHeight="1" x14ac:dyDescent="0.2">
      <c r="A23" s="92"/>
      <c r="B23" s="93"/>
      <c r="C23" s="194" t="s">
        <v>78</v>
      </c>
      <c r="D23" s="195"/>
      <c r="E23" s="195"/>
      <c r="F23" s="195"/>
      <c r="G23" s="195"/>
      <c r="H23" s="195"/>
      <c r="I23" s="195"/>
      <c r="J23" s="195"/>
      <c r="K23" s="195"/>
      <c r="L23" s="195" t="s">
        <v>78</v>
      </c>
      <c r="M23" s="195"/>
      <c r="N23" s="195"/>
      <c r="O23" s="195"/>
      <c r="P23" s="195"/>
      <c r="Q23" s="195"/>
      <c r="R23" s="195"/>
      <c r="S23" s="195"/>
      <c r="T23" s="195"/>
      <c r="U23" s="195" t="s">
        <v>78</v>
      </c>
      <c r="V23" s="195"/>
      <c r="W23" s="195"/>
      <c r="X23" s="195"/>
      <c r="Y23" s="195"/>
      <c r="Z23" s="195"/>
      <c r="AA23" s="195"/>
      <c r="AB23" s="195"/>
      <c r="AC23" s="195"/>
      <c r="AD23" s="195" t="s">
        <v>78</v>
      </c>
      <c r="AE23" s="195"/>
      <c r="AF23" s="195"/>
      <c r="AG23" s="195"/>
      <c r="AH23" s="195"/>
      <c r="AI23" s="195"/>
      <c r="AJ23" s="195"/>
    </row>
    <row r="24" spans="1:36" ht="11.45" customHeight="1" x14ac:dyDescent="0.2">
      <c r="A24" s="92">
        <v>18</v>
      </c>
      <c r="B24" s="93" t="s">
        <v>94</v>
      </c>
      <c r="C24" s="51" t="s">
        <v>23</v>
      </c>
      <c r="D24" s="105">
        <v>4.3834158675854553</v>
      </c>
      <c r="E24" s="105">
        <v>-5.2930889367084433</v>
      </c>
      <c r="F24" s="105">
        <v>-3.3771543991651782</v>
      </c>
      <c r="G24" s="105">
        <v>-1.9732568878864498</v>
      </c>
      <c r="H24" s="105">
        <v>-0.16285913123530804</v>
      </c>
      <c r="I24" s="105">
        <v>-1.24418831742652</v>
      </c>
      <c r="J24" s="105">
        <v>0.53262599480217432</v>
      </c>
      <c r="K24" s="105">
        <v>-1.3458148434714161</v>
      </c>
      <c r="L24" s="105">
        <v>-0.25336503138711919</v>
      </c>
      <c r="M24" s="105">
        <v>13.090375661426464</v>
      </c>
      <c r="N24" s="105">
        <v>1.7973461414058818</v>
      </c>
      <c r="O24" s="105">
        <v>5.8893734497752206</v>
      </c>
      <c r="P24" s="105">
        <v>2.1691047514792388</v>
      </c>
      <c r="Q24" s="105">
        <v>3.8262211537365403</v>
      </c>
      <c r="R24" s="105">
        <v>3.5755123242952891</v>
      </c>
      <c r="S24" s="105">
        <v>4.3834265498323504</v>
      </c>
      <c r="T24" s="105">
        <v>4.4625628388804444</v>
      </c>
      <c r="U24" s="105">
        <v>-6.0774009087981398</v>
      </c>
      <c r="V24" s="105">
        <v>1.1662591764421677</v>
      </c>
      <c r="W24" s="105">
        <v>2.8082800741077136</v>
      </c>
      <c r="X24" s="105">
        <v>1.0725125263332984</v>
      </c>
      <c r="Y24" s="105">
        <v>-0.83985086287682975</v>
      </c>
      <c r="Z24" s="105">
        <v>10.891006459870241</v>
      </c>
      <c r="AA24" s="105">
        <v>5.0496501901946544</v>
      </c>
      <c r="AB24" s="105">
        <v>0.44384477860317872</v>
      </c>
      <c r="AC24" s="105">
        <v>8.9583377406901548</v>
      </c>
      <c r="AD24" s="105">
        <v>8.1791335419704438</v>
      </c>
      <c r="AE24" s="105">
        <v>-2.4586862454481206</v>
      </c>
      <c r="AF24" s="105">
        <v>37.139002658842173</v>
      </c>
      <c r="AG24" s="105">
        <v>-6.6171509988113115</v>
      </c>
      <c r="AH24" s="105">
        <v>-18.146511303408886</v>
      </c>
      <c r="AI24" s="105">
        <v>6.3370177855084791</v>
      </c>
      <c r="AJ24" s="105">
        <v>11.481021894402389</v>
      </c>
    </row>
    <row r="25" spans="1:36" ht="11.45" customHeight="1" x14ac:dyDescent="0.2">
      <c r="A25" s="92">
        <v>19</v>
      </c>
      <c r="B25" s="93" t="s">
        <v>95</v>
      </c>
      <c r="C25" s="51" t="s">
        <v>23</v>
      </c>
      <c r="D25" s="105">
        <v>5.1911342259154623</v>
      </c>
      <c r="E25" s="105">
        <v>-2.5074990992683155</v>
      </c>
      <c r="F25" s="105">
        <v>-1.6320276043030191</v>
      </c>
      <c r="G25" s="105">
        <v>-0.86727002126811215</v>
      </c>
      <c r="H25" s="105">
        <v>-0.30370875661705554</v>
      </c>
      <c r="I25" s="105">
        <v>-0.8163429204387711</v>
      </c>
      <c r="J25" s="105">
        <v>-0.34441833598299354</v>
      </c>
      <c r="K25" s="105">
        <v>-3.0975544025991724</v>
      </c>
      <c r="L25" s="105">
        <v>2.6469905058831955E-2</v>
      </c>
      <c r="M25" s="105">
        <v>11.294275087915537</v>
      </c>
      <c r="N25" s="105">
        <v>0.36609517651260148</v>
      </c>
      <c r="O25" s="105">
        <v>6.5352675585068454</v>
      </c>
      <c r="P25" s="105">
        <v>1.9640074092851449</v>
      </c>
      <c r="Q25" s="105">
        <v>2.9916858748885318</v>
      </c>
      <c r="R25" s="105">
        <v>3.8121696324120364</v>
      </c>
      <c r="S25" s="105">
        <v>4.8006210032797298</v>
      </c>
      <c r="T25" s="105">
        <v>4.4919181785272571</v>
      </c>
      <c r="U25" s="105">
        <v>-6.0656767103853042</v>
      </c>
      <c r="V25" s="105">
        <v>2.8128346240806223</v>
      </c>
      <c r="W25" s="105">
        <v>2.6002502633280926</v>
      </c>
      <c r="X25" s="105">
        <v>1.1126508552008545</v>
      </c>
      <c r="Y25" s="105">
        <v>-1.5848147333956746</v>
      </c>
      <c r="Z25" s="105">
        <v>9.7350876976215659</v>
      </c>
      <c r="AA25" s="105">
        <v>4.579508229340064</v>
      </c>
      <c r="AB25" s="105">
        <v>1.0853574630724978</v>
      </c>
      <c r="AC25" s="105">
        <v>7.0493416322782991</v>
      </c>
      <c r="AD25" s="105">
        <v>10.096745631883167</v>
      </c>
      <c r="AE25" s="105">
        <v>-1.7134166222195404</v>
      </c>
      <c r="AF25" s="105">
        <v>44.18656232081878</v>
      </c>
      <c r="AG25" s="105">
        <v>-7.8068405997160966</v>
      </c>
      <c r="AH25" s="105">
        <v>-17.492610540966893</v>
      </c>
      <c r="AI25" s="105">
        <v>6.3473689509604441</v>
      </c>
      <c r="AJ25" s="105">
        <v>11.998809126761614</v>
      </c>
    </row>
    <row r="26" spans="1:36" ht="11.45" customHeight="1" x14ac:dyDescent="0.2">
      <c r="A26" s="92">
        <v>20</v>
      </c>
      <c r="B26" s="93" t="s">
        <v>96</v>
      </c>
      <c r="C26" s="51" t="s">
        <v>23</v>
      </c>
      <c r="D26" s="105">
        <v>6.1219694140789045</v>
      </c>
      <c r="E26" s="105">
        <v>2.0972992646070026</v>
      </c>
      <c r="F26" s="105">
        <v>-3.5045842646792806</v>
      </c>
      <c r="G26" s="105">
        <v>-0.32249290332535452</v>
      </c>
      <c r="H26" s="105">
        <v>-6.3282510034150903</v>
      </c>
      <c r="I26" s="105">
        <v>-5.0227475926697167</v>
      </c>
      <c r="J26" s="105">
        <v>-3.608151838517486</v>
      </c>
      <c r="K26" s="105">
        <v>-6.9330906024322161</v>
      </c>
      <c r="L26" s="105">
        <v>-9.1064465615893084</v>
      </c>
      <c r="M26" s="105">
        <v>7.8406838543531734</v>
      </c>
      <c r="N26" s="105">
        <v>-1.9939104596502517</v>
      </c>
      <c r="O26" s="105">
        <v>2.4656304247205867</v>
      </c>
      <c r="P26" s="105">
        <v>4.8016410357462007</v>
      </c>
      <c r="Q26" s="105">
        <v>4.0711762711765687E-2</v>
      </c>
      <c r="R26" s="105">
        <v>5.6467569473506813</v>
      </c>
      <c r="S26" s="105">
        <v>0.93488413640623946</v>
      </c>
      <c r="T26" s="105">
        <v>3.4207665740466666</v>
      </c>
      <c r="U26" s="105">
        <v>-4.4103894678387405</v>
      </c>
      <c r="V26" s="105">
        <v>-0.68156793865738052</v>
      </c>
      <c r="W26" s="105">
        <v>1.24124271073687</v>
      </c>
      <c r="X26" s="105">
        <v>-4.077883770883588</v>
      </c>
      <c r="Y26" s="105">
        <v>-3.3144191576619022</v>
      </c>
      <c r="Z26" s="105">
        <v>12.723144532140012</v>
      </c>
      <c r="AA26" s="105">
        <v>11.79579758058415</v>
      </c>
      <c r="AB26" s="105">
        <v>4.9519078559340954</v>
      </c>
      <c r="AC26" s="105">
        <v>13.124481380537262</v>
      </c>
      <c r="AD26" s="105">
        <v>14.552941722691386</v>
      </c>
      <c r="AE26" s="105">
        <v>1.8511995403875972</v>
      </c>
      <c r="AF26" s="105">
        <v>58.32185734442794</v>
      </c>
      <c r="AG26" s="105">
        <v>-8.8216532528162759</v>
      </c>
      <c r="AH26" s="105">
        <v>-16.757985836266201</v>
      </c>
      <c r="AI26" s="105">
        <v>0.96784066409911418</v>
      </c>
      <c r="AJ26" s="105">
        <v>10.480587859664439</v>
      </c>
    </row>
    <row r="27" spans="1:36" ht="11.45" customHeight="1" x14ac:dyDescent="0.2">
      <c r="A27" s="92">
        <v>21</v>
      </c>
      <c r="B27" s="93" t="s">
        <v>97</v>
      </c>
      <c r="C27" s="51" t="s">
        <v>23</v>
      </c>
      <c r="D27" s="105">
        <v>49.659883384701232</v>
      </c>
      <c r="E27" s="105">
        <v>25.418264243169247</v>
      </c>
      <c r="F27" s="105">
        <v>8.043908818591234</v>
      </c>
      <c r="G27" s="105">
        <v>-0.92484242083466484</v>
      </c>
      <c r="H27" s="105">
        <v>4.8733270869107344</v>
      </c>
      <c r="I27" s="105">
        <v>-0.28462348655537539</v>
      </c>
      <c r="J27" s="105">
        <v>6.169657402439384</v>
      </c>
      <c r="K27" s="105">
        <v>-5.4716459771489241</v>
      </c>
      <c r="L27" s="105">
        <v>-11.14364439454215</v>
      </c>
      <c r="M27" s="105">
        <v>15.828983607509798</v>
      </c>
      <c r="N27" s="105">
        <v>-2.7530646382874124</v>
      </c>
      <c r="O27" s="105">
        <v>3.4367197863393244</v>
      </c>
      <c r="P27" s="105">
        <v>9.7098038286846418</v>
      </c>
      <c r="Q27" s="105">
        <v>2.399321418963865</v>
      </c>
      <c r="R27" s="105">
        <v>4.506942229003414</v>
      </c>
      <c r="S27" s="105">
        <v>2.8726268271459929</v>
      </c>
      <c r="T27" s="105">
        <v>10.063755472938254</v>
      </c>
      <c r="U27" s="105">
        <v>-2.7101738012859613</v>
      </c>
      <c r="V27" s="105">
        <v>0.34902508406939603</v>
      </c>
      <c r="W27" s="105">
        <v>-0.29927990799959048</v>
      </c>
      <c r="X27" s="105">
        <v>-6.1405160956543341</v>
      </c>
      <c r="Y27" s="105">
        <v>-4.6386633546493101</v>
      </c>
      <c r="Z27" s="105">
        <v>5.7627574737867349</v>
      </c>
      <c r="AA27" s="105">
        <v>5.2248322523323907</v>
      </c>
      <c r="AB27" s="105">
        <v>2.6875275046788261</v>
      </c>
      <c r="AC27" s="105">
        <v>10.578865486470178</v>
      </c>
      <c r="AD27" s="105">
        <v>6.2066565858991396</v>
      </c>
      <c r="AE27" s="105">
        <v>-0.2396973257357331</v>
      </c>
      <c r="AF27" s="105">
        <v>75.408137937549071</v>
      </c>
      <c r="AG27" s="105">
        <v>-12.915147965971329</v>
      </c>
      <c r="AH27" s="105">
        <v>-27.648672747661607</v>
      </c>
      <c r="AI27" s="105">
        <v>5.1993902154049607</v>
      </c>
      <c r="AJ27" s="105">
        <v>14.018518886654149</v>
      </c>
    </row>
    <row r="28" spans="1:36" ht="11.45" customHeight="1" x14ac:dyDescent="0.2">
      <c r="A28" s="92">
        <v>22</v>
      </c>
      <c r="B28" s="93" t="s">
        <v>98</v>
      </c>
      <c r="C28" s="51" t="s">
        <v>23</v>
      </c>
      <c r="D28" s="105">
        <v>1.9288699113841403</v>
      </c>
      <c r="E28" s="105">
        <v>-3.4306353747352318</v>
      </c>
      <c r="F28" s="105">
        <v>-4.6955479158765314</v>
      </c>
      <c r="G28" s="105">
        <v>-6.8650248581954969</v>
      </c>
      <c r="H28" s="105">
        <v>-9.5654596703609371</v>
      </c>
      <c r="I28" s="105">
        <v>-8.0769988645258479</v>
      </c>
      <c r="J28" s="105">
        <v>10.742958926627864</v>
      </c>
      <c r="K28" s="105">
        <v>-7.799357699954129</v>
      </c>
      <c r="L28" s="105">
        <v>-5.4052267188774152</v>
      </c>
      <c r="M28" s="105">
        <v>13.832450897926066</v>
      </c>
      <c r="N28" s="105">
        <v>-8.9925631977388036</v>
      </c>
      <c r="O28" s="105">
        <v>16.751275043704794</v>
      </c>
      <c r="P28" s="105">
        <v>-8.5036496350364956</v>
      </c>
      <c r="Q28" s="105">
        <v>-0.68131454150601201</v>
      </c>
      <c r="R28" s="105">
        <v>2.742949069079657</v>
      </c>
      <c r="S28" s="105">
        <v>6.3854160558896211</v>
      </c>
      <c r="T28" s="105">
        <v>6.4323587799115103</v>
      </c>
      <c r="U28" s="105">
        <v>-7.0384460105467355</v>
      </c>
      <c r="V28" s="105">
        <v>4.8951351931264071</v>
      </c>
      <c r="W28" s="105">
        <v>-5.8462261664522686</v>
      </c>
      <c r="X28" s="105">
        <v>-2.0213140421371634</v>
      </c>
      <c r="Y28" s="105">
        <v>-5.968583596735769</v>
      </c>
      <c r="Z28" s="105">
        <v>8.7914953342017554</v>
      </c>
      <c r="AA28" s="105">
        <v>-3.7076791131332385</v>
      </c>
      <c r="AB28" s="105">
        <v>16.650541544375457</v>
      </c>
      <c r="AC28" s="105">
        <v>10.522888005054369</v>
      </c>
      <c r="AD28" s="105">
        <v>11.151906777704738</v>
      </c>
      <c r="AE28" s="105">
        <v>-4.9172454000888166</v>
      </c>
      <c r="AF28" s="105">
        <v>56.781812232138037</v>
      </c>
      <c r="AG28" s="105">
        <v>-13.297233164737548</v>
      </c>
      <c r="AH28" s="105">
        <v>-34.984583437288734</v>
      </c>
      <c r="AI28" s="105">
        <v>6.2348119922352367</v>
      </c>
      <c r="AJ28" s="105">
        <v>24.87640597717953</v>
      </c>
    </row>
    <row r="29" spans="1:36" ht="11.45" customHeight="1" x14ac:dyDescent="0.2">
      <c r="A29" s="92">
        <v>23</v>
      </c>
      <c r="B29" s="93" t="s">
        <v>99</v>
      </c>
      <c r="C29" s="51" t="s">
        <v>23</v>
      </c>
      <c r="D29" s="105">
        <v>2.9363888864224066</v>
      </c>
      <c r="E29" s="105">
        <v>-3.6113527324169752</v>
      </c>
      <c r="F29" s="105">
        <v>-4.6528948953144891</v>
      </c>
      <c r="G29" s="105">
        <v>2.2384521339050565</v>
      </c>
      <c r="H29" s="105">
        <v>-7.419293699563184</v>
      </c>
      <c r="I29" s="105">
        <v>-0.53828602538720816</v>
      </c>
      <c r="J29" s="105">
        <v>-0.79893458236676906</v>
      </c>
      <c r="K29" s="105">
        <v>-4.0109915582472411</v>
      </c>
      <c r="L29" s="105">
        <v>1.6791586677780543</v>
      </c>
      <c r="M29" s="105">
        <v>15.561999571506149</v>
      </c>
      <c r="N29" s="105">
        <v>-0.50933503035027172</v>
      </c>
      <c r="O29" s="105">
        <v>9.5428168280017474</v>
      </c>
      <c r="P29" s="105">
        <v>-4.8053161249213474</v>
      </c>
      <c r="Q29" s="105">
        <v>2.6550977244631753</v>
      </c>
      <c r="R29" s="105">
        <v>5.8651627898440779</v>
      </c>
      <c r="S29" s="105">
        <v>1.9567693573732328</v>
      </c>
      <c r="T29" s="105">
        <v>6.8458727231266039</v>
      </c>
      <c r="U29" s="105">
        <v>-5.0952298710969472</v>
      </c>
      <c r="V29" s="105">
        <v>3.1589669892646981</v>
      </c>
      <c r="W29" s="105">
        <v>-1.1402128878644504</v>
      </c>
      <c r="X29" s="105">
        <v>-4.2115751764585241</v>
      </c>
      <c r="Y29" s="105">
        <v>-1.6669388608182629</v>
      </c>
      <c r="Z29" s="105">
        <v>6.6919174092789433</v>
      </c>
      <c r="AA29" s="105">
        <v>9.7284473995406842</v>
      </c>
      <c r="AB29" s="105">
        <v>10.14275010870216</v>
      </c>
      <c r="AC29" s="105">
        <v>6.8982122949514206</v>
      </c>
      <c r="AD29" s="105">
        <v>9.0908244410174035</v>
      </c>
      <c r="AE29" s="105">
        <v>-6.0112716892272289</v>
      </c>
      <c r="AF29" s="105">
        <v>41.348940104218713</v>
      </c>
      <c r="AG29" s="105">
        <v>-4.2703234818641533</v>
      </c>
      <c r="AH29" s="105">
        <v>-22.291455983265422</v>
      </c>
      <c r="AI29" s="105">
        <v>6.856838450944565</v>
      </c>
      <c r="AJ29" s="105">
        <v>12.268499472294621</v>
      </c>
    </row>
    <row r="30" spans="1:36" ht="11.45" customHeight="1" x14ac:dyDescent="0.2">
      <c r="A30" s="92">
        <v>24</v>
      </c>
      <c r="B30" s="93" t="s">
        <v>100</v>
      </c>
      <c r="C30" s="51" t="s">
        <v>23</v>
      </c>
      <c r="D30" s="105">
        <v>4.518133115805739</v>
      </c>
      <c r="E30" s="105">
        <v>-3.3161997016020877</v>
      </c>
      <c r="F30" s="105">
        <v>-1.9461688943424207</v>
      </c>
      <c r="G30" s="105">
        <v>1.6294535468909714</v>
      </c>
      <c r="H30" s="105">
        <v>-2.6020006528999176</v>
      </c>
      <c r="I30" s="105">
        <v>-2.9625354978037706</v>
      </c>
      <c r="J30" s="105">
        <v>-0.48530644389175848</v>
      </c>
      <c r="K30" s="105">
        <v>-3.0483857656344782</v>
      </c>
      <c r="L30" s="105">
        <v>0.13512552838948011</v>
      </c>
      <c r="M30" s="105">
        <v>12.928023201563036</v>
      </c>
      <c r="N30" s="105">
        <v>-0.11248282049785985</v>
      </c>
      <c r="O30" s="105">
        <v>3.8750864178563944</v>
      </c>
      <c r="P30" s="105">
        <v>1.4818633160373622</v>
      </c>
      <c r="Q30" s="105">
        <v>1.8058003917549286</v>
      </c>
      <c r="R30" s="105">
        <v>6.0070277112270105</v>
      </c>
      <c r="S30" s="105">
        <v>2.6485280816888945</v>
      </c>
      <c r="T30" s="105">
        <v>1.2799659936050034</v>
      </c>
      <c r="U30" s="105">
        <v>-2.4824980747472836</v>
      </c>
      <c r="V30" s="105">
        <v>1.1388465710214604</v>
      </c>
      <c r="W30" s="105">
        <v>1.8510281929748658</v>
      </c>
      <c r="X30" s="105">
        <v>1.5694510850076568</v>
      </c>
      <c r="Y30" s="105">
        <v>-2.9382810007695497</v>
      </c>
      <c r="Z30" s="105">
        <v>8.4264244251111222</v>
      </c>
      <c r="AA30" s="105">
        <v>4.5870563461562881</v>
      </c>
      <c r="AB30" s="105">
        <v>0.33020229910223975</v>
      </c>
      <c r="AC30" s="105">
        <v>8.3054221386050386</v>
      </c>
      <c r="AD30" s="105">
        <v>6.1317461534969624</v>
      </c>
      <c r="AE30" s="105">
        <v>-1.3443197361813617</v>
      </c>
      <c r="AF30" s="105">
        <v>43.457650608321558</v>
      </c>
      <c r="AG30" s="105">
        <v>-7.7746950729420945</v>
      </c>
      <c r="AH30" s="105">
        <v>-18.935488250339162</v>
      </c>
      <c r="AI30" s="105">
        <v>10.158408082235823</v>
      </c>
      <c r="AJ30" s="105">
        <v>11.885466309053186</v>
      </c>
    </row>
    <row r="31" spans="1:36" ht="11.45" customHeight="1" x14ac:dyDescent="0.2">
      <c r="A31" s="92">
        <v>25</v>
      </c>
      <c r="B31" s="94" t="s">
        <v>101</v>
      </c>
      <c r="C31" s="73" t="s">
        <v>23</v>
      </c>
      <c r="D31" s="117">
        <v>52.123407543331922</v>
      </c>
      <c r="E31" s="117">
        <v>26.437807371182046</v>
      </c>
      <c r="F31" s="117">
        <v>11.073422069557751</v>
      </c>
      <c r="G31" s="117">
        <v>3.217952200682376</v>
      </c>
      <c r="H31" s="117">
        <v>5.5561084872508104E-2</v>
      </c>
      <c r="I31" s="117">
        <v>-5.2973174744871159</v>
      </c>
      <c r="J31" s="117">
        <v>3.7005353615856365</v>
      </c>
      <c r="K31" s="117">
        <v>-3.9539524383341984</v>
      </c>
      <c r="L31" s="117">
        <v>-17.554317721365535</v>
      </c>
      <c r="M31" s="117">
        <v>15.476126896842743</v>
      </c>
      <c r="N31" s="117">
        <v>0.65125563410921927</v>
      </c>
      <c r="O31" s="117">
        <v>4.7299965055434825</v>
      </c>
      <c r="P31" s="117">
        <v>8.0584582584937863</v>
      </c>
      <c r="Q31" s="117">
        <v>-3.5067132176576337</v>
      </c>
      <c r="R31" s="117">
        <v>3.3727482976517251</v>
      </c>
      <c r="S31" s="117">
        <v>-1.6074069569875604</v>
      </c>
      <c r="T31" s="117">
        <v>7.5561550558320079</v>
      </c>
      <c r="U31" s="117">
        <v>-3.7747326403184189</v>
      </c>
      <c r="V31" s="117">
        <v>-2.197317383708878</v>
      </c>
      <c r="W31" s="117">
        <v>-1.922745065983662</v>
      </c>
      <c r="X31" s="117">
        <v>-8.6014750883344959</v>
      </c>
      <c r="Y31" s="117">
        <v>-10.028442656216484</v>
      </c>
      <c r="Z31" s="117">
        <v>12.356011901931694</v>
      </c>
      <c r="AA31" s="117">
        <v>6.9808128987568239</v>
      </c>
      <c r="AB31" s="117">
        <v>7.7814478191938292</v>
      </c>
      <c r="AC31" s="117">
        <v>10.163398629684494</v>
      </c>
      <c r="AD31" s="117">
        <v>3.9761987424294887</v>
      </c>
      <c r="AE31" s="117">
        <v>-2.91041472556104</v>
      </c>
      <c r="AF31" s="117">
        <v>89.168773071483429</v>
      </c>
      <c r="AG31" s="117">
        <v>-11.879017400298693</v>
      </c>
      <c r="AH31" s="117">
        <v>-32.921988221009883</v>
      </c>
      <c r="AI31" s="117">
        <v>9.8542273373159333</v>
      </c>
      <c r="AJ31" s="117">
        <v>16.961934567713996</v>
      </c>
    </row>
    <row r="32" spans="1:36" ht="11.45" customHeight="1" x14ac:dyDescent="0.2">
      <c r="A32" s="92">
        <v>26</v>
      </c>
      <c r="B32" s="93" t="s">
        <v>102</v>
      </c>
      <c r="C32" s="51" t="s">
        <v>23</v>
      </c>
      <c r="D32" s="105">
        <v>5.343907806347886</v>
      </c>
      <c r="E32" s="105">
        <v>-3.4959994145397104</v>
      </c>
      <c r="F32" s="105">
        <v>-1.7333093900330141</v>
      </c>
      <c r="G32" s="105">
        <v>-2.1993592888911024</v>
      </c>
      <c r="H32" s="105">
        <v>0.36910389896095808</v>
      </c>
      <c r="I32" s="105">
        <v>-4.5084246636904481</v>
      </c>
      <c r="J32" s="105">
        <v>-2.3133759851418034</v>
      </c>
      <c r="K32" s="105">
        <v>-3.1305904434607612</v>
      </c>
      <c r="L32" s="105">
        <v>-4.7263470904581055</v>
      </c>
      <c r="M32" s="105">
        <v>11.612613046962323</v>
      </c>
      <c r="N32" s="105">
        <v>-0.52800177411036486</v>
      </c>
      <c r="O32" s="105">
        <v>7.4119464050654216</v>
      </c>
      <c r="P32" s="105">
        <v>1.9709190360431421</v>
      </c>
      <c r="Q32" s="105">
        <v>-0.52508326229762758</v>
      </c>
      <c r="R32" s="105">
        <v>1.549990013495119</v>
      </c>
      <c r="S32" s="105">
        <v>2.0514921936172215</v>
      </c>
      <c r="T32" s="105">
        <v>2.8276293256158453</v>
      </c>
      <c r="U32" s="105">
        <v>-1.8756146939372513</v>
      </c>
      <c r="V32" s="105">
        <v>0.89308088853093182</v>
      </c>
      <c r="W32" s="105">
        <v>2.5273706199775177</v>
      </c>
      <c r="X32" s="105">
        <v>-7.905283985786582E-2</v>
      </c>
      <c r="Y32" s="105">
        <v>-2.0150568733493799</v>
      </c>
      <c r="Z32" s="105">
        <v>9.5625234437642632</v>
      </c>
      <c r="AA32" s="105">
        <v>3.9098139076532306</v>
      </c>
      <c r="AB32" s="105">
        <v>-2.5064118591574243</v>
      </c>
      <c r="AC32" s="105">
        <v>7.761187840045821</v>
      </c>
      <c r="AD32" s="105">
        <v>10.442906988462113</v>
      </c>
      <c r="AE32" s="105">
        <v>-1.6805939900371527</v>
      </c>
      <c r="AF32" s="105">
        <v>62.24314863741904</v>
      </c>
      <c r="AG32" s="105">
        <v>-10.27298164660651</v>
      </c>
      <c r="AH32" s="105">
        <v>-22.357608216748886</v>
      </c>
      <c r="AI32" s="105">
        <v>6.4396447177360585</v>
      </c>
      <c r="AJ32" s="105">
        <v>12.67393161847879</v>
      </c>
    </row>
    <row r="33" spans="1:36" ht="11.45" customHeight="1" x14ac:dyDescent="0.2">
      <c r="A33" s="92">
        <v>27</v>
      </c>
      <c r="B33" s="93" t="s">
        <v>103</v>
      </c>
      <c r="C33" s="51" t="s">
        <v>23</v>
      </c>
      <c r="D33" s="105">
        <v>1.7353125385138384</v>
      </c>
      <c r="E33" s="105">
        <v>-2.5494717924676564</v>
      </c>
      <c r="F33" s="105">
        <v>-3.7360194938560198</v>
      </c>
      <c r="G33" s="105">
        <v>-1.3451885405529254</v>
      </c>
      <c r="H33" s="105">
        <v>-3.4238082376546544</v>
      </c>
      <c r="I33" s="105">
        <v>-2.1217109693141367</v>
      </c>
      <c r="J33" s="105">
        <v>-1.4909958957981928</v>
      </c>
      <c r="K33" s="105">
        <v>-4.3045116038748148</v>
      </c>
      <c r="L33" s="105">
        <v>-2.3273169462517416</v>
      </c>
      <c r="M33" s="105">
        <v>10.913565965927745</v>
      </c>
      <c r="N33" s="105">
        <v>-0.29594395490781267</v>
      </c>
      <c r="O33" s="105">
        <v>6.6548944967207433</v>
      </c>
      <c r="P33" s="105">
        <v>0.90454688552237883</v>
      </c>
      <c r="Q33" s="105">
        <v>2.5547235548284846</v>
      </c>
      <c r="R33" s="105">
        <v>2.0217506793370603</v>
      </c>
      <c r="S33" s="105">
        <v>1.0382776817615849</v>
      </c>
      <c r="T33" s="105">
        <v>5.1690670266570322</v>
      </c>
      <c r="U33" s="105">
        <v>-7.1887064207570006</v>
      </c>
      <c r="V33" s="105">
        <v>1.5727942771028012</v>
      </c>
      <c r="W33" s="105">
        <v>-0.69324071336038173</v>
      </c>
      <c r="X33" s="105">
        <v>-1.3101977317208195</v>
      </c>
      <c r="Y33" s="105">
        <v>-5.0142531568461379</v>
      </c>
      <c r="Z33" s="105">
        <v>9.3127279964076735</v>
      </c>
      <c r="AA33" s="105">
        <v>3.9356784816571491</v>
      </c>
      <c r="AB33" s="105">
        <v>3.5617563296259931</v>
      </c>
      <c r="AC33" s="105">
        <v>5.7390771969531045</v>
      </c>
      <c r="AD33" s="105">
        <v>10.324357090281524</v>
      </c>
      <c r="AE33" s="105">
        <v>-3.2981889989824964</v>
      </c>
      <c r="AF33" s="105">
        <v>62.337808130962941</v>
      </c>
      <c r="AG33" s="105">
        <v>-8.3992969611996955</v>
      </c>
      <c r="AH33" s="105">
        <v>-23.058382682405281</v>
      </c>
      <c r="AI33" s="105">
        <v>9.3527820355079569</v>
      </c>
      <c r="AJ33" s="105">
        <v>12.137607359700425</v>
      </c>
    </row>
    <row r="34" spans="1:36" ht="11.45" customHeight="1" x14ac:dyDescent="0.2">
      <c r="A34" s="92">
        <v>28</v>
      </c>
      <c r="B34" s="93" t="s">
        <v>104</v>
      </c>
      <c r="C34" s="51" t="s">
        <v>23</v>
      </c>
      <c r="D34" s="105">
        <v>5.2250245521223633</v>
      </c>
      <c r="E34" s="105">
        <v>-6.5062083542945572</v>
      </c>
      <c r="F34" s="105">
        <v>-2.4013809912345749</v>
      </c>
      <c r="G34" s="105">
        <v>-2.039098505326848</v>
      </c>
      <c r="H34" s="105">
        <v>-1.1375930169242991</v>
      </c>
      <c r="I34" s="105">
        <v>-0.50516676405973726</v>
      </c>
      <c r="J34" s="105">
        <v>0.18178836271967214</v>
      </c>
      <c r="K34" s="105">
        <v>-3.3066231459167597</v>
      </c>
      <c r="L34" s="105">
        <v>-4.6110104605773472E-2</v>
      </c>
      <c r="M34" s="105">
        <v>11.332992518086684</v>
      </c>
      <c r="N34" s="105">
        <v>-1.6990759636476724</v>
      </c>
      <c r="O34" s="105">
        <v>9.5169492845369206</v>
      </c>
      <c r="P34" s="105">
        <v>3.1834946383558389</v>
      </c>
      <c r="Q34" s="105">
        <v>0.11104695561473932</v>
      </c>
      <c r="R34" s="105">
        <v>6.4360598157372948</v>
      </c>
      <c r="S34" s="105">
        <v>2.449101738489091</v>
      </c>
      <c r="T34" s="105">
        <v>3.9697775620101083</v>
      </c>
      <c r="U34" s="105">
        <v>-2.637394689435169</v>
      </c>
      <c r="V34" s="105">
        <v>1.3415244088875085</v>
      </c>
      <c r="W34" s="105">
        <v>0.76656578329496483</v>
      </c>
      <c r="X34" s="105">
        <v>-2.251238171090705</v>
      </c>
      <c r="Y34" s="105">
        <v>-4.0182204385328646</v>
      </c>
      <c r="Z34" s="105">
        <v>7.1604632462705808</v>
      </c>
      <c r="AA34" s="105">
        <v>4.8895760258751864</v>
      </c>
      <c r="AB34" s="105">
        <v>1.2081868755304583</v>
      </c>
      <c r="AC34" s="105">
        <v>7.9267919888412735</v>
      </c>
      <c r="AD34" s="105">
        <v>7.8237677927537561</v>
      </c>
      <c r="AE34" s="105">
        <v>-1.231451175852655</v>
      </c>
      <c r="AF34" s="105">
        <v>48.283230214810942</v>
      </c>
      <c r="AG34" s="105">
        <v>-8.2584381200897212</v>
      </c>
      <c r="AH34" s="105">
        <v>-19.688524393429844</v>
      </c>
      <c r="AI34" s="105">
        <v>8.9024738782292019</v>
      </c>
      <c r="AJ34" s="105">
        <v>11.058425816782687</v>
      </c>
    </row>
    <row r="35" spans="1:36" ht="11.45" customHeight="1" x14ac:dyDescent="0.2">
      <c r="A35" s="92">
        <v>29</v>
      </c>
      <c r="B35" s="93" t="s">
        <v>105</v>
      </c>
      <c r="C35" s="51" t="s">
        <v>23</v>
      </c>
      <c r="D35" s="105">
        <v>2.2734828762083623</v>
      </c>
      <c r="E35" s="105">
        <v>-6.423754515670808</v>
      </c>
      <c r="F35" s="105">
        <v>-2.8051310022944307</v>
      </c>
      <c r="G35" s="105">
        <v>-2.9819865978569311</v>
      </c>
      <c r="H35" s="105">
        <v>-8.6623509698909942</v>
      </c>
      <c r="I35" s="105">
        <v>-5.1105294053254227</v>
      </c>
      <c r="J35" s="105">
        <v>7.2427355853728557</v>
      </c>
      <c r="K35" s="105">
        <v>-2.880338455651696</v>
      </c>
      <c r="L35" s="105">
        <v>-3.3334349276957909</v>
      </c>
      <c r="M35" s="105">
        <v>16.015816951545588</v>
      </c>
      <c r="N35" s="105">
        <v>-1.7090855822086439</v>
      </c>
      <c r="O35" s="105">
        <v>4.0647829631812726</v>
      </c>
      <c r="P35" s="105">
        <v>3.9026422851158742</v>
      </c>
      <c r="Q35" s="105">
        <v>2.6971535347399112</v>
      </c>
      <c r="R35" s="105">
        <v>0.30881779567862111</v>
      </c>
      <c r="S35" s="105">
        <v>-0.24538547557739321</v>
      </c>
      <c r="T35" s="105">
        <v>9.2028326679347572</v>
      </c>
      <c r="U35" s="105">
        <v>-3.0958787014460967</v>
      </c>
      <c r="V35" s="105">
        <v>1.8618229369795216</v>
      </c>
      <c r="W35" s="105">
        <v>0.36868912659866737</v>
      </c>
      <c r="X35" s="105">
        <v>-3.2690441329092295</v>
      </c>
      <c r="Y35" s="105">
        <v>-5.1393698417384002</v>
      </c>
      <c r="Z35" s="105">
        <v>5.6136320145945433</v>
      </c>
      <c r="AA35" s="105">
        <v>6.1190159189580271</v>
      </c>
      <c r="AB35" s="105">
        <v>2.3752922475706555</v>
      </c>
      <c r="AC35" s="105">
        <v>10.373997602237921</v>
      </c>
      <c r="AD35" s="105">
        <v>9.4943430766170991</v>
      </c>
      <c r="AE35" s="105">
        <v>-1.5522588370778578</v>
      </c>
      <c r="AF35" s="105">
        <v>48.615414793361282</v>
      </c>
      <c r="AG35" s="105">
        <v>-8.8875689931787321</v>
      </c>
      <c r="AH35" s="105">
        <v>-27.515557223959533</v>
      </c>
      <c r="AI35" s="105">
        <v>7.8268717791472682</v>
      </c>
      <c r="AJ35" s="105">
        <v>7.1895087406003171</v>
      </c>
    </row>
    <row r="36" spans="1:36" ht="11.45" customHeight="1" x14ac:dyDescent="0.2">
      <c r="A36" s="92">
        <v>30</v>
      </c>
      <c r="B36" s="93" t="s">
        <v>106</v>
      </c>
      <c r="C36" s="51" t="s">
        <v>23</v>
      </c>
      <c r="D36" s="105">
        <v>45.084265082572557</v>
      </c>
      <c r="E36" s="105">
        <v>27.155536295899637</v>
      </c>
      <c r="F36" s="105">
        <v>9.3202050778977537</v>
      </c>
      <c r="G36" s="105">
        <v>4.0667492247387713</v>
      </c>
      <c r="H36" s="105">
        <v>-1.4723859288385484</v>
      </c>
      <c r="I36" s="105">
        <v>-4.613206193076806</v>
      </c>
      <c r="J36" s="105">
        <v>7.0095892099569994</v>
      </c>
      <c r="K36" s="105">
        <v>-4.6833690780217268</v>
      </c>
      <c r="L36" s="105">
        <v>-18.174927692767312</v>
      </c>
      <c r="M36" s="105">
        <v>16.792389714198038</v>
      </c>
      <c r="N36" s="105">
        <v>-3.1010038810320708</v>
      </c>
      <c r="O36" s="105">
        <v>7.7708552048771935</v>
      </c>
      <c r="P36" s="105">
        <v>7.7392984908918976</v>
      </c>
      <c r="Q36" s="105">
        <v>-2.2300573410602311</v>
      </c>
      <c r="R36" s="105">
        <v>5.820921566377109</v>
      </c>
      <c r="S36" s="105">
        <v>1.3548790382749303</v>
      </c>
      <c r="T36" s="105">
        <v>6.3766879518955903</v>
      </c>
      <c r="U36" s="105">
        <v>-7.9254305357894737</v>
      </c>
      <c r="V36" s="105">
        <v>-0.4093514662853579</v>
      </c>
      <c r="W36" s="105">
        <v>-3.2165577764759945</v>
      </c>
      <c r="X36" s="105">
        <v>-4.5992002664750373</v>
      </c>
      <c r="Y36" s="105">
        <v>-3.8336605959749761</v>
      </c>
      <c r="Z36" s="105">
        <v>10.001468672213164</v>
      </c>
      <c r="AA36" s="105">
        <v>3.8800392175513991</v>
      </c>
      <c r="AB36" s="105">
        <v>-1.9981991513542141</v>
      </c>
      <c r="AC36" s="105">
        <v>8.4936154213026498</v>
      </c>
      <c r="AD36" s="105">
        <v>6.7717087185929188</v>
      </c>
      <c r="AE36" s="105">
        <v>-3.183562698164863</v>
      </c>
      <c r="AF36" s="105">
        <v>84.577339979931736</v>
      </c>
      <c r="AG36" s="105">
        <v>-11.480879129006382</v>
      </c>
      <c r="AH36" s="105">
        <v>-33.746958757049299</v>
      </c>
      <c r="AI36" s="105">
        <v>6.6209144155136244</v>
      </c>
      <c r="AJ36" s="105">
        <v>18.000661829004912</v>
      </c>
    </row>
    <row r="37" spans="1:36" ht="11.45" customHeight="1" x14ac:dyDescent="0.2">
      <c r="A37" s="92">
        <v>31</v>
      </c>
      <c r="B37" s="93" t="s">
        <v>107</v>
      </c>
      <c r="C37" s="51" t="s">
        <v>23</v>
      </c>
      <c r="D37" s="105">
        <v>47.972827914767407</v>
      </c>
      <c r="E37" s="105">
        <v>26.744385266114307</v>
      </c>
      <c r="F37" s="105">
        <v>9.3219170241751357</v>
      </c>
      <c r="G37" s="105">
        <v>0.79586365322501251</v>
      </c>
      <c r="H37" s="105">
        <v>2.0774419178525108</v>
      </c>
      <c r="I37" s="105">
        <v>-6.7051928357719532</v>
      </c>
      <c r="J37" s="105">
        <v>7.331031550605843</v>
      </c>
      <c r="K37" s="105">
        <v>-4.7598153001719083</v>
      </c>
      <c r="L37" s="105">
        <v>-19.138515328374112</v>
      </c>
      <c r="M37" s="105">
        <v>16.936773331099332</v>
      </c>
      <c r="N37" s="105">
        <v>-4.1714074422151839</v>
      </c>
      <c r="O37" s="105">
        <v>8.0136850579729924</v>
      </c>
      <c r="P37" s="105">
        <v>4.1382448935697482</v>
      </c>
      <c r="Q37" s="105">
        <v>0.83564523990229134</v>
      </c>
      <c r="R37" s="105">
        <v>2.2412579705748783</v>
      </c>
      <c r="S37" s="105">
        <v>2.0880087924915784</v>
      </c>
      <c r="T37" s="105">
        <v>5.376562758875437</v>
      </c>
      <c r="U37" s="105">
        <v>-4.0317740056930376</v>
      </c>
      <c r="V37" s="105">
        <v>-1.0334523243193132</v>
      </c>
      <c r="W37" s="105">
        <v>-2.4580087208612014</v>
      </c>
      <c r="X37" s="105">
        <v>-7.3945152264977452</v>
      </c>
      <c r="Y37" s="105">
        <v>-1.7511318946429242</v>
      </c>
      <c r="Z37" s="105">
        <v>4.9433846438467413</v>
      </c>
      <c r="AA37" s="105">
        <v>0.39872663896063898</v>
      </c>
      <c r="AB37" s="105">
        <v>-7.571150728277118</v>
      </c>
      <c r="AC37" s="105">
        <v>6.0694112396737125</v>
      </c>
      <c r="AD37" s="105">
        <v>10.727448734002976</v>
      </c>
      <c r="AE37" s="105">
        <v>-2.7780896923809024</v>
      </c>
      <c r="AF37" s="105">
        <v>99.453309977092914</v>
      </c>
      <c r="AG37" s="105">
        <v>-11.051061081100457</v>
      </c>
      <c r="AH37" s="105">
        <v>-36.174355411255497</v>
      </c>
      <c r="AI37" s="105">
        <v>10.577743589152021</v>
      </c>
      <c r="AJ37" s="105">
        <v>15.131462813949085</v>
      </c>
    </row>
    <row r="38" spans="1:36" ht="11.45" customHeight="1" x14ac:dyDescent="0.2">
      <c r="A38" s="92">
        <v>32</v>
      </c>
      <c r="B38" s="93" t="s">
        <v>108</v>
      </c>
      <c r="C38" s="51" t="s">
        <v>23</v>
      </c>
      <c r="D38" s="105">
        <v>4.5344726751003179</v>
      </c>
      <c r="E38" s="105">
        <v>-4.633187465629959</v>
      </c>
      <c r="F38" s="105">
        <v>-0.60106692365209824</v>
      </c>
      <c r="G38" s="105">
        <v>-1.595080204658089</v>
      </c>
      <c r="H38" s="105">
        <v>-1.910065994411994</v>
      </c>
      <c r="I38" s="105">
        <v>-3.432348615614714</v>
      </c>
      <c r="J38" s="105">
        <v>-0.74255953680587083</v>
      </c>
      <c r="K38" s="105">
        <v>-1.4935060037726231</v>
      </c>
      <c r="L38" s="105">
        <v>-0.18936453566344369</v>
      </c>
      <c r="M38" s="105">
        <v>6.9548562177374862</v>
      </c>
      <c r="N38" s="105">
        <v>0.34401565562096437</v>
      </c>
      <c r="O38" s="105">
        <v>6.0348947259642785</v>
      </c>
      <c r="P38" s="105">
        <v>0.91655271624537704</v>
      </c>
      <c r="Q38" s="105">
        <v>2.3393776749978343</v>
      </c>
      <c r="R38" s="105">
        <v>4.3853214668380502</v>
      </c>
      <c r="S38" s="105">
        <v>-0.12900993730825405</v>
      </c>
      <c r="T38" s="105">
        <v>6.1785294181071322</v>
      </c>
      <c r="U38" s="105">
        <v>-3.0274422451703771</v>
      </c>
      <c r="V38" s="105">
        <v>-0.92218700871585213</v>
      </c>
      <c r="W38" s="105">
        <v>1.6481455847727347</v>
      </c>
      <c r="X38" s="105">
        <v>-0.65293260369726625</v>
      </c>
      <c r="Y38" s="105">
        <v>-3.3139219937280728</v>
      </c>
      <c r="Z38" s="105">
        <v>10.759025027302286</v>
      </c>
      <c r="AA38" s="105">
        <v>0.79203653724684386</v>
      </c>
      <c r="AB38" s="105">
        <v>-1.9908608327345974</v>
      </c>
      <c r="AC38" s="105">
        <v>9.6157129676408033</v>
      </c>
      <c r="AD38" s="105">
        <v>11.827516350982449</v>
      </c>
      <c r="AE38" s="105">
        <v>0.74985215017193241</v>
      </c>
      <c r="AF38" s="105">
        <v>52.683230691645576</v>
      </c>
      <c r="AG38" s="105">
        <v>-11.872039158008036</v>
      </c>
      <c r="AH38" s="105">
        <v>-23.860402471631062</v>
      </c>
      <c r="AI38" s="105">
        <v>9.2807285600509033</v>
      </c>
      <c r="AJ38" s="105">
        <v>16.233568841792319</v>
      </c>
    </row>
    <row r="39" spans="1:36" ht="11.45" customHeight="1" x14ac:dyDescent="0.2">
      <c r="A39" s="92">
        <v>33</v>
      </c>
      <c r="B39" s="93" t="s">
        <v>109</v>
      </c>
      <c r="C39" s="51" t="s">
        <v>23</v>
      </c>
      <c r="D39" s="105">
        <v>39.355447615841484</v>
      </c>
      <c r="E39" s="105">
        <v>28.486832172206277</v>
      </c>
      <c r="F39" s="105">
        <v>4.8318920402515602</v>
      </c>
      <c r="G39" s="105">
        <v>0.79184963343928416</v>
      </c>
      <c r="H39" s="105">
        <v>0.96773719490859378</v>
      </c>
      <c r="I39" s="105">
        <v>-1.9955989038957682</v>
      </c>
      <c r="J39" s="105">
        <v>10.651915978556332</v>
      </c>
      <c r="K39" s="105">
        <v>-2.9028106366137933</v>
      </c>
      <c r="L39" s="105">
        <v>-15.751709462218486</v>
      </c>
      <c r="M39" s="105">
        <v>16.798531322474929</v>
      </c>
      <c r="N39" s="105">
        <v>-2.3494710529433007</v>
      </c>
      <c r="O39" s="105">
        <v>1.0931447507007022</v>
      </c>
      <c r="P39" s="105">
        <v>8.2638852833207324</v>
      </c>
      <c r="Q39" s="105">
        <v>-0.56994306963579788</v>
      </c>
      <c r="R39" s="105">
        <v>3.9229017489980293</v>
      </c>
      <c r="S39" s="105">
        <v>3.6981891002225922</v>
      </c>
      <c r="T39" s="105">
        <v>9.1340286777350315</v>
      </c>
      <c r="U39" s="105">
        <v>-8.4504175601582148</v>
      </c>
      <c r="V39" s="105">
        <v>-0.15492660978171102</v>
      </c>
      <c r="W39" s="105">
        <v>0.74629048167240342</v>
      </c>
      <c r="X39" s="105">
        <v>-3.8072922989227749</v>
      </c>
      <c r="Y39" s="105">
        <v>-6.8733271491792891</v>
      </c>
      <c r="Z39" s="105">
        <v>6.8799263521288907</v>
      </c>
      <c r="AA39" s="105">
        <v>0.64483275899253556</v>
      </c>
      <c r="AB39" s="105">
        <v>-3.6321013400776536</v>
      </c>
      <c r="AC39" s="105">
        <v>8.1340312901188554</v>
      </c>
      <c r="AD39" s="105">
        <v>8.673140710756357</v>
      </c>
      <c r="AE39" s="105">
        <v>-4.2698034018647633</v>
      </c>
      <c r="AF39" s="105">
        <v>88.383267757561214</v>
      </c>
      <c r="AG39" s="105">
        <v>-15.223611949460249</v>
      </c>
      <c r="AH39" s="105">
        <v>-34.422937565681451</v>
      </c>
      <c r="AI39" s="105">
        <v>12.870063161144742</v>
      </c>
      <c r="AJ39" s="105">
        <v>16.255859577437249</v>
      </c>
    </row>
    <row r="40" spans="1:36" ht="11.45" customHeight="1" x14ac:dyDescent="0.2">
      <c r="A40" s="92">
        <v>34</v>
      </c>
      <c r="B40" s="93" t="s">
        <v>110</v>
      </c>
      <c r="C40" s="51" t="s">
        <v>23</v>
      </c>
      <c r="D40" s="105">
        <v>6.289719286777796</v>
      </c>
      <c r="E40" s="105">
        <v>-1.0844237930916734</v>
      </c>
      <c r="F40" s="105">
        <v>-1.6379060224650743</v>
      </c>
      <c r="G40" s="105">
        <v>-0.82521578514892724</v>
      </c>
      <c r="H40" s="105">
        <v>-1.6733705350820145</v>
      </c>
      <c r="I40" s="105">
        <v>-2.3644390669000188</v>
      </c>
      <c r="J40" s="105">
        <v>0.16302022631042234</v>
      </c>
      <c r="K40" s="105">
        <v>-3.4200623034605684</v>
      </c>
      <c r="L40" s="105">
        <v>-3.2407372105259071</v>
      </c>
      <c r="M40" s="105">
        <v>12.061343021285651</v>
      </c>
      <c r="N40" s="105">
        <v>-0.27918817423592657</v>
      </c>
      <c r="O40" s="105">
        <v>6.285569213193142</v>
      </c>
      <c r="P40" s="105">
        <v>2.1935586607747126</v>
      </c>
      <c r="Q40" s="105">
        <v>1.9367614595507092</v>
      </c>
      <c r="R40" s="105">
        <v>3.6432424858123795</v>
      </c>
      <c r="S40" s="105">
        <v>2.6652655125581504</v>
      </c>
      <c r="T40" s="105">
        <v>4.6498264096731816</v>
      </c>
      <c r="U40" s="105">
        <v>-5.2365753769419143</v>
      </c>
      <c r="V40" s="105">
        <v>1.315241469642018</v>
      </c>
      <c r="W40" s="105">
        <v>1.0997783761885529</v>
      </c>
      <c r="X40" s="105">
        <v>-0.74779903122016833</v>
      </c>
      <c r="Y40" s="105">
        <v>-2.9412987074672401</v>
      </c>
      <c r="Z40" s="105">
        <v>9.4093898149564268</v>
      </c>
      <c r="AA40" s="105">
        <v>4.5606266458679414</v>
      </c>
      <c r="AB40" s="105">
        <v>1.238944677938548</v>
      </c>
      <c r="AC40" s="105">
        <v>7.8280894306796114</v>
      </c>
      <c r="AD40" s="105">
        <v>9.2999333829695559</v>
      </c>
      <c r="AE40" s="105">
        <v>-2.0848085041543811</v>
      </c>
      <c r="AF40" s="105">
        <v>52.823064178025135</v>
      </c>
      <c r="AG40" s="105">
        <v>-8.6329017631185678</v>
      </c>
      <c r="AH40" s="105">
        <v>-21.494925788010704</v>
      </c>
      <c r="AI40" s="105">
        <v>7.4823484219008947</v>
      </c>
      <c r="AJ40" s="105">
        <v>12.413321575498131</v>
      </c>
    </row>
    <row r="41" spans="1:36" ht="24.95" customHeight="1" x14ac:dyDescent="0.2">
      <c r="A41" s="92"/>
      <c r="B41" s="93"/>
      <c r="C41" s="177" t="s">
        <v>111</v>
      </c>
      <c r="D41" s="176"/>
      <c r="E41" s="176"/>
      <c r="F41" s="176"/>
      <c r="G41" s="176"/>
      <c r="H41" s="176"/>
      <c r="I41" s="176"/>
      <c r="J41" s="176"/>
      <c r="K41" s="176"/>
      <c r="L41" s="176" t="s">
        <v>111</v>
      </c>
      <c r="M41" s="176"/>
      <c r="N41" s="176"/>
      <c r="O41" s="176"/>
      <c r="P41" s="176"/>
      <c r="Q41" s="176"/>
      <c r="R41" s="176"/>
      <c r="S41" s="176"/>
      <c r="T41" s="176"/>
      <c r="U41" s="176" t="s">
        <v>111</v>
      </c>
      <c r="V41" s="176"/>
      <c r="W41" s="176"/>
      <c r="X41" s="176"/>
      <c r="Y41" s="176"/>
      <c r="Z41" s="176"/>
      <c r="AA41" s="176"/>
      <c r="AB41" s="176"/>
      <c r="AC41" s="176"/>
      <c r="AD41" s="176" t="s">
        <v>111</v>
      </c>
      <c r="AE41" s="176"/>
      <c r="AF41" s="176"/>
      <c r="AG41" s="176"/>
      <c r="AH41" s="176"/>
      <c r="AI41" s="176"/>
      <c r="AJ41" s="176"/>
    </row>
    <row r="42" spans="1:36" ht="11.45" customHeight="1" x14ac:dyDescent="0.2">
      <c r="A42" s="92">
        <v>35</v>
      </c>
      <c r="B42" s="93" t="s">
        <v>94</v>
      </c>
      <c r="C42" s="45">
        <v>2165</v>
      </c>
      <c r="D42" s="102">
        <v>2227</v>
      </c>
      <c r="E42" s="102">
        <v>2088</v>
      </c>
      <c r="F42" s="102">
        <v>2009</v>
      </c>
      <c r="G42" s="102">
        <v>1964</v>
      </c>
      <c r="H42" s="102">
        <v>1953</v>
      </c>
      <c r="I42" s="102">
        <v>1924</v>
      </c>
      <c r="J42" s="102">
        <v>1932</v>
      </c>
      <c r="K42" s="102">
        <v>1901</v>
      </c>
      <c r="L42" s="102">
        <v>1890</v>
      </c>
      <c r="M42" s="102">
        <v>2127</v>
      </c>
      <c r="N42" s="102">
        <v>2154</v>
      </c>
      <c r="O42" s="102">
        <v>2274</v>
      </c>
      <c r="P42" s="102">
        <v>2320</v>
      </c>
      <c r="Q42" s="102">
        <v>2407</v>
      </c>
      <c r="R42" s="102">
        <v>2493</v>
      </c>
      <c r="S42" s="102">
        <v>2604</v>
      </c>
      <c r="T42" s="102">
        <v>2722</v>
      </c>
      <c r="U42" s="102">
        <v>2560</v>
      </c>
      <c r="V42" s="102">
        <v>2593</v>
      </c>
      <c r="W42" s="102">
        <v>2662</v>
      </c>
      <c r="X42" s="102">
        <v>2680</v>
      </c>
      <c r="Y42" s="102">
        <v>2645</v>
      </c>
      <c r="Z42" s="102">
        <v>2915</v>
      </c>
      <c r="AA42" s="102">
        <v>3031</v>
      </c>
      <c r="AB42" s="102">
        <v>3016</v>
      </c>
      <c r="AC42" s="102">
        <v>3268</v>
      </c>
      <c r="AD42" s="102">
        <v>3521</v>
      </c>
      <c r="AE42" s="102">
        <v>3426</v>
      </c>
      <c r="AF42" s="102">
        <v>4697</v>
      </c>
      <c r="AG42" s="102">
        <v>4386</v>
      </c>
      <c r="AH42" s="102">
        <v>3562</v>
      </c>
      <c r="AI42" s="102">
        <v>3749</v>
      </c>
      <c r="AJ42" s="102">
        <v>4164</v>
      </c>
    </row>
    <row r="43" spans="1:36" ht="11.45" customHeight="1" x14ac:dyDescent="0.2">
      <c r="A43" s="92">
        <v>36</v>
      </c>
      <c r="B43" s="93" t="s">
        <v>95</v>
      </c>
      <c r="C43" s="45">
        <v>2143</v>
      </c>
      <c r="D43" s="102">
        <v>2225</v>
      </c>
      <c r="E43" s="102">
        <v>2146</v>
      </c>
      <c r="F43" s="102">
        <v>2099</v>
      </c>
      <c r="G43" s="102">
        <v>2071</v>
      </c>
      <c r="H43" s="102">
        <v>2055</v>
      </c>
      <c r="I43" s="102">
        <v>2034</v>
      </c>
      <c r="J43" s="102">
        <v>2024</v>
      </c>
      <c r="K43" s="102">
        <v>1956</v>
      </c>
      <c r="L43" s="102">
        <v>1946</v>
      </c>
      <c r="M43" s="102">
        <v>2152</v>
      </c>
      <c r="N43" s="102">
        <v>2147</v>
      </c>
      <c r="O43" s="102">
        <v>2280</v>
      </c>
      <c r="P43" s="102">
        <v>2321</v>
      </c>
      <c r="Q43" s="102">
        <v>2387</v>
      </c>
      <c r="R43" s="102">
        <v>2475</v>
      </c>
      <c r="S43" s="102">
        <v>2590</v>
      </c>
      <c r="T43" s="102">
        <v>2705</v>
      </c>
      <c r="U43" s="102">
        <v>2543</v>
      </c>
      <c r="V43" s="102">
        <v>2614</v>
      </c>
      <c r="W43" s="102">
        <v>2673</v>
      </c>
      <c r="X43" s="102">
        <v>2690</v>
      </c>
      <c r="Y43" s="102">
        <v>2635</v>
      </c>
      <c r="Z43" s="102">
        <v>2876</v>
      </c>
      <c r="AA43" s="102">
        <v>2985</v>
      </c>
      <c r="AB43" s="102">
        <v>2996</v>
      </c>
      <c r="AC43" s="102">
        <v>3195</v>
      </c>
      <c r="AD43" s="102">
        <v>3505</v>
      </c>
      <c r="AE43" s="102">
        <v>3436</v>
      </c>
      <c r="AF43" s="102">
        <v>4954</v>
      </c>
      <c r="AG43" s="102">
        <v>4571</v>
      </c>
      <c r="AH43" s="102">
        <v>3743</v>
      </c>
      <c r="AI43" s="102">
        <v>3939</v>
      </c>
      <c r="AJ43" s="102">
        <v>4387</v>
      </c>
    </row>
    <row r="44" spans="1:36" ht="11.45" customHeight="1" x14ac:dyDescent="0.2">
      <c r="A44" s="92">
        <v>37</v>
      </c>
      <c r="B44" s="93" t="s">
        <v>96</v>
      </c>
      <c r="C44" s="45">
        <v>1703</v>
      </c>
      <c r="D44" s="102">
        <v>1803</v>
      </c>
      <c r="E44" s="102">
        <v>1837</v>
      </c>
      <c r="F44" s="102">
        <v>1776</v>
      </c>
      <c r="G44" s="102">
        <v>1776</v>
      </c>
      <c r="H44" s="102">
        <v>1671</v>
      </c>
      <c r="I44" s="102">
        <v>1602</v>
      </c>
      <c r="J44" s="102">
        <v>1563</v>
      </c>
      <c r="K44" s="102">
        <v>1467</v>
      </c>
      <c r="L44" s="102">
        <v>1341</v>
      </c>
      <c r="M44" s="102">
        <v>1450</v>
      </c>
      <c r="N44" s="102">
        <v>1423</v>
      </c>
      <c r="O44" s="102">
        <v>1462</v>
      </c>
      <c r="P44" s="102">
        <v>1537</v>
      </c>
      <c r="Q44" s="102">
        <v>1540</v>
      </c>
      <c r="R44" s="102">
        <v>1628</v>
      </c>
      <c r="S44" s="102">
        <v>1642</v>
      </c>
      <c r="T44" s="102">
        <v>1696</v>
      </c>
      <c r="U44" s="102">
        <v>1620</v>
      </c>
      <c r="V44" s="102">
        <v>1606</v>
      </c>
      <c r="W44" s="102">
        <v>1612</v>
      </c>
      <c r="X44" s="102">
        <v>1527</v>
      </c>
      <c r="Y44" s="102">
        <v>1462</v>
      </c>
      <c r="Z44" s="102">
        <v>1631</v>
      </c>
      <c r="AA44" s="102">
        <v>1802</v>
      </c>
      <c r="AB44" s="102">
        <v>1869</v>
      </c>
      <c r="AC44" s="102">
        <v>2094</v>
      </c>
      <c r="AD44" s="102">
        <v>2383</v>
      </c>
      <c r="AE44" s="102">
        <v>2417</v>
      </c>
      <c r="AF44" s="102">
        <v>3830</v>
      </c>
      <c r="AG44" s="102">
        <v>3502</v>
      </c>
      <c r="AH44" s="102">
        <v>2883</v>
      </c>
      <c r="AI44" s="102">
        <v>2867</v>
      </c>
      <c r="AJ44" s="102">
        <v>3145</v>
      </c>
    </row>
    <row r="45" spans="1:36" ht="11.45" customHeight="1" x14ac:dyDescent="0.2">
      <c r="A45" s="92">
        <v>38</v>
      </c>
      <c r="B45" s="93" t="s">
        <v>97</v>
      </c>
      <c r="C45" s="45">
        <v>574</v>
      </c>
      <c r="D45" s="102">
        <v>866</v>
      </c>
      <c r="E45" s="102">
        <v>1088</v>
      </c>
      <c r="F45" s="102">
        <v>1178</v>
      </c>
      <c r="G45" s="102">
        <v>1167</v>
      </c>
      <c r="H45" s="102">
        <v>1221</v>
      </c>
      <c r="I45" s="102">
        <v>1211</v>
      </c>
      <c r="J45" s="102">
        <v>1278</v>
      </c>
      <c r="K45" s="102">
        <v>1203</v>
      </c>
      <c r="L45" s="102">
        <v>1067</v>
      </c>
      <c r="M45" s="102">
        <v>1239</v>
      </c>
      <c r="N45" s="102">
        <v>1211</v>
      </c>
      <c r="O45" s="102">
        <v>1258</v>
      </c>
      <c r="P45" s="102">
        <v>1385</v>
      </c>
      <c r="Q45" s="102">
        <v>1424</v>
      </c>
      <c r="R45" s="102">
        <v>1495</v>
      </c>
      <c r="S45" s="102">
        <v>1546</v>
      </c>
      <c r="T45" s="102">
        <v>1712</v>
      </c>
      <c r="U45" s="102">
        <v>1675</v>
      </c>
      <c r="V45" s="102">
        <v>1688</v>
      </c>
      <c r="W45" s="102">
        <v>1690</v>
      </c>
      <c r="X45" s="102">
        <v>1590</v>
      </c>
      <c r="Y45" s="102">
        <v>1519</v>
      </c>
      <c r="Z45" s="102">
        <v>1605</v>
      </c>
      <c r="AA45" s="102">
        <v>1678</v>
      </c>
      <c r="AB45" s="102">
        <v>1713</v>
      </c>
      <c r="AC45" s="102">
        <v>1889</v>
      </c>
      <c r="AD45" s="102">
        <v>2002</v>
      </c>
      <c r="AE45" s="102">
        <v>1993</v>
      </c>
      <c r="AF45" s="102">
        <v>3487</v>
      </c>
      <c r="AG45" s="102">
        <v>3032</v>
      </c>
      <c r="AH45" s="102">
        <v>2176</v>
      </c>
      <c r="AI45" s="102">
        <v>2269</v>
      </c>
      <c r="AJ45" s="102">
        <v>2581</v>
      </c>
    </row>
    <row r="46" spans="1:36" ht="11.45" customHeight="1" x14ac:dyDescent="0.2">
      <c r="A46" s="92">
        <v>39</v>
      </c>
      <c r="B46" s="93" t="s">
        <v>98</v>
      </c>
      <c r="C46" s="45">
        <v>1704</v>
      </c>
      <c r="D46" s="102">
        <v>1732</v>
      </c>
      <c r="E46" s="102">
        <v>1675</v>
      </c>
      <c r="F46" s="102">
        <v>1604</v>
      </c>
      <c r="G46" s="102">
        <v>1499</v>
      </c>
      <c r="H46" s="102">
        <v>1358</v>
      </c>
      <c r="I46" s="102">
        <v>1255</v>
      </c>
      <c r="J46" s="102">
        <v>1401</v>
      </c>
      <c r="K46" s="102">
        <v>1303</v>
      </c>
      <c r="L46" s="102">
        <v>1241</v>
      </c>
      <c r="M46" s="102">
        <v>1417</v>
      </c>
      <c r="N46" s="102">
        <v>1289</v>
      </c>
      <c r="O46" s="102">
        <v>1502</v>
      </c>
      <c r="P46" s="102">
        <v>1374</v>
      </c>
      <c r="Q46" s="102">
        <v>1365</v>
      </c>
      <c r="R46" s="102">
        <v>1403</v>
      </c>
      <c r="S46" s="102">
        <v>1494</v>
      </c>
      <c r="T46" s="102">
        <v>1593</v>
      </c>
      <c r="U46" s="102">
        <v>1484</v>
      </c>
      <c r="V46" s="102">
        <v>1559</v>
      </c>
      <c r="W46" s="102">
        <v>1469</v>
      </c>
      <c r="X46" s="102">
        <v>1435</v>
      </c>
      <c r="Y46" s="102">
        <v>1342</v>
      </c>
      <c r="Z46" s="102">
        <v>1450</v>
      </c>
      <c r="AA46" s="102">
        <v>1380</v>
      </c>
      <c r="AB46" s="102">
        <v>1587</v>
      </c>
      <c r="AC46" s="102">
        <v>1739</v>
      </c>
      <c r="AD46" s="102">
        <v>1923</v>
      </c>
      <c r="AE46" s="102">
        <v>1825</v>
      </c>
      <c r="AF46" s="102">
        <v>2861</v>
      </c>
      <c r="AG46" s="102">
        <v>2484</v>
      </c>
      <c r="AH46" s="102">
        <v>1608</v>
      </c>
      <c r="AI46" s="102">
        <v>1691</v>
      </c>
      <c r="AJ46" s="102">
        <v>2098</v>
      </c>
    </row>
    <row r="47" spans="1:36" ht="11.45" customHeight="1" x14ac:dyDescent="0.2">
      <c r="A47" s="92">
        <v>40</v>
      </c>
      <c r="B47" s="93" t="s">
        <v>99</v>
      </c>
      <c r="C47" s="45">
        <v>2105</v>
      </c>
      <c r="D47" s="102">
        <v>2148</v>
      </c>
      <c r="E47" s="102">
        <v>2055</v>
      </c>
      <c r="F47" s="102">
        <v>1954</v>
      </c>
      <c r="G47" s="102">
        <v>1999</v>
      </c>
      <c r="H47" s="102">
        <v>1854</v>
      </c>
      <c r="I47" s="102">
        <v>1850</v>
      </c>
      <c r="J47" s="102">
        <v>1844</v>
      </c>
      <c r="K47" s="102">
        <v>1774</v>
      </c>
      <c r="L47" s="102">
        <v>1800</v>
      </c>
      <c r="M47" s="102">
        <v>2072</v>
      </c>
      <c r="N47" s="102">
        <v>2058</v>
      </c>
      <c r="O47" s="102">
        <v>2255</v>
      </c>
      <c r="P47" s="102">
        <v>2148</v>
      </c>
      <c r="Q47" s="102">
        <v>2204</v>
      </c>
      <c r="R47" s="102">
        <v>2326</v>
      </c>
      <c r="S47" s="102">
        <v>2358</v>
      </c>
      <c r="T47" s="102">
        <v>2512</v>
      </c>
      <c r="U47" s="102">
        <v>2387</v>
      </c>
      <c r="V47" s="102">
        <v>2458</v>
      </c>
      <c r="W47" s="102">
        <v>2416</v>
      </c>
      <c r="X47" s="102">
        <v>2299</v>
      </c>
      <c r="Y47" s="102">
        <v>2251</v>
      </c>
      <c r="Z47" s="102">
        <v>2390</v>
      </c>
      <c r="AA47" s="102">
        <v>2600</v>
      </c>
      <c r="AB47" s="102">
        <v>2835</v>
      </c>
      <c r="AC47" s="102">
        <v>3004</v>
      </c>
      <c r="AD47" s="102">
        <v>3259</v>
      </c>
      <c r="AE47" s="102">
        <v>3060</v>
      </c>
      <c r="AF47" s="102">
        <v>4326</v>
      </c>
      <c r="AG47" s="102">
        <v>4149</v>
      </c>
      <c r="AH47" s="102">
        <v>3194</v>
      </c>
      <c r="AI47" s="102">
        <v>3358</v>
      </c>
      <c r="AJ47" s="102">
        <v>3740</v>
      </c>
    </row>
    <row r="48" spans="1:36" ht="11.45" customHeight="1" x14ac:dyDescent="0.2">
      <c r="A48" s="92">
        <v>41</v>
      </c>
      <c r="B48" s="93" t="s">
        <v>100</v>
      </c>
      <c r="C48" s="45">
        <v>2061</v>
      </c>
      <c r="D48" s="102">
        <v>2127</v>
      </c>
      <c r="E48" s="102">
        <v>2036</v>
      </c>
      <c r="F48" s="102">
        <v>1988</v>
      </c>
      <c r="G48" s="102">
        <v>2015</v>
      </c>
      <c r="H48" s="102">
        <v>1956</v>
      </c>
      <c r="I48" s="102">
        <v>1896</v>
      </c>
      <c r="J48" s="102">
        <v>1887</v>
      </c>
      <c r="K48" s="102">
        <v>1828</v>
      </c>
      <c r="L48" s="102">
        <v>1827</v>
      </c>
      <c r="M48" s="102">
        <v>2061</v>
      </c>
      <c r="N48" s="102">
        <v>2056</v>
      </c>
      <c r="O48" s="102">
        <v>2135</v>
      </c>
      <c r="P48" s="102">
        <v>2168</v>
      </c>
      <c r="Q48" s="102">
        <v>2208</v>
      </c>
      <c r="R48" s="102">
        <v>2347</v>
      </c>
      <c r="S48" s="102">
        <v>2415</v>
      </c>
      <c r="T48" s="102">
        <v>2450</v>
      </c>
      <c r="U48" s="102">
        <v>2393</v>
      </c>
      <c r="V48" s="102">
        <v>2422</v>
      </c>
      <c r="W48" s="102">
        <v>2462</v>
      </c>
      <c r="X48" s="102">
        <v>2493</v>
      </c>
      <c r="Y48" s="102">
        <v>2413</v>
      </c>
      <c r="Z48" s="102">
        <v>2605</v>
      </c>
      <c r="AA48" s="102">
        <v>2702</v>
      </c>
      <c r="AB48" s="102">
        <v>2692</v>
      </c>
      <c r="AC48" s="102">
        <v>2908</v>
      </c>
      <c r="AD48" s="102">
        <v>3081</v>
      </c>
      <c r="AE48" s="102">
        <v>3037</v>
      </c>
      <c r="AF48" s="102">
        <v>4359</v>
      </c>
      <c r="AG48" s="102">
        <v>4031</v>
      </c>
      <c r="AH48" s="102">
        <v>3247</v>
      </c>
      <c r="AI48" s="102">
        <v>3539</v>
      </c>
      <c r="AJ48" s="102">
        <v>3946</v>
      </c>
    </row>
    <row r="49" spans="1:36" ht="11.45" customHeight="1" x14ac:dyDescent="0.2">
      <c r="A49" s="92">
        <v>42</v>
      </c>
      <c r="B49" s="94" t="s">
        <v>101</v>
      </c>
      <c r="C49" s="115">
        <v>463</v>
      </c>
      <c r="D49" s="116">
        <v>717</v>
      </c>
      <c r="E49" s="116">
        <v>918</v>
      </c>
      <c r="F49" s="116">
        <v>1030</v>
      </c>
      <c r="G49" s="116">
        <v>1070</v>
      </c>
      <c r="H49" s="116">
        <v>1076</v>
      </c>
      <c r="I49" s="116">
        <v>1024</v>
      </c>
      <c r="J49" s="116">
        <v>1068</v>
      </c>
      <c r="K49" s="116">
        <v>1032</v>
      </c>
      <c r="L49" s="116">
        <v>857</v>
      </c>
      <c r="M49" s="116">
        <v>999</v>
      </c>
      <c r="N49" s="116">
        <v>1015</v>
      </c>
      <c r="O49" s="116">
        <v>1072</v>
      </c>
      <c r="P49" s="116">
        <v>1168</v>
      </c>
      <c r="Q49" s="116">
        <v>1137</v>
      </c>
      <c r="R49" s="116">
        <v>1185</v>
      </c>
      <c r="S49" s="116">
        <v>1177</v>
      </c>
      <c r="T49" s="116">
        <v>1278</v>
      </c>
      <c r="U49" s="116">
        <v>1241</v>
      </c>
      <c r="V49" s="116">
        <v>1223</v>
      </c>
      <c r="W49" s="116">
        <v>1207</v>
      </c>
      <c r="X49" s="116">
        <v>1109</v>
      </c>
      <c r="Y49" s="116">
        <v>1004</v>
      </c>
      <c r="Z49" s="116">
        <v>1131</v>
      </c>
      <c r="AA49" s="116">
        <v>1208</v>
      </c>
      <c r="AB49" s="116">
        <v>1303</v>
      </c>
      <c r="AC49" s="116">
        <v>1441</v>
      </c>
      <c r="AD49" s="116">
        <v>1504</v>
      </c>
      <c r="AE49" s="116">
        <v>1466</v>
      </c>
      <c r="AF49" s="116">
        <v>2783</v>
      </c>
      <c r="AG49" s="116">
        <v>2460</v>
      </c>
      <c r="AH49" s="116">
        <v>1644</v>
      </c>
      <c r="AI49" s="116">
        <v>1794</v>
      </c>
      <c r="AJ49" s="116">
        <v>2100</v>
      </c>
    </row>
    <row r="50" spans="1:36" ht="11.45" customHeight="1" x14ac:dyDescent="0.2">
      <c r="A50" s="92">
        <v>43</v>
      </c>
      <c r="B50" s="93" t="s">
        <v>102</v>
      </c>
      <c r="C50" s="45">
        <v>1780</v>
      </c>
      <c r="D50" s="102">
        <v>1853</v>
      </c>
      <c r="E50" s="102">
        <v>1769</v>
      </c>
      <c r="F50" s="102">
        <v>1725</v>
      </c>
      <c r="G50" s="102">
        <v>1674</v>
      </c>
      <c r="H50" s="102">
        <v>1671</v>
      </c>
      <c r="I50" s="102">
        <v>1590</v>
      </c>
      <c r="J50" s="102">
        <v>1550</v>
      </c>
      <c r="K50" s="102">
        <v>1498</v>
      </c>
      <c r="L50" s="102">
        <v>1423</v>
      </c>
      <c r="M50" s="102">
        <v>1584</v>
      </c>
      <c r="N50" s="102">
        <v>1572</v>
      </c>
      <c r="O50" s="102">
        <v>1686</v>
      </c>
      <c r="P50" s="102">
        <v>1718</v>
      </c>
      <c r="Q50" s="102">
        <v>1711</v>
      </c>
      <c r="R50" s="102">
        <v>1741</v>
      </c>
      <c r="S50" s="102">
        <v>1780</v>
      </c>
      <c r="T50" s="102">
        <v>1836</v>
      </c>
      <c r="U50" s="102">
        <v>1808</v>
      </c>
      <c r="V50" s="102">
        <v>1829</v>
      </c>
      <c r="W50" s="102">
        <v>1877</v>
      </c>
      <c r="X50" s="102">
        <v>1877</v>
      </c>
      <c r="Y50" s="102">
        <v>1840</v>
      </c>
      <c r="Z50" s="102">
        <v>2012</v>
      </c>
      <c r="AA50" s="102">
        <v>2077</v>
      </c>
      <c r="AB50" s="102">
        <v>2014</v>
      </c>
      <c r="AC50" s="102">
        <v>2171</v>
      </c>
      <c r="AD50" s="102">
        <v>2397</v>
      </c>
      <c r="AE50" s="102">
        <v>2357</v>
      </c>
      <c r="AF50" s="102">
        <v>3828</v>
      </c>
      <c r="AG50" s="102">
        <v>3437</v>
      </c>
      <c r="AH50" s="102">
        <v>2649</v>
      </c>
      <c r="AI50" s="102">
        <v>2794</v>
      </c>
      <c r="AJ50" s="102">
        <v>3143</v>
      </c>
    </row>
    <row r="51" spans="1:36" ht="11.45" customHeight="1" x14ac:dyDescent="0.2">
      <c r="A51" s="92">
        <v>44</v>
      </c>
      <c r="B51" s="93" t="s">
        <v>103</v>
      </c>
      <c r="C51" s="45">
        <v>1969</v>
      </c>
      <c r="D51" s="102">
        <v>1986</v>
      </c>
      <c r="E51" s="102">
        <v>1924</v>
      </c>
      <c r="F51" s="102">
        <v>1846</v>
      </c>
      <c r="G51" s="102">
        <v>1816</v>
      </c>
      <c r="H51" s="102">
        <v>1749</v>
      </c>
      <c r="I51" s="102">
        <v>1709</v>
      </c>
      <c r="J51" s="102">
        <v>1684</v>
      </c>
      <c r="K51" s="102">
        <v>1612</v>
      </c>
      <c r="L51" s="102">
        <v>1574</v>
      </c>
      <c r="M51" s="102">
        <v>1745</v>
      </c>
      <c r="N51" s="102">
        <v>1738</v>
      </c>
      <c r="O51" s="102">
        <v>1853</v>
      </c>
      <c r="P51" s="102">
        <v>1872</v>
      </c>
      <c r="Q51" s="102">
        <v>1922</v>
      </c>
      <c r="R51" s="102">
        <v>1965</v>
      </c>
      <c r="S51" s="102">
        <v>1991</v>
      </c>
      <c r="T51" s="102">
        <v>2101</v>
      </c>
      <c r="U51" s="102">
        <v>1958</v>
      </c>
      <c r="V51" s="102">
        <v>1996</v>
      </c>
      <c r="W51" s="102">
        <v>1984</v>
      </c>
      <c r="X51" s="102">
        <v>1958</v>
      </c>
      <c r="Y51" s="102">
        <v>1859</v>
      </c>
      <c r="Z51" s="102">
        <v>2029</v>
      </c>
      <c r="AA51" s="102">
        <v>2093</v>
      </c>
      <c r="AB51" s="102">
        <v>2155</v>
      </c>
      <c r="AC51" s="102">
        <v>2278</v>
      </c>
      <c r="AD51" s="102">
        <v>2513</v>
      </c>
      <c r="AE51" s="102">
        <v>2430</v>
      </c>
      <c r="AF51" s="102">
        <v>3950</v>
      </c>
      <c r="AG51" s="102">
        <v>3626</v>
      </c>
      <c r="AH51" s="102">
        <v>2776</v>
      </c>
      <c r="AI51" s="102">
        <v>3013</v>
      </c>
      <c r="AJ51" s="102">
        <v>3372</v>
      </c>
    </row>
    <row r="52" spans="1:36" ht="11.45" customHeight="1" x14ac:dyDescent="0.2">
      <c r="A52" s="92">
        <v>45</v>
      </c>
      <c r="B52" s="93" t="s">
        <v>104</v>
      </c>
      <c r="C52" s="45">
        <v>1917</v>
      </c>
      <c r="D52" s="102">
        <v>1987</v>
      </c>
      <c r="E52" s="102">
        <v>1833</v>
      </c>
      <c r="F52" s="102">
        <v>1773</v>
      </c>
      <c r="G52" s="102">
        <v>1726</v>
      </c>
      <c r="H52" s="102">
        <v>1696</v>
      </c>
      <c r="I52" s="102">
        <v>1679</v>
      </c>
      <c r="J52" s="102">
        <v>1677</v>
      </c>
      <c r="K52" s="102">
        <v>1619</v>
      </c>
      <c r="L52" s="102">
        <v>1617</v>
      </c>
      <c r="M52" s="102">
        <v>1796</v>
      </c>
      <c r="N52" s="102">
        <v>1761</v>
      </c>
      <c r="O52" s="102">
        <v>1926</v>
      </c>
      <c r="P52" s="102">
        <v>1987</v>
      </c>
      <c r="Q52" s="102">
        <v>1989</v>
      </c>
      <c r="R52" s="102">
        <v>2120</v>
      </c>
      <c r="S52" s="102">
        <v>2175</v>
      </c>
      <c r="T52" s="102">
        <v>2269</v>
      </c>
      <c r="U52" s="102">
        <v>2218</v>
      </c>
      <c r="V52" s="102">
        <v>2255</v>
      </c>
      <c r="W52" s="102">
        <v>2276</v>
      </c>
      <c r="X52" s="102">
        <v>2227</v>
      </c>
      <c r="Y52" s="102">
        <v>2138</v>
      </c>
      <c r="Z52" s="102">
        <v>2288</v>
      </c>
      <c r="AA52" s="102">
        <v>2385</v>
      </c>
      <c r="AB52" s="102">
        <v>2401</v>
      </c>
      <c r="AC52" s="102">
        <v>2588</v>
      </c>
      <c r="AD52" s="102">
        <v>2788</v>
      </c>
      <c r="AE52" s="102">
        <v>2751</v>
      </c>
      <c r="AF52" s="102">
        <v>4078</v>
      </c>
      <c r="AG52" s="102">
        <v>3742</v>
      </c>
      <c r="AH52" s="102">
        <v>2985</v>
      </c>
      <c r="AI52" s="102">
        <v>3222</v>
      </c>
      <c r="AJ52" s="102">
        <v>3569</v>
      </c>
    </row>
    <row r="53" spans="1:36" ht="11.45" customHeight="1" x14ac:dyDescent="0.2">
      <c r="A53" s="92">
        <v>46</v>
      </c>
      <c r="B53" s="93" t="s">
        <v>105</v>
      </c>
      <c r="C53" s="45">
        <v>1537</v>
      </c>
      <c r="D53" s="102">
        <v>1565</v>
      </c>
      <c r="E53" s="102">
        <v>1461</v>
      </c>
      <c r="F53" s="102">
        <v>1421</v>
      </c>
      <c r="G53" s="102">
        <v>1379</v>
      </c>
      <c r="H53" s="102">
        <v>1261</v>
      </c>
      <c r="I53" s="102">
        <v>1199</v>
      </c>
      <c r="J53" s="102">
        <v>1293</v>
      </c>
      <c r="K53" s="102">
        <v>1262</v>
      </c>
      <c r="L53" s="102">
        <v>1224</v>
      </c>
      <c r="M53" s="102">
        <v>1425</v>
      </c>
      <c r="N53" s="102">
        <v>1404</v>
      </c>
      <c r="O53" s="102">
        <v>1465</v>
      </c>
      <c r="P53" s="102">
        <v>1530</v>
      </c>
      <c r="Q53" s="102">
        <v>1581</v>
      </c>
      <c r="R53" s="102">
        <v>1597</v>
      </c>
      <c r="S53" s="102">
        <v>1605</v>
      </c>
      <c r="T53" s="102">
        <v>1764</v>
      </c>
      <c r="U53" s="102">
        <v>1723</v>
      </c>
      <c r="V53" s="102">
        <v>1768</v>
      </c>
      <c r="W53" s="102">
        <v>1783</v>
      </c>
      <c r="X53" s="102">
        <v>1729</v>
      </c>
      <c r="Y53" s="102">
        <v>1643</v>
      </c>
      <c r="Z53" s="102">
        <v>1736</v>
      </c>
      <c r="AA53" s="102">
        <v>1834</v>
      </c>
      <c r="AB53" s="102">
        <v>1867</v>
      </c>
      <c r="AC53" s="102">
        <v>2058</v>
      </c>
      <c r="AD53" s="102">
        <v>2256</v>
      </c>
      <c r="AE53" s="102">
        <v>2225</v>
      </c>
      <c r="AF53" s="102">
        <v>3312</v>
      </c>
      <c r="AG53" s="102">
        <v>3020</v>
      </c>
      <c r="AH53" s="102">
        <v>2177</v>
      </c>
      <c r="AI53" s="102">
        <v>2333</v>
      </c>
      <c r="AJ53" s="102">
        <v>2500</v>
      </c>
    </row>
    <row r="54" spans="1:36" ht="11.45" customHeight="1" x14ac:dyDescent="0.2">
      <c r="A54" s="92">
        <v>47</v>
      </c>
      <c r="B54" s="93" t="s">
        <v>106</v>
      </c>
      <c r="C54" s="45">
        <v>513</v>
      </c>
      <c r="D54" s="102">
        <v>755</v>
      </c>
      <c r="E54" s="102">
        <v>969</v>
      </c>
      <c r="F54" s="102">
        <v>1066</v>
      </c>
      <c r="G54" s="102">
        <v>1116</v>
      </c>
      <c r="H54" s="102">
        <v>1105</v>
      </c>
      <c r="I54" s="102">
        <v>1060</v>
      </c>
      <c r="J54" s="102">
        <v>1143</v>
      </c>
      <c r="K54" s="102">
        <v>1098</v>
      </c>
      <c r="L54" s="102">
        <v>906</v>
      </c>
      <c r="M54" s="102">
        <v>1068</v>
      </c>
      <c r="N54" s="102">
        <v>1045</v>
      </c>
      <c r="O54" s="102">
        <v>1136</v>
      </c>
      <c r="P54" s="102">
        <v>1233</v>
      </c>
      <c r="Q54" s="102">
        <v>1213</v>
      </c>
      <c r="R54" s="102">
        <v>1292</v>
      </c>
      <c r="S54" s="102">
        <v>1319</v>
      </c>
      <c r="T54" s="102">
        <v>1414</v>
      </c>
      <c r="U54" s="102">
        <v>1312</v>
      </c>
      <c r="V54" s="102">
        <v>1314</v>
      </c>
      <c r="W54" s="102">
        <v>1278</v>
      </c>
      <c r="X54" s="102">
        <v>1222</v>
      </c>
      <c r="Y54" s="102">
        <v>1177</v>
      </c>
      <c r="Z54" s="102">
        <v>1294</v>
      </c>
      <c r="AA54" s="102">
        <v>1339</v>
      </c>
      <c r="AB54" s="102">
        <v>1310</v>
      </c>
      <c r="AC54" s="102">
        <v>1423</v>
      </c>
      <c r="AD54" s="102">
        <v>1522</v>
      </c>
      <c r="AE54" s="102">
        <v>1476</v>
      </c>
      <c r="AF54" s="102">
        <v>2735</v>
      </c>
      <c r="AG54" s="102">
        <v>2433</v>
      </c>
      <c r="AH54" s="102">
        <v>1607</v>
      </c>
      <c r="AI54" s="102">
        <v>1702</v>
      </c>
      <c r="AJ54" s="102">
        <v>2011</v>
      </c>
    </row>
    <row r="55" spans="1:36" ht="11.45" customHeight="1" x14ac:dyDescent="0.2">
      <c r="A55" s="92">
        <v>48</v>
      </c>
      <c r="B55" s="93" t="s">
        <v>107</v>
      </c>
      <c r="C55" s="45">
        <v>479</v>
      </c>
      <c r="D55" s="102">
        <v>719</v>
      </c>
      <c r="E55" s="102">
        <v>920</v>
      </c>
      <c r="F55" s="102">
        <v>1013</v>
      </c>
      <c r="G55" s="102">
        <v>1029</v>
      </c>
      <c r="H55" s="102">
        <v>1058</v>
      </c>
      <c r="I55" s="102">
        <v>995</v>
      </c>
      <c r="J55" s="102">
        <v>1078</v>
      </c>
      <c r="K55" s="102">
        <v>1038</v>
      </c>
      <c r="L55" s="102">
        <v>849</v>
      </c>
      <c r="M55" s="102">
        <v>1007</v>
      </c>
      <c r="N55" s="102">
        <v>978</v>
      </c>
      <c r="O55" s="102">
        <v>1070</v>
      </c>
      <c r="P55" s="102">
        <v>1127</v>
      </c>
      <c r="Q55" s="102">
        <v>1150</v>
      </c>
      <c r="R55" s="102">
        <v>1189</v>
      </c>
      <c r="S55" s="102">
        <v>1229</v>
      </c>
      <c r="T55" s="102">
        <v>1313</v>
      </c>
      <c r="U55" s="102">
        <v>1276</v>
      </c>
      <c r="V55" s="102">
        <v>1277</v>
      </c>
      <c r="W55" s="102">
        <v>1257</v>
      </c>
      <c r="X55" s="102">
        <v>1174</v>
      </c>
      <c r="Y55" s="102">
        <v>1163</v>
      </c>
      <c r="Z55" s="102">
        <v>1228</v>
      </c>
      <c r="AA55" s="102">
        <v>1235</v>
      </c>
      <c r="AB55" s="102">
        <v>1143</v>
      </c>
      <c r="AC55" s="102">
        <v>1221</v>
      </c>
      <c r="AD55" s="102">
        <v>1363</v>
      </c>
      <c r="AE55" s="102">
        <v>1336</v>
      </c>
      <c r="AF55" s="102">
        <v>2687</v>
      </c>
      <c r="AG55" s="102">
        <v>2410</v>
      </c>
      <c r="AH55" s="102">
        <v>1538</v>
      </c>
      <c r="AI55" s="102">
        <v>1696</v>
      </c>
      <c r="AJ55" s="102">
        <v>1960</v>
      </c>
    </row>
    <row r="56" spans="1:36" ht="11.45" customHeight="1" x14ac:dyDescent="0.2">
      <c r="A56" s="92">
        <v>49</v>
      </c>
      <c r="B56" s="93" t="s">
        <v>108</v>
      </c>
      <c r="C56" s="45">
        <v>1975</v>
      </c>
      <c r="D56" s="102">
        <v>2046</v>
      </c>
      <c r="E56" s="102">
        <v>1936</v>
      </c>
      <c r="F56" s="102">
        <v>1916</v>
      </c>
      <c r="G56" s="102">
        <v>1876</v>
      </c>
      <c r="H56" s="102">
        <v>1830</v>
      </c>
      <c r="I56" s="102">
        <v>1758</v>
      </c>
      <c r="J56" s="102">
        <v>1739</v>
      </c>
      <c r="K56" s="102">
        <v>1707</v>
      </c>
      <c r="L56" s="102">
        <v>1697</v>
      </c>
      <c r="M56" s="102">
        <v>1808</v>
      </c>
      <c r="N56" s="102">
        <v>1806</v>
      </c>
      <c r="O56" s="102">
        <v>1910</v>
      </c>
      <c r="P56" s="102">
        <v>1924</v>
      </c>
      <c r="Q56" s="102">
        <v>1967</v>
      </c>
      <c r="R56" s="102">
        <v>2052</v>
      </c>
      <c r="S56" s="102">
        <v>2049</v>
      </c>
      <c r="T56" s="102">
        <v>2176</v>
      </c>
      <c r="U56" s="102">
        <v>2114</v>
      </c>
      <c r="V56" s="102">
        <v>2095</v>
      </c>
      <c r="W56" s="102">
        <v>2129</v>
      </c>
      <c r="X56" s="102">
        <v>2112</v>
      </c>
      <c r="Y56" s="102">
        <v>2037</v>
      </c>
      <c r="Z56" s="102">
        <v>2247</v>
      </c>
      <c r="AA56" s="102">
        <v>2248</v>
      </c>
      <c r="AB56" s="102">
        <v>2186</v>
      </c>
      <c r="AC56" s="102">
        <v>2385</v>
      </c>
      <c r="AD56" s="102">
        <v>2662</v>
      </c>
      <c r="AE56" s="102">
        <v>2678</v>
      </c>
      <c r="AF56" s="102">
        <v>4081</v>
      </c>
      <c r="AG56" s="102">
        <v>3589</v>
      </c>
      <c r="AH56" s="102">
        <v>2713</v>
      </c>
      <c r="AI56" s="102">
        <v>2941</v>
      </c>
      <c r="AJ56" s="102">
        <v>3407</v>
      </c>
    </row>
    <row r="57" spans="1:36" ht="11.45" customHeight="1" x14ac:dyDescent="0.2">
      <c r="A57" s="92">
        <v>50</v>
      </c>
      <c r="B57" s="93" t="s">
        <v>109</v>
      </c>
      <c r="C57" s="45">
        <v>514</v>
      </c>
      <c r="D57" s="102">
        <v>726</v>
      </c>
      <c r="E57" s="102">
        <v>940</v>
      </c>
      <c r="F57" s="102">
        <v>992</v>
      </c>
      <c r="G57" s="102">
        <v>1006</v>
      </c>
      <c r="H57" s="102">
        <v>1022</v>
      </c>
      <c r="I57" s="102">
        <v>1008</v>
      </c>
      <c r="J57" s="102">
        <v>1123</v>
      </c>
      <c r="K57" s="102">
        <v>1097</v>
      </c>
      <c r="L57" s="102">
        <v>931</v>
      </c>
      <c r="M57" s="102">
        <v>1097</v>
      </c>
      <c r="N57" s="102">
        <v>1081</v>
      </c>
      <c r="O57" s="102">
        <v>1103</v>
      </c>
      <c r="P57" s="102">
        <v>1204</v>
      </c>
      <c r="Q57" s="102">
        <v>1208</v>
      </c>
      <c r="R57" s="102">
        <v>1269</v>
      </c>
      <c r="S57" s="102">
        <v>1330</v>
      </c>
      <c r="T57" s="102">
        <v>1467</v>
      </c>
      <c r="U57" s="102">
        <v>1356</v>
      </c>
      <c r="V57" s="102">
        <v>1365</v>
      </c>
      <c r="W57" s="102">
        <v>1385</v>
      </c>
      <c r="X57" s="102">
        <v>1340</v>
      </c>
      <c r="Y57" s="102">
        <v>1254</v>
      </c>
      <c r="Z57" s="102">
        <v>1345</v>
      </c>
      <c r="AA57" s="102">
        <v>1351</v>
      </c>
      <c r="AB57" s="102">
        <v>1303</v>
      </c>
      <c r="AC57" s="102">
        <v>1416</v>
      </c>
      <c r="AD57" s="102">
        <v>1545</v>
      </c>
      <c r="AE57" s="102">
        <v>1486</v>
      </c>
      <c r="AF57" s="102">
        <v>2816</v>
      </c>
      <c r="AG57" s="102">
        <v>2402</v>
      </c>
      <c r="AH57" s="102">
        <v>1573</v>
      </c>
      <c r="AI57" s="102">
        <v>1768</v>
      </c>
      <c r="AJ57" s="102">
        <v>2065</v>
      </c>
    </row>
    <row r="58" spans="1:36" ht="11.45" customHeight="1" x14ac:dyDescent="0.2">
      <c r="A58" s="92">
        <v>51</v>
      </c>
      <c r="B58" s="93" t="s">
        <v>110</v>
      </c>
      <c r="C58" s="45">
        <v>1722</v>
      </c>
      <c r="D58" s="102">
        <v>1818</v>
      </c>
      <c r="E58" s="102">
        <v>1788</v>
      </c>
      <c r="F58" s="102">
        <v>1755</v>
      </c>
      <c r="G58" s="102">
        <v>1737</v>
      </c>
      <c r="H58" s="102">
        <v>1704</v>
      </c>
      <c r="I58" s="102">
        <v>1663</v>
      </c>
      <c r="J58" s="102">
        <v>1667</v>
      </c>
      <c r="K58" s="102">
        <v>1611</v>
      </c>
      <c r="L58" s="102">
        <v>1558</v>
      </c>
      <c r="M58" s="102">
        <v>1744</v>
      </c>
      <c r="N58" s="102">
        <v>1738</v>
      </c>
      <c r="O58" s="102">
        <v>1848</v>
      </c>
      <c r="P58" s="102">
        <v>1891</v>
      </c>
      <c r="Q58" s="102">
        <v>1930</v>
      </c>
      <c r="R58" s="102">
        <v>2005</v>
      </c>
      <c r="S58" s="102">
        <v>2063</v>
      </c>
      <c r="T58" s="102">
        <v>2165</v>
      </c>
      <c r="U58" s="102">
        <v>2058</v>
      </c>
      <c r="V58" s="102">
        <v>2091</v>
      </c>
      <c r="W58" s="102">
        <v>2114</v>
      </c>
      <c r="X58" s="102">
        <v>2095</v>
      </c>
      <c r="Y58" s="102">
        <v>2030</v>
      </c>
      <c r="Z58" s="102">
        <v>2215</v>
      </c>
      <c r="AA58" s="102">
        <v>2299</v>
      </c>
      <c r="AB58" s="102">
        <v>2313</v>
      </c>
      <c r="AC58" s="102">
        <v>2489</v>
      </c>
      <c r="AD58" s="102">
        <v>2716</v>
      </c>
      <c r="AE58" s="102">
        <v>2658</v>
      </c>
      <c r="AF58" s="102">
        <v>4066</v>
      </c>
      <c r="AG58" s="102">
        <v>3721</v>
      </c>
      <c r="AH58" s="102">
        <v>2902</v>
      </c>
      <c r="AI58" s="102">
        <v>3091</v>
      </c>
      <c r="AJ58" s="102">
        <v>3465</v>
      </c>
    </row>
    <row r="59" spans="1:36" ht="24.95" customHeight="1" x14ac:dyDescent="0.2">
      <c r="A59" s="92"/>
      <c r="B59" s="74"/>
      <c r="C59" s="177" t="s">
        <v>112</v>
      </c>
      <c r="D59" s="176"/>
      <c r="E59" s="176"/>
      <c r="F59" s="176"/>
      <c r="G59" s="176"/>
      <c r="H59" s="176"/>
      <c r="I59" s="176"/>
      <c r="J59" s="176"/>
      <c r="K59" s="176"/>
      <c r="L59" s="176" t="s">
        <v>112</v>
      </c>
      <c r="M59" s="176"/>
      <c r="N59" s="176"/>
      <c r="O59" s="176"/>
      <c r="P59" s="176"/>
      <c r="Q59" s="176"/>
      <c r="R59" s="176"/>
      <c r="S59" s="176"/>
      <c r="T59" s="176"/>
      <c r="U59" s="176" t="s">
        <v>112</v>
      </c>
      <c r="V59" s="176"/>
      <c r="W59" s="176"/>
      <c r="X59" s="176"/>
      <c r="Y59" s="176"/>
      <c r="Z59" s="176"/>
      <c r="AA59" s="176"/>
      <c r="AB59" s="176"/>
      <c r="AC59" s="176"/>
      <c r="AD59" s="176" t="s">
        <v>112</v>
      </c>
      <c r="AE59" s="176"/>
      <c r="AF59" s="176"/>
      <c r="AG59" s="176"/>
      <c r="AH59" s="176"/>
      <c r="AI59" s="176"/>
      <c r="AJ59" s="176"/>
    </row>
    <row r="60" spans="1:36" ht="11.45" customHeight="1" x14ac:dyDescent="0.2">
      <c r="A60" s="92">
        <v>52</v>
      </c>
      <c r="B60" s="93" t="s">
        <v>94</v>
      </c>
      <c r="C60" s="51">
        <v>125.72590011614402</v>
      </c>
      <c r="D60" s="105">
        <v>122.49724972497249</v>
      </c>
      <c r="E60" s="105">
        <v>116.77852348993289</v>
      </c>
      <c r="F60" s="105">
        <v>114.47293447293447</v>
      </c>
      <c r="G60" s="105">
        <v>113.06850892343121</v>
      </c>
      <c r="H60" s="105">
        <v>114.61267605633803</v>
      </c>
      <c r="I60" s="105">
        <v>115.69452796151533</v>
      </c>
      <c r="J60" s="105">
        <v>115.89682063587283</v>
      </c>
      <c r="K60" s="105">
        <v>118.00124146492861</v>
      </c>
      <c r="L60" s="105">
        <v>121.30937098844672</v>
      </c>
      <c r="M60" s="105">
        <v>121.96100917431193</v>
      </c>
      <c r="N60" s="105">
        <v>123.93555811277331</v>
      </c>
      <c r="O60" s="105">
        <v>123.05194805194806</v>
      </c>
      <c r="P60" s="105">
        <v>122.68640930724484</v>
      </c>
      <c r="Q60" s="105">
        <v>124.71502590673576</v>
      </c>
      <c r="R60" s="105">
        <v>124.33915211970074</v>
      </c>
      <c r="S60" s="105">
        <v>126.22394571013086</v>
      </c>
      <c r="T60" s="105">
        <v>125.72748267898383</v>
      </c>
      <c r="U60" s="105">
        <v>124.39261418853256</v>
      </c>
      <c r="V60" s="105">
        <v>124.00765184122429</v>
      </c>
      <c r="W60" s="105">
        <v>125.92242194891202</v>
      </c>
      <c r="X60" s="105">
        <v>127.92362768496419</v>
      </c>
      <c r="Y60" s="105">
        <v>130.29556650246306</v>
      </c>
      <c r="Z60" s="105">
        <v>131.60270880361173</v>
      </c>
      <c r="AA60" s="105">
        <v>131.8399304045237</v>
      </c>
      <c r="AB60" s="105">
        <v>130.39342844790315</v>
      </c>
      <c r="AC60" s="105">
        <v>131.29770992366412</v>
      </c>
      <c r="AD60" s="105">
        <v>129.63917525773198</v>
      </c>
      <c r="AE60" s="105">
        <v>128.89390519187359</v>
      </c>
      <c r="AF60" s="105">
        <v>115.51893753074273</v>
      </c>
      <c r="AG60" s="105">
        <v>117.87153990862672</v>
      </c>
      <c r="AH60" s="105">
        <v>122.74293590627154</v>
      </c>
      <c r="AI60" s="105">
        <v>121.28760918796506</v>
      </c>
      <c r="AJ60" s="105">
        <v>120.17316017316017</v>
      </c>
    </row>
    <row r="61" spans="1:36" ht="11.45" customHeight="1" x14ac:dyDescent="0.2">
      <c r="A61" s="92">
        <v>53</v>
      </c>
      <c r="B61" s="93" t="s">
        <v>95</v>
      </c>
      <c r="C61" s="51">
        <v>124.44831591173056</v>
      </c>
      <c r="D61" s="105">
        <v>122.38723872387239</v>
      </c>
      <c r="E61" s="105">
        <v>120.02237136465324</v>
      </c>
      <c r="F61" s="105">
        <v>119.60113960113961</v>
      </c>
      <c r="G61" s="105">
        <v>119.22855497985032</v>
      </c>
      <c r="H61" s="105">
        <v>120.59859154929578</v>
      </c>
      <c r="I61" s="105">
        <v>122.30907997594709</v>
      </c>
      <c r="J61" s="105">
        <v>121.41571685662866</v>
      </c>
      <c r="K61" s="105">
        <v>121.41527001862198</v>
      </c>
      <c r="L61" s="105">
        <v>124.90372272143775</v>
      </c>
      <c r="M61" s="105">
        <v>123.39449541284404</v>
      </c>
      <c r="N61" s="105">
        <v>123.53279631760645</v>
      </c>
      <c r="O61" s="105">
        <v>123.37662337662339</v>
      </c>
      <c r="P61" s="105">
        <v>122.7392913802221</v>
      </c>
      <c r="Q61" s="105">
        <v>123.67875647668394</v>
      </c>
      <c r="R61" s="105">
        <v>123.44139650872819</v>
      </c>
      <c r="S61" s="105">
        <v>125.54532234609792</v>
      </c>
      <c r="T61" s="105">
        <v>124.94226327944573</v>
      </c>
      <c r="U61" s="105">
        <v>123.56656948493682</v>
      </c>
      <c r="V61" s="105">
        <v>125.01195600191295</v>
      </c>
      <c r="W61" s="105">
        <v>126.44276253547777</v>
      </c>
      <c r="X61" s="105">
        <v>128.40095465393796</v>
      </c>
      <c r="Y61" s="105">
        <v>129.80295566502463</v>
      </c>
      <c r="Z61" s="105">
        <v>129.84198645598195</v>
      </c>
      <c r="AA61" s="105">
        <v>129.83906046107003</v>
      </c>
      <c r="AB61" s="105">
        <v>129.52875054042369</v>
      </c>
      <c r="AC61" s="105">
        <v>128.36480514262755</v>
      </c>
      <c r="AD61" s="105">
        <v>129.05007363770252</v>
      </c>
      <c r="AE61" s="105">
        <v>129.27012791572611</v>
      </c>
      <c r="AF61" s="105">
        <v>121.83964584358091</v>
      </c>
      <c r="AG61" s="105">
        <v>122.84332168771837</v>
      </c>
      <c r="AH61" s="105">
        <v>128.98001378359751</v>
      </c>
      <c r="AI61" s="105">
        <v>127.43448722096409</v>
      </c>
      <c r="AJ61" s="105">
        <v>126.60894660894661</v>
      </c>
    </row>
    <row r="62" spans="1:36" ht="11.45" customHeight="1" x14ac:dyDescent="0.2">
      <c r="A62" s="92">
        <v>54</v>
      </c>
      <c r="B62" s="93" t="s">
        <v>96</v>
      </c>
      <c r="C62" s="51">
        <v>98.896631823461092</v>
      </c>
      <c r="D62" s="105">
        <v>99.17491749174917</v>
      </c>
      <c r="E62" s="105">
        <v>102.74049217002236</v>
      </c>
      <c r="F62" s="105">
        <v>101.19658119658119</v>
      </c>
      <c r="G62" s="105">
        <v>102.24525043177893</v>
      </c>
      <c r="H62" s="105">
        <v>98.063380281690144</v>
      </c>
      <c r="I62" s="105">
        <v>96.331930246542399</v>
      </c>
      <c r="J62" s="105">
        <v>93.761247750449911</v>
      </c>
      <c r="K62" s="105">
        <v>91.061452513966472</v>
      </c>
      <c r="L62" s="105">
        <v>86.071887034659824</v>
      </c>
      <c r="M62" s="105">
        <v>83.142201834862391</v>
      </c>
      <c r="N62" s="105">
        <v>81.875719217491365</v>
      </c>
      <c r="O62" s="105">
        <v>79.112554112554108</v>
      </c>
      <c r="P62" s="105">
        <v>81.279746166049705</v>
      </c>
      <c r="Q62" s="105">
        <v>79.792746113989637</v>
      </c>
      <c r="R62" s="105">
        <v>81.197007481296751</v>
      </c>
      <c r="S62" s="105">
        <v>79.592825981580219</v>
      </c>
      <c r="T62" s="105">
        <v>78.337182448036941</v>
      </c>
      <c r="U62" s="105">
        <v>78.717201166180757</v>
      </c>
      <c r="V62" s="105">
        <v>76.805356288857013</v>
      </c>
      <c r="W62" s="105">
        <v>76.253547776726577</v>
      </c>
      <c r="X62" s="105">
        <v>72.887828162291171</v>
      </c>
      <c r="Y62" s="105">
        <v>72.019704433497537</v>
      </c>
      <c r="Z62" s="105">
        <v>73.634311512415351</v>
      </c>
      <c r="AA62" s="105">
        <v>78.381905176163542</v>
      </c>
      <c r="AB62" s="105">
        <v>80.804150453955899</v>
      </c>
      <c r="AC62" s="105">
        <v>84.130172760144646</v>
      </c>
      <c r="AD62" s="105">
        <v>87.739322533136971</v>
      </c>
      <c r="AE62" s="105">
        <v>90.933032355154253</v>
      </c>
      <c r="AF62" s="105">
        <v>94.195769798327603</v>
      </c>
      <c r="AG62" s="105">
        <v>94.11448535339963</v>
      </c>
      <c r="AH62" s="105">
        <v>99.345279117849756</v>
      </c>
      <c r="AI62" s="105">
        <v>92.75315431899061</v>
      </c>
      <c r="AJ62" s="105">
        <v>90.76479076479076</v>
      </c>
    </row>
    <row r="63" spans="1:36" ht="11.45" customHeight="1" x14ac:dyDescent="0.2">
      <c r="A63" s="92">
        <v>55</v>
      </c>
      <c r="B63" s="93" t="s">
        <v>97</v>
      </c>
      <c r="C63" s="51">
        <v>33.333333333333329</v>
      </c>
      <c r="D63" s="105">
        <v>47.634763476347636</v>
      </c>
      <c r="E63" s="105">
        <v>60.850111856823261</v>
      </c>
      <c r="F63" s="105">
        <v>67.12250712250713</v>
      </c>
      <c r="G63" s="105">
        <v>67.184801381692566</v>
      </c>
      <c r="H63" s="105">
        <v>71.654929577464785</v>
      </c>
      <c r="I63" s="105">
        <v>72.820204449789543</v>
      </c>
      <c r="J63" s="105">
        <v>76.664667066586674</v>
      </c>
      <c r="K63" s="105">
        <v>74.674115456238368</v>
      </c>
      <c r="L63" s="105">
        <v>68.485237483953782</v>
      </c>
      <c r="M63" s="105">
        <v>71.043577981651367</v>
      </c>
      <c r="N63" s="105">
        <v>69.677790563866509</v>
      </c>
      <c r="O63" s="105">
        <v>68.073593073593074</v>
      </c>
      <c r="P63" s="105">
        <v>73.241671073506069</v>
      </c>
      <c r="Q63" s="105">
        <v>73.782383419689126</v>
      </c>
      <c r="R63" s="105">
        <v>74.563591022443887</v>
      </c>
      <c r="S63" s="105">
        <v>74.939408628211339</v>
      </c>
      <c r="T63" s="105">
        <v>79.07621247113164</v>
      </c>
      <c r="U63" s="105">
        <v>81.389698736637513</v>
      </c>
      <c r="V63" s="105">
        <v>80.726924916307979</v>
      </c>
      <c r="W63" s="105">
        <v>79.943235572374647</v>
      </c>
      <c r="X63" s="105">
        <v>75.894988066825775</v>
      </c>
      <c r="Y63" s="105">
        <v>74.827586206896555</v>
      </c>
      <c r="Z63" s="105">
        <v>72.460496613995488</v>
      </c>
      <c r="AA63" s="105">
        <v>72.988255763375378</v>
      </c>
      <c r="AB63" s="105">
        <v>74.05966277561609</v>
      </c>
      <c r="AC63" s="105">
        <v>75.893933306548817</v>
      </c>
      <c r="AD63" s="105">
        <v>73.711340206185568</v>
      </c>
      <c r="AE63" s="105">
        <v>74.981188863807375</v>
      </c>
      <c r="AF63" s="105">
        <v>85.759960649286768</v>
      </c>
      <c r="AG63" s="105">
        <v>81.483472184896527</v>
      </c>
      <c r="AH63" s="105">
        <v>74.982770503101321</v>
      </c>
      <c r="AI63" s="105">
        <v>73.406664509867355</v>
      </c>
      <c r="AJ63" s="105">
        <v>74.487734487734485</v>
      </c>
    </row>
    <row r="64" spans="1:36" ht="11.45" customHeight="1" x14ac:dyDescent="0.2">
      <c r="A64" s="92">
        <v>56</v>
      </c>
      <c r="B64" s="93" t="s">
        <v>98</v>
      </c>
      <c r="C64" s="51">
        <v>98.954703832752614</v>
      </c>
      <c r="D64" s="105">
        <v>95.269526952695273</v>
      </c>
      <c r="E64" s="105">
        <v>93.680089485458623</v>
      </c>
      <c r="F64" s="105">
        <v>91.396011396011403</v>
      </c>
      <c r="G64" s="105">
        <v>86.298215313759357</v>
      </c>
      <c r="H64" s="105">
        <v>79.694835680751169</v>
      </c>
      <c r="I64" s="105">
        <v>75.466025255562244</v>
      </c>
      <c r="J64" s="105">
        <v>84.043191361727651</v>
      </c>
      <c r="K64" s="105">
        <v>80.881440099317189</v>
      </c>
      <c r="L64" s="105">
        <v>79.653401797175874</v>
      </c>
      <c r="M64" s="105">
        <v>81.25</v>
      </c>
      <c r="N64" s="105">
        <v>74.165707710011503</v>
      </c>
      <c r="O64" s="105">
        <v>81.277056277056275</v>
      </c>
      <c r="P64" s="105">
        <v>72.65996827075621</v>
      </c>
      <c r="Q64" s="105">
        <v>70.725388601036272</v>
      </c>
      <c r="R64" s="105">
        <v>69.975062344139644</v>
      </c>
      <c r="S64" s="105">
        <v>72.418807561803206</v>
      </c>
      <c r="T64" s="105">
        <v>73.57967667436489</v>
      </c>
      <c r="U64" s="105">
        <v>72.10884353741497</v>
      </c>
      <c r="V64" s="105">
        <v>74.557627929220473</v>
      </c>
      <c r="W64" s="105">
        <v>69.489120151371807</v>
      </c>
      <c r="X64" s="105">
        <v>68.496420047732698</v>
      </c>
      <c r="Y64" s="105">
        <v>66.108374384236456</v>
      </c>
      <c r="Z64" s="105">
        <v>65.462753950338609</v>
      </c>
      <c r="AA64" s="105">
        <v>60.026098303610262</v>
      </c>
      <c r="AB64" s="105">
        <v>68.612191958495458</v>
      </c>
      <c r="AC64" s="105">
        <v>69.867416633186025</v>
      </c>
      <c r="AD64" s="105">
        <v>70.80265095729014</v>
      </c>
      <c r="AE64" s="105">
        <v>68.660647103085026</v>
      </c>
      <c r="AF64" s="105">
        <v>70.363994097393018</v>
      </c>
      <c r="AG64" s="105">
        <v>66.756248320343985</v>
      </c>
      <c r="AH64" s="105">
        <v>55.410062026188832</v>
      </c>
      <c r="AI64" s="105">
        <v>54.70721449369136</v>
      </c>
      <c r="AJ64" s="105">
        <v>60.548340548340548</v>
      </c>
    </row>
    <row r="65" spans="1:36" ht="11.45" customHeight="1" x14ac:dyDescent="0.2">
      <c r="A65" s="92">
        <v>57</v>
      </c>
      <c r="B65" s="93" t="s">
        <v>99</v>
      </c>
      <c r="C65" s="51">
        <v>122.24157955865273</v>
      </c>
      <c r="D65" s="105">
        <v>118.15181518151816</v>
      </c>
      <c r="E65" s="105">
        <v>114.93288590604027</v>
      </c>
      <c r="F65" s="105">
        <v>111.33903133903134</v>
      </c>
      <c r="G65" s="105">
        <v>115.08347725964305</v>
      </c>
      <c r="H65" s="105">
        <v>108.80281690140845</v>
      </c>
      <c r="I65" s="105">
        <v>111.24473842453398</v>
      </c>
      <c r="J65" s="105">
        <v>110.61787642471505</v>
      </c>
      <c r="K65" s="105">
        <v>110.1179391682185</v>
      </c>
      <c r="L65" s="105">
        <v>115.53273427471116</v>
      </c>
      <c r="M65" s="105">
        <v>118.80733944954129</v>
      </c>
      <c r="N65" s="105">
        <v>118.41196777905638</v>
      </c>
      <c r="O65" s="105">
        <v>122.02380952380953</v>
      </c>
      <c r="P65" s="105">
        <v>113.59069275515601</v>
      </c>
      <c r="Q65" s="105">
        <v>114.19689119170984</v>
      </c>
      <c r="R65" s="105">
        <v>116.00997506234414</v>
      </c>
      <c r="S65" s="105">
        <v>114.29956374212311</v>
      </c>
      <c r="T65" s="105">
        <v>116.02771362586606</v>
      </c>
      <c r="U65" s="105">
        <v>115.98639455782313</v>
      </c>
      <c r="V65" s="105">
        <v>117.55141080822573</v>
      </c>
      <c r="W65" s="105">
        <v>114.28571428571428</v>
      </c>
      <c r="X65" s="105">
        <v>109.73747016706443</v>
      </c>
      <c r="Y65" s="105">
        <v>110.88669950738917</v>
      </c>
      <c r="Z65" s="105">
        <v>107.90067720090293</v>
      </c>
      <c r="AA65" s="105">
        <v>113.09264897781644</v>
      </c>
      <c r="AB65" s="105">
        <v>122.56809338521401</v>
      </c>
      <c r="AC65" s="105">
        <v>120.69104057854561</v>
      </c>
      <c r="AD65" s="105">
        <v>119.99263622974962</v>
      </c>
      <c r="AE65" s="105">
        <v>115.12415349887132</v>
      </c>
      <c r="AF65" s="105">
        <v>106.39449090014756</v>
      </c>
      <c r="AG65" s="105">
        <v>111.50228433216878</v>
      </c>
      <c r="AH65" s="105">
        <v>110.06202618883529</v>
      </c>
      <c r="AI65" s="105">
        <v>108.637981235846</v>
      </c>
      <c r="AJ65" s="105">
        <v>107.93650793650794</v>
      </c>
    </row>
    <row r="66" spans="1:36" ht="11.45" customHeight="1" x14ac:dyDescent="0.2">
      <c r="A66" s="92">
        <v>58</v>
      </c>
      <c r="B66" s="93" t="s">
        <v>100</v>
      </c>
      <c r="C66" s="51">
        <v>119.68641114982579</v>
      </c>
      <c r="D66" s="105">
        <v>116.996699669967</v>
      </c>
      <c r="E66" s="105">
        <v>113.87024608501119</v>
      </c>
      <c r="F66" s="105">
        <v>113.27635327635328</v>
      </c>
      <c r="G66" s="105">
        <v>116.00460564191135</v>
      </c>
      <c r="H66" s="105">
        <v>114.78873239436621</v>
      </c>
      <c r="I66" s="105">
        <v>114.01082381238726</v>
      </c>
      <c r="J66" s="105">
        <v>113.19736052789442</v>
      </c>
      <c r="K66" s="105">
        <v>113.46989447548106</v>
      </c>
      <c r="L66" s="105">
        <v>117.26572528883183</v>
      </c>
      <c r="M66" s="105">
        <v>118.17660550458714</v>
      </c>
      <c r="N66" s="105">
        <v>118.29689298043729</v>
      </c>
      <c r="O66" s="105">
        <v>115.53030303030303</v>
      </c>
      <c r="P66" s="105">
        <v>114.64833421470122</v>
      </c>
      <c r="Q66" s="105">
        <v>114.40414507772022</v>
      </c>
      <c r="R66" s="105">
        <v>117.0573566084788</v>
      </c>
      <c r="S66" s="105">
        <v>117.06253029568589</v>
      </c>
      <c r="T66" s="105">
        <v>113.16397228637413</v>
      </c>
      <c r="U66" s="105">
        <v>116.27793974732749</v>
      </c>
      <c r="V66" s="105">
        <v>115.82974653275943</v>
      </c>
      <c r="W66" s="105">
        <v>116.46168401135289</v>
      </c>
      <c r="X66" s="105">
        <v>118.99761336515513</v>
      </c>
      <c r="Y66" s="105">
        <v>118.86699507389163</v>
      </c>
      <c r="Z66" s="105">
        <v>117.60722347629797</v>
      </c>
      <c r="AA66" s="105">
        <v>117.52936059156154</v>
      </c>
      <c r="AB66" s="105">
        <v>116.38564634673585</v>
      </c>
      <c r="AC66" s="105">
        <v>116.83406990759342</v>
      </c>
      <c r="AD66" s="105">
        <v>113.43888070692194</v>
      </c>
      <c r="AE66" s="105">
        <v>114.25884123401053</v>
      </c>
      <c r="AF66" s="105">
        <v>107.20609936055089</v>
      </c>
      <c r="AG66" s="105">
        <v>108.33109379199139</v>
      </c>
      <c r="AH66" s="105">
        <v>111.88835286009649</v>
      </c>
      <c r="AI66" s="105">
        <v>114.49369136201877</v>
      </c>
      <c r="AJ66" s="105">
        <v>113.88167388167388</v>
      </c>
    </row>
    <row r="67" spans="1:36" ht="11.45" customHeight="1" x14ac:dyDescent="0.2">
      <c r="A67" s="92">
        <v>59</v>
      </c>
      <c r="B67" s="94" t="s">
        <v>101</v>
      </c>
      <c r="C67" s="73">
        <v>26.887340301974451</v>
      </c>
      <c r="D67" s="117">
        <v>39.438943894389439</v>
      </c>
      <c r="E67" s="117">
        <v>51.34228187919463</v>
      </c>
      <c r="F67" s="117">
        <v>58.689458689458682</v>
      </c>
      <c r="G67" s="117">
        <v>61.600460564191138</v>
      </c>
      <c r="H67" s="117">
        <v>63.145539906103288</v>
      </c>
      <c r="I67" s="117">
        <v>61.575466025255565</v>
      </c>
      <c r="J67" s="117">
        <v>64.067186562687468</v>
      </c>
      <c r="K67" s="117">
        <v>64.059590316573562</v>
      </c>
      <c r="L67" s="117">
        <v>55.006418485237482</v>
      </c>
      <c r="M67" s="117">
        <v>57.282110091743121</v>
      </c>
      <c r="N67" s="117">
        <v>58.400460299194478</v>
      </c>
      <c r="O67" s="117">
        <v>58.00865800865801</v>
      </c>
      <c r="P67" s="117">
        <v>61.76626123744051</v>
      </c>
      <c r="Q67" s="117">
        <v>58.911917098445599</v>
      </c>
      <c r="R67" s="117">
        <v>59.102244389027433</v>
      </c>
      <c r="S67" s="117">
        <v>57.052835676199706</v>
      </c>
      <c r="T67" s="117">
        <v>59.030023094688225</v>
      </c>
      <c r="U67" s="117">
        <v>60.301263362487859</v>
      </c>
      <c r="V67" s="117">
        <v>58.488761358201813</v>
      </c>
      <c r="W67" s="117">
        <v>57.095553453169344</v>
      </c>
      <c r="X67" s="117">
        <v>52.935560859188548</v>
      </c>
      <c r="Y67" s="117">
        <v>49.45812807881773</v>
      </c>
      <c r="Z67" s="117">
        <v>51.060948081264115</v>
      </c>
      <c r="AA67" s="117">
        <v>52.544584602000867</v>
      </c>
      <c r="AB67" s="117">
        <v>56.333765672287072</v>
      </c>
      <c r="AC67" s="117">
        <v>57.894736842105267</v>
      </c>
      <c r="AD67" s="117">
        <v>55.37555228276878</v>
      </c>
      <c r="AE67" s="117">
        <v>55.154251316779536</v>
      </c>
      <c r="AF67" s="117">
        <v>68.445646827348753</v>
      </c>
      <c r="AG67" s="117">
        <v>66.111260413867242</v>
      </c>
      <c r="AH67" s="117">
        <v>56.650585802894561</v>
      </c>
      <c r="AI67" s="117">
        <v>58.039469427369781</v>
      </c>
      <c r="AJ67" s="117">
        <v>60.606060606060609</v>
      </c>
    </row>
    <row r="68" spans="1:36" ht="11.45" customHeight="1" x14ac:dyDescent="0.2">
      <c r="A68" s="92">
        <v>60</v>
      </c>
      <c r="B68" s="93" t="s">
        <v>102</v>
      </c>
      <c r="C68" s="51">
        <v>103.36817653890824</v>
      </c>
      <c r="D68" s="105">
        <v>101.92519251925192</v>
      </c>
      <c r="E68" s="105">
        <v>98.937360178970906</v>
      </c>
      <c r="F68" s="105">
        <v>98.290598290598282</v>
      </c>
      <c r="G68" s="105">
        <v>96.373056994818654</v>
      </c>
      <c r="H68" s="105">
        <v>98.063380281690144</v>
      </c>
      <c r="I68" s="105">
        <v>95.610342754058934</v>
      </c>
      <c r="J68" s="105">
        <v>92.98140371925615</v>
      </c>
      <c r="K68" s="105">
        <v>92.985723153320919</v>
      </c>
      <c r="L68" s="105">
        <v>91.335044929396659</v>
      </c>
      <c r="M68" s="105">
        <v>90.825688073394488</v>
      </c>
      <c r="N68" s="105">
        <v>90.448791714614501</v>
      </c>
      <c r="O68" s="105">
        <v>91.233766233766232</v>
      </c>
      <c r="P68" s="105">
        <v>90.8514013749339</v>
      </c>
      <c r="Q68" s="105">
        <v>88.652849740932638</v>
      </c>
      <c r="R68" s="105">
        <v>86.832917705735653</v>
      </c>
      <c r="S68" s="105">
        <v>86.282113427047989</v>
      </c>
      <c r="T68" s="105">
        <v>84.803695150115473</v>
      </c>
      <c r="U68" s="105">
        <v>87.852283770651113</v>
      </c>
      <c r="V68" s="105">
        <v>87.470109995217598</v>
      </c>
      <c r="W68" s="105">
        <v>88.789025543992423</v>
      </c>
      <c r="X68" s="105">
        <v>89.59427207637232</v>
      </c>
      <c r="Y68" s="105">
        <v>90.64039408866995</v>
      </c>
      <c r="Z68" s="105">
        <v>90.835214446952591</v>
      </c>
      <c r="AA68" s="105">
        <v>90.343627664201833</v>
      </c>
      <c r="AB68" s="105">
        <v>87.073065283182018</v>
      </c>
      <c r="AC68" s="105">
        <v>87.223784652470869</v>
      </c>
      <c r="AD68" s="105">
        <v>88.254786450662735</v>
      </c>
      <c r="AE68" s="105">
        <v>88.675696012039126</v>
      </c>
      <c r="AF68" s="105">
        <v>94.146581406788002</v>
      </c>
      <c r="AG68" s="105">
        <v>92.367643106691759</v>
      </c>
      <c r="AH68" s="105">
        <v>91.281874569262584</v>
      </c>
      <c r="AI68" s="105">
        <v>90.391459074733092</v>
      </c>
      <c r="AJ68" s="105">
        <v>90.707070707070699</v>
      </c>
    </row>
    <row r="69" spans="1:36" ht="11.45" customHeight="1" x14ac:dyDescent="0.2">
      <c r="A69" s="92">
        <v>61</v>
      </c>
      <c r="B69" s="93" t="s">
        <v>103</v>
      </c>
      <c r="C69" s="51">
        <v>114.34378629500581</v>
      </c>
      <c r="D69" s="105">
        <v>109.24092409240924</v>
      </c>
      <c r="E69" s="105">
        <v>107.60626398210292</v>
      </c>
      <c r="F69" s="105">
        <v>105.18518518518518</v>
      </c>
      <c r="G69" s="105">
        <v>104.54807138744961</v>
      </c>
      <c r="H69" s="105">
        <v>102.64084507042253</v>
      </c>
      <c r="I69" s="105">
        <v>102.76608538785328</v>
      </c>
      <c r="J69" s="105">
        <v>101.01979604079183</v>
      </c>
      <c r="K69" s="105">
        <v>100.0620732464308</v>
      </c>
      <c r="L69" s="105">
        <v>101.02695763799743</v>
      </c>
      <c r="M69" s="105">
        <v>100.05733944954129</v>
      </c>
      <c r="N69" s="105">
        <v>100</v>
      </c>
      <c r="O69" s="105">
        <v>100.27056277056276</v>
      </c>
      <c r="P69" s="105">
        <v>98.995240613432046</v>
      </c>
      <c r="Q69" s="105">
        <v>99.585492227979273</v>
      </c>
      <c r="R69" s="105">
        <v>98.004987531172077</v>
      </c>
      <c r="S69" s="105">
        <v>96.509936984973336</v>
      </c>
      <c r="T69" s="105">
        <v>97.043879907621246</v>
      </c>
      <c r="U69" s="105">
        <v>95.140913508260454</v>
      </c>
      <c r="V69" s="105">
        <v>95.45671927307508</v>
      </c>
      <c r="W69" s="105">
        <v>93.85052034058657</v>
      </c>
      <c r="X69" s="105">
        <v>93.460620525059667</v>
      </c>
      <c r="Y69" s="105">
        <v>91.576354679802947</v>
      </c>
      <c r="Z69" s="105">
        <v>91.602708803611748</v>
      </c>
      <c r="AA69" s="105">
        <v>91.039582427142236</v>
      </c>
      <c r="AB69" s="105">
        <v>93.169044530912231</v>
      </c>
      <c r="AC69" s="105">
        <v>91.52269987946967</v>
      </c>
      <c r="AD69" s="105">
        <v>92.525773195876297</v>
      </c>
      <c r="AE69" s="105">
        <v>91.422121896162537</v>
      </c>
      <c r="AF69" s="105">
        <v>97.147073290703389</v>
      </c>
      <c r="AG69" s="105">
        <v>97.44692287019619</v>
      </c>
      <c r="AH69" s="105">
        <v>95.658166781529971</v>
      </c>
      <c r="AI69" s="105">
        <v>97.476544807505661</v>
      </c>
      <c r="AJ69" s="105">
        <v>97.316017316017309</v>
      </c>
    </row>
    <row r="70" spans="1:36" ht="11.45" customHeight="1" x14ac:dyDescent="0.2">
      <c r="A70" s="92">
        <v>62</v>
      </c>
      <c r="B70" s="93" t="s">
        <v>104</v>
      </c>
      <c r="C70" s="51">
        <v>111.3240418118467</v>
      </c>
      <c r="D70" s="105">
        <v>109.29592959295931</v>
      </c>
      <c r="E70" s="105">
        <v>102.51677852348993</v>
      </c>
      <c r="F70" s="105">
        <v>101.02564102564102</v>
      </c>
      <c r="G70" s="105">
        <v>99.366724237190567</v>
      </c>
      <c r="H70" s="105">
        <v>99.53051643192488</v>
      </c>
      <c r="I70" s="105">
        <v>100.96211665664461</v>
      </c>
      <c r="J70" s="105">
        <v>100.5998800239952</v>
      </c>
      <c r="K70" s="105">
        <v>100.49658597144631</v>
      </c>
      <c r="L70" s="105">
        <v>103.78690629011554</v>
      </c>
      <c r="M70" s="105">
        <v>102.98165137614679</v>
      </c>
      <c r="N70" s="105">
        <v>101.32336018411966</v>
      </c>
      <c r="O70" s="105">
        <v>104.22077922077921</v>
      </c>
      <c r="P70" s="105">
        <v>105.07667900581703</v>
      </c>
      <c r="Q70" s="105">
        <v>103.05699481865285</v>
      </c>
      <c r="R70" s="105">
        <v>105.73566084788031</v>
      </c>
      <c r="S70" s="105">
        <v>105.4289869122637</v>
      </c>
      <c r="T70" s="105">
        <v>104.80369515011547</v>
      </c>
      <c r="U70" s="105">
        <v>107.77453838678328</v>
      </c>
      <c r="V70" s="105">
        <v>107.84313725490196</v>
      </c>
      <c r="W70" s="105">
        <v>107.6631977294229</v>
      </c>
      <c r="X70" s="105">
        <v>106.30071599045345</v>
      </c>
      <c r="Y70" s="105">
        <v>105.32019704433498</v>
      </c>
      <c r="Z70" s="105">
        <v>103.29571106094808</v>
      </c>
      <c r="AA70" s="105">
        <v>103.7407568508047</v>
      </c>
      <c r="AB70" s="105">
        <v>103.80458279290966</v>
      </c>
      <c r="AC70" s="105">
        <v>103.97750100441945</v>
      </c>
      <c r="AD70" s="105">
        <v>102.65095729013254</v>
      </c>
      <c r="AE70" s="105">
        <v>103.49887133182844</v>
      </c>
      <c r="AF70" s="105">
        <v>100.29513034923758</v>
      </c>
      <c r="AG70" s="105">
        <v>100.56436441816716</v>
      </c>
      <c r="AH70" s="105">
        <v>102.86009648518264</v>
      </c>
      <c r="AI70" s="105">
        <v>104.23811064380459</v>
      </c>
      <c r="AJ70" s="105">
        <v>103.00144300144301</v>
      </c>
    </row>
    <row r="71" spans="1:36" ht="11.45" customHeight="1" x14ac:dyDescent="0.2">
      <c r="A71" s="92">
        <v>63</v>
      </c>
      <c r="B71" s="93" t="s">
        <v>105</v>
      </c>
      <c r="C71" s="51">
        <v>89.256678281068531</v>
      </c>
      <c r="D71" s="105">
        <v>86.083608360836081</v>
      </c>
      <c r="E71" s="105">
        <v>81.711409395973149</v>
      </c>
      <c r="F71" s="105">
        <v>80.96866096866097</v>
      </c>
      <c r="G71" s="105">
        <v>79.389752446747266</v>
      </c>
      <c r="H71" s="105">
        <v>74.002347417840369</v>
      </c>
      <c r="I71" s="105">
        <v>72.098616957306078</v>
      </c>
      <c r="J71" s="105">
        <v>77.564487102579477</v>
      </c>
      <c r="K71" s="105">
        <v>78.336436995654864</v>
      </c>
      <c r="L71" s="105">
        <v>78.562259306803597</v>
      </c>
      <c r="M71" s="105">
        <v>81.708715596330279</v>
      </c>
      <c r="N71" s="105">
        <v>80.782508630609897</v>
      </c>
      <c r="O71" s="105">
        <v>79.274891774891771</v>
      </c>
      <c r="P71" s="105">
        <v>80.909571655208893</v>
      </c>
      <c r="Q71" s="105">
        <v>81.917098445595855</v>
      </c>
      <c r="R71" s="105">
        <v>79.650872817955104</v>
      </c>
      <c r="S71" s="105">
        <v>77.799321376635959</v>
      </c>
      <c r="T71" s="105">
        <v>81.47806004618937</v>
      </c>
      <c r="U71" s="105">
        <v>83.722060252672492</v>
      </c>
      <c r="V71" s="105">
        <v>84.552845528455293</v>
      </c>
      <c r="W71" s="105">
        <v>84.342478713339645</v>
      </c>
      <c r="X71" s="105">
        <v>82.529832935560847</v>
      </c>
      <c r="Y71" s="105">
        <v>80.935960591133011</v>
      </c>
      <c r="Z71" s="105">
        <v>78.374717832957103</v>
      </c>
      <c r="AA71" s="105">
        <v>79.773814702044362</v>
      </c>
      <c r="AB71" s="105">
        <v>80.717682663207952</v>
      </c>
      <c r="AC71" s="105">
        <v>82.683808758537566</v>
      </c>
      <c r="AD71" s="105">
        <v>83.06332842415317</v>
      </c>
      <c r="AE71" s="105">
        <v>83.70955605718585</v>
      </c>
      <c r="AF71" s="105">
        <v>81.455976389572058</v>
      </c>
      <c r="AG71" s="105">
        <v>81.160978231658149</v>
      </c>
      <c r="AH71" s="105">
        <v>75.017229496898679</v>
      </c>
      <c r="AI71" s="105">
        <v>75.477191847298613</v>
      </c>
      <c r="AJ71" s="105">
        <v>72.150072150072148</v>
      </c>
    </row>
    <row r="72" spans="1:36" ht="11.45" customHeight="1" x14ac:dyDescent="0.2">
      <c r="A72" s="92">
        <v>64</v>
      </c>
      <c r="B72" s="93" t="s">
        <v>106</v>
      </c>
      <c r="C72" s="51">
        <v>29.790940766550523</v>
      </c>
      <c r="D72" s="105">
        <v>41.529152915291526</v>
      </c>
      <c r="E72" s="105">
        <v>54.194630872483216</v>
      </c>
      <c r="F72" s="105">
        <v>60.74074074074074</v>
      </c>
      <c r="G72" s="105">
        <v>64.248704663212436</v>
      </c>
      <c r="H72" s="105">
        <v>64.847417840375584</v>
      </c>
      <c r="I72" s="105">
        <v>63.740228502705953</v>
      </c>
      <c r="J72" s="105">
        <v>68.566286742651471</v>
      </c>
      <c r="K72" s="105">
        <v>68.156424581005581</v>
      </c>
      <c r="L72" s="105">
        <v>58.15147625160462</v>
      </c>
      <c r="M72" s="105">
        <v>61.238532110091747</v>
      </c>
      <c r="N72" s="105">
        <v>60.12658227848101</v>
      </c>
      <c r="O72" s="105">
        <v>61.471861471861466</v>
      </c>
      <c r="P72" s="105">
        <v>65.203595980962461</v>
      </c>
      <c r="Q72" s="105">
        <v>62.849740932642483</v>
      </c>
      <c r="R72" s="105">
        <v>64.438902743142151</v>
      </c>
      <c r="S72" s="105">
        <v>63.936015511391176</v>
      </c>
      <c r="T72" s="105">
        <v>65.311778290993075</v>
      </c>
      <c r="U72" s="105">
        <v>63.751214771622934</v>
      </c>
      <c r="V72" s="105">
        <v>62.840746054519371</v>
      </c>
      <c r="W72" s="105">
        <v>60.45411542100284</v>
      </c>
      <c r="X72" s="105">
        <v>58.329355608591882</v>
      </c>
      <c r="Y72" s="105">
        <v>57.980295566502463</v>
      </c>
      <c r="Z72" s="105">
        <v>58.419864559819409</v>
      </c>
      <c r="AA72" s="105">
        <v>58.242714223575462</v>
      </c>
      <c r="AB72" s="105">
        <v>56.636402939904883</v>
      </c>
      <c r="AC72" s="105">
        <v>57.171554841301727</v>
      </c>
      <c r="AD72" s="105">
        <v>56.038291605301914</v>
      </c>
      <c r="AE72" s="105">
        <v>55.530474040632051</v>
      </c>
      <c r="AF72" s="105">
        <v>67.265125430398427</v>
      </c>
      <c r="AG72" s="105">
        <v>65.385649019080887</v>
      </c>
      <c r="AH72" s="105">
        <v>55.375603032391453</v>
      </c>
      <c r="AI72" s="105">
        <v>55.063086379812354</v>
      </c>
      <c r="AJ72" s="105">
        <v>58.037518037518034</v>
      </c>
    </row>
    <row r="73" spans="1:36" ht="11.45" customHeight="1" x14ac:dyDescent="0.2">
      <c r="A73" s="92">
        <v>65</v>
      </c>
      <c r="B73" s="93" t="s">
        <v>107</v>
      </c>
      <c r="C73" s="51">
        <v>27.816492450638791</v>
      </c>
      <c r="D73" s="105">
        <v>39.548954895489544</v>
      </c>
      <c r="E73" s="105">
        <v>51.454138702460853</v>
      </c>
      <c r="F73" s="105">
        <v>57.720797720797719</v>
      </c>
      <c r="G73" s="105">
        <v>59.240069084628665</v>
      </c>
      <c r="H73" s="105">
        <v>62.089201877934272</v>
      </c>
      <c r="I73" s="105">
        <v>59.831629585087185</v>
      </c>
      <c r="J73" s="105">
        <v>64.667066586682665</v>
      </c>
      <c r="K73" s="105">
        <v>64.432029795158286</v>
      </c>
      <c r="L73" s="105">
        <v>54.492939666238769</v>
      </c>
      <c r="M73" s="105">
        <v>57.740825688073393</v>
      </c>
      <c r="N73" s="105">
        <v>56.271576524741086</v>
      </c>
      <c r="O73" s="105">
        <v>57.900432900432897</v>
      </c>
      <c r="P73" s="105">
        <v>59.598096245372822</v>
      </c>
      <c r="Q73" s="105">
        <v>59.585492227979273</v>
      </c>
      <c r="R73" s="105">
        <v>59.301745635910223</v>
      </c>
      <c r="S73" s="105">
        <v>59.573436742607853</v>
      </c>
      <c r="T73" s="105">
        <v>60.646651270207855</v>
      </c>
      <c r="U73" s="105">
        <v>62.001943634596699</v>
      </c>
      <c r="V73" s="105">
        <v>61.071257771401243</v>
      </c>
      <c r="W73" s="105">
        <v>59.460737937559131</v>
      </c>
      <c r="X73" s="105">
        <v>56.038186157517899</v>
      </c>
      <c r="Y73" s="105">
        <v>57.290640394088669</v>
      </c>
      <c r="Z73" s="105">
        <v>55.440180586907452</v>
      </c>
      <c r="AA73" s="105">
        <v>53.719008264462808</v>
      </c>
      <c r="AB73" s="105">
        <v>49.416342412451364</v>
      </c>
      <c r="AC73" s="105">
        <v>49.055845721173164</v>
      </c>
      <c r="AD73" s="105">
        <v>50.184094256259201</v>
      </c>
      <c r="AE73" s="105">
        <v>50.263355906696759</v>
      </c>
      <c r="AF73" s="105">
        <v>66.084604033448102</v>
      </c>
      <c r="AG73" s="105">
        <v>64.767535608707334</v>
      </c>
      <c r="AH73" s="105">
        <v>52.997932460372155</v>
      </c>
      <c r="AI73" s="105">
        <v>54.868974441928174</v>
      </c>
      <c r="AJ73" s="105">
        <v>56.56565656565656</v>
      </c>
    </row>
    <row r="74" spans="1:36" ht="11.45" customHeight="1" x14ac:dyDescent="0.2">
      <c r="A74" s="92">
        <v>66</v>
      </c>
      <c r="B74" s="93" t="s">
        <v>108</v>
      </c>
      <c r="C74" s="51">
        <v>114.69221835075494</v>
      </c>
      <c r="D74" s="105">
        <v>112.54125412541254</v>
      </c>
      <c r="E74" s="105">
        <v>108.27740492170021</v>
      </c>
      <c r="F74" s="105">
        <v>109.17378917378917</v>
      </c>
      <c r="G74" s="105">
        <v>108.00230282095566</v>
      </c>
      <c r="H74" s="105">
        <v>107.3943661971831</v>
      </c>
      <c r="I74" s="105">
        <v>105.71256764882742</v>
      </c>
      <c r="J74" s="105">
        <v>104.31913617276545</v>
      </c>
      <c r="K74" s="105">
        <v>105.95903165735567</v>
      </c>
      <c r="L74" s="105">
        <v>108.92169448010269</v>
      </c>
      <c r="M74" s="105">
        <v>103.6697247706422</v>
      </c>
      <c r="N74" s="105">
        <v>103.91254315304947</v>
      </c>
      <c r="O74" s="105">
        <v>103.35497835497836</v>
      </c>
      <c r="P74" s="105">
        <v>101.74510840824959</v>
      </c>
      <c r="Q74" s="105">
        <v>101.91709844559584</v>
      </c>
      <c r="R74" s="105">
        <v>102.34413965087282</v>
      </c>
      <c r="S74" s="105">
        <v>99.321376635967042</v>
      </c>
      <c r="T74" s="105">
        <v>100.5080831408776</v>
      </c>
      <c r="U74" s="105">
        <v>102.72108843537416</v>
      </c>
      <c r="V74" s="105">
        <v>100.19129603060736</v>
      </c>
      <c r="W74" s="105">
        <v>100.70955534531694</v>
      </c>
      <c r="X74" s="105">
        <v>100.81145584725537</v>
      </c>
      <c r="Y74" s="105">
        <v>100.34482758620689</v>
      </c>
      <c r="Z74" s="105">
        <v>101.44469525959367</v>
      </c>
      <c r="AA74" s="105">
        <v>97.781644193127448</v>
      </c>
      <c r="AB74" s="105">
        <v>94.509295287505395</v>
      </c>
      <c r="AC74" s="105">
        <v>95.821615106468457</v>
      </c>
      <c r="AD74" s="105">
        <v>98.011782032400589</v>
      </c>
      <c r="AE74" s="105">
        <v>100.75244544770506</v>
      </c>
      <c r="AF74" s="105">
        <v>100.36891293654698</v>
      </c>
      <c r="AG74" s="105">
        <v>96.452566514377864</v>
      </c>
      <c r="AH74" s="105">
        <v>93.487250172294964</v>
      </c>
      <c r="AI74" s="105">
        <v>95.147201552895496</v>
      </c>
      <c r="AJ74" s="105">
        <v>98.326118326118333</v>
      </c>
    </row>
    <row r="75" spans="1:36" ht="11.45" customHeight="1" x14ac:dyDescent="0.2">
      <c r="A75" s="92">
        <v>67</v>
      </c>
      <c r="B75" s="93" t="s">
        <v>109</v>
      </c>
      <c r="C75" s="51">
        <v>29.849012775842041</v>
      </c>
      <c r="D75" s="105">
        <v>39.933993399339933</v>
      </c>
      <c r="E75" s="105">
        <v>52.572706935123051</v>
      </c>
      <c r="F75" s="105">
        <v>56.52421652421652</v>
      </c>
      <c r="G75" s="105">
        <v>57.915947035118023</v>
      </c>
      <c r="H75" s="105">
        <v>59.976525821596248</v>
      </c>
      <c r="I75" s="105">
        <v>60.613349368610947</v>
      </c>
      <c r="J75" s="105">
        <v>67.366526694661061</v>
      </c>
      <c r="K75" s="105">
        <v>68.094351334574796</v>
      </c>
      <c r="L75" s="105">
        <v>59.756097560975604</v>
      </c>
      <c r="M75" s="105">
        <v>62.901376146788991</v>
      </c>
      <c r="N75" s="105">
        <v>62.197928653624857</v>
      </c>
      <c r="O75" s="105">
        <v>59.686147186147188</v>
      </c>
      <c r="P75" s="105">
        <v>63.670015864621895</v>
      </c>
      <c r="Q75" s="105">
        <v>62.590673575129529</v>
      </c>
      <c r="R75" s="105">
        <v>63.291770573566083</v>
      </c>
      <c r="S75" s="105">
        <v>64.469219583131363</v>
      </c>
      <c r="T75" s="105">
        <v>67.759815242494227</v>
      </c>
      <c r="U75" s="105">
        <v>65.889212827988345</v>
      </c>
      <c r="V75" s="105">
        <v>65.279770444763273</v>
      </c>
      <c r="W75" s="105">
        <v>65.515610217596972</v>
      </c>
      <c r="X75" s="105">
        <v>63.961813842482094</v>
      </c>
      <c r="Y75" s="105">
        <v>61.773399014778327</v>
      </c>
      <c r="Z75" s="105">
        <v>60.722347629796836</v>
      </c>
      <c r="AA75" s="105">
        <v>58.764680295780771</v>
      </c>
      <c r="AB75" s="105">
        <v>56.333765672287072</v>
      </c>
      <c r="AC75" s="105">
        <v>56.890317396544802</v>
      </c>
      <c r="AD75" s="105">
        <v>56.885125184094257</v>
      </c>
      <c r="AE75" s="105">
        <v>55.906696764484579</v>
      </c>
      <c r="AF75" s="105">
        <v>69.257255287752102</v>
      </c>
      <c r="AG75" s="105">
        <v>64.552539639881758</v>
      </c>
      <c r="AH75" s="105">
        <v>54.203997243280497</v>
      </c>
      <c r="AI75" s="105">
        <v>57.198317696538339</v>
      </c>
      <c r="AJ75" s="105">
        <v>59.595959595959592</v>
      </c>
    </row>
    <row r="76" spans="1:36" ht="11.45" customHeight="1" x14ac:dyDescent="0.2">
      <c r="A76" s="92">
        <v>68</v>
      </c>
      <c r="B76" s="93" t="s">
        <v>110</v>
      </c>
      <c r="C76" s="118">
        <v>100</v>
      </c>
      <c r="D76" s="119">
        <v>100</v>
      </c>
      <c r="E76" s="119">
        <v>100</v>
      </c>
      <c r="F76" s="119">
        <v>100</v>
      </c>
      <c r="G76" s="119">
        <v>100</v>
      </c>
      <c r="H76" s="119">
        <v>100</v>
      </c>
      <c r="I76" s="119">
        <v>100</v>
      </c>
      <c r="J76" s="119">
        <v>100</v>
      </c>
      <c r="K76" s="119">
        <v>100</v>
      </c>
      <c r="L76" s="119">
        <v>100</v>
      </c>
      <c r="M76" s="119">
        <v>100</v>
      </c>
      <c r="N76" s="119">
        <v>100</v>
      </c>
      <c r="O76" s="119">
        <v>100</v>
      </c>
      <c r="P76" s="119">
        <v>100</v>
      </c>
      <c r="Q76" s="119">
        <v>100</v>
      </c>
      <c r="R76" s="119">
        <v>100</v>
      </c>
      <c r="S76" s="119">
        <v>100</v>
      </c>
      <c r="T76" s="119">
        <v>100</v>
      </c>
      <c r="U76" s="119">
        <v>100</v>
      </c>
      <c r="V76" s="119">
        <v>100</v>
      </c>
      <c r="W76" s="119">
        <v>100</v>
      </c>
      <c r="X76" s="119">
        <v>100</v>
      </c>
      <c r="Y76" s="119">
        <v>100</v>
      </c>
      <c r="Z76" s="119">
        <v>100</v>
      </c>
      <c r="AA76" s="119">
        <v>100</v>
      </c>
      <c r="AB76" s="119">
        <v>100</v>
      </c>
      <c r="AC76" s="119">
        <v>100</v>
      </c>
      <c r="AD76" s="119">
        <v>100</v>
      </c>
      <c r="AE76" s="119">
        <v>100</v>
      </c>
      <c r="AF76" s="119">
        <v>100</v>
      </c>
      <c r="AG76" s="119">
        <v>100</v>
      </c>
      <c r="AH76" s="119">
        <v>100</v>
      </c>
      <c r="AI76" s="119">
        <v>100</v>
      </c>
      <c r="AJ76" s="119">
        <v>100</v>
      </c>
    </row>
  </sheetData>
  <mergeCells count="57">
    <mergeCell ref="A2:A3"/>
    <mergeCell ref="B2:B3"/>
    <mergeCell ref="C2:C3"/>
    <mergeCell ref="D2:D3"/>
    <mergeCell ref="E2:E3"/>
    <mergeCell ref="A1:B1"/>
    <mergeCell ref="C1:K1"/>
    <mergeCell ref="L1:T1"/>
    <mergeCell ref="U1:AC1"/>
    <mergeCell ref="AD1:AJ1"/>
    <mergeCell ref="AB2:AB3"/>
    <mergeCell ref="AC2:AC3"/>
    <mergeCell ref="R2:R3"/>
    <mergeCell ref="Q2:Q3"/>
    <mergeCell ref="F2:F3"/>
    <mergeCell ref="G2:G3"/>
    <mergeCell ref="H2:H3"/>
    <mergeCell ref="I2:I3"/>
    <mergeCell ref="J2:J3"/>
    <mergeCell ref="K2:K3"/>
    <mergeCell ref="L2:L3"/>
    <mergeCell ref="M2:M3"/>
    <mergeCell ref="N2:N3"/>
    <mergeCell ref="O2:O3"/>
    <mergeCell ref="P2:P3"/>
    <mergeCell ref="AJ2:AJ3"/>
    <mergeCell ref="AI2:AI3"/>
    <mergeCell ref="S2:S3"/>
    <mergeCell ref="T2:T3"/>
    <mergeCell ref="U2:U3"/>
    <mergeCell ref="V2:V3"/>
    <mergeCell ref="W2:W3"/>
    <mergeCell ref="AD2:AD3"/>
    <mergeCell ref="AE2:AE3"/>
    <mergeCell ref="AF2:AF3"/>
    <mergeCell ref="AG2:AG3"/>
    <mergeCell ref="AH2:AH3"/>
    <mergeCell ref="X2:X3"/>
    <mergeCell ref="Y2:Y3"/>
    <mergeCell ref="Z2:Z3"/>
    <mergeCell ref="AA2:AA3"/>
    <mergeCell ref="C5:K5"/>
    <mergeCell ref="L5:T5"/>
    <mergeCell ref="U5:AC5"/>
    <mergeCell ref="AD5:AJ5"/>
    <mergeCell ref="C41:K41"/>
    <mergeCell ref="L41:T41"/>
    <mergeCell ref="U41:AC41"/>
    <mergeCell ref="AD41:AJ41"/>
    <mergeCell ref="AD59:AJ59"/>
    <mergeCell ref="C23:K23"/>
    <mergeCell ref="L23:T23"/>
    <mergeCell ref="U23:AC23"/>
    <mergeCell ref="AD23:AJ23"/>
    <mergeCell ref="C59:K59"/>
    <mergeCell ref="L59:T59"/>
    <mergeCell ref="U59:AC59"/>
  </mergeCells>
  <pageMargins left="0.59055118110236227" right="0.59055118110236227" top="0.59055118110236227" bottom="0.59055118110236227" header="0.39370078740157483" footer="0.39370078740157483"/>
  <pageSetup paperSize="9" pageOrder="overThenDown" orientation="portrait" r:id="rId1"/>
  <headerFooter differentOddEven="1">
    <oddFooter>&amp;L&amp;"-,Standard"&amp;7StatA MV, Statistischer Bericht P133 2024 00&amp;R&amp;"-,Standard"&amp;7&amp;P</oddFooter>
    <evenFooter>&amp;L&amp;"-,Standard"&amp;7&amp;P&amp;R&amp;"-,Standard"&amp;7StatA MV, Statistischer Bericht P133 2024 00</evenFooter>
  </headerFooter>
  <rowBreaks count="1" manualBreakCount="1">
    <brk id="40" max="16383" man="1"/>
  </rowBreaks>
  <legacyDrawing r:id="rId2"/>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8FE6D2-1B34-48DB-8CE6-BC1FA2E51DBB}">
  <sheetPr codeName="Tabelle15"/>
  <dimension ref="A1:AJ22"/>
  <sheetViews>
    <sheetView zoomScale="140" zoomScaleNormal="140" workbookViewId="0">
      <pane xSplit="2" ySplit="4" topLeftCell="C5" activePane="bottomRight" state="frozen"/>
      <selection sqref="A1:B1"/>
      <selection pane="topRight" sqref="A1:B1"/>
      <selection pane="bottomLeft" sqref="A1:B1"/>
      <selection pane="bottomRight" activeCell="C5" sqref="C5:K5"/>
    </sheetView>
  </sheetViews>
  <sheetFormatPr baseColWidth="10" defaultRowHeight="12" customHeight="1" x14ac:dyDescent="0.2"/>
  <cols>
    <col min="1" max="1" width="3.7109375" style="53" customWidth="1"/>
    <col min="2" max="2" width="19.7109375" style="50" customWidth="1"/>
    <col min="3" max="29" width="7.5703125" style="50" customWidth="1"/>
    <col min="30" max="36" width="9.28515625" style="50" customWidth="1"/>
    <col min="37" max="16384" width="11.42578125" style="50"/>
  </cols>
  <sheetData>
    <row r="1" spans="1:36" s="35" customFormat="1" ht="39.950000000000003" customHeight="1" x14ac:dyDescent="0.2">
      <c r="A1" s="178" t="s">
        <v>54</v>
      </c>
      <c r="B1" s="179"/>
      <c r="C1" s="200" t="s">
        <v>126</v>
      </c>
      <c r="D1" s="200"/>
      <c r="E1" s="200"/>
      <c r="F1" s="200"/>
      <c r="G1" s="200"/>
      <c r="H1" s="200"/>
      <c r="I1" s="200"/>
      <c r="J1" s="200"/>
      <c r="K1" s="201"/>
      <c r="L1" s="202" t="s">
        <v>126</v>
      </c>
      <c r="M1" s="200"/>
      <c r="N1" s="200"/>
      <c r="O1" s="200"/>
      <c r="P1" s="200"/>
      <c r="Q1" s="200"/>
      <c r="R1" s="200"/>
      <c r="S1" s="200"/>
      <c r="T1" s="201"/>
      <c r="U1" s="202" t="s">
        <v>126</v>
      </c>
      <c r="V1" s="200"/>
      <c r="W1" s="200"/>
      <c r="X1" s="200"/>
      <c r="Y1" s="200"/>
      <c r="Z1" s="200"/>
      <c r="AA1" s="200"/>
      <c r="AB1" s="200"/>
      <c r="AC1" s="201"/>
      <c r="AD1" s="202" t="s">
        <v>126</v>
      </c>
      <c r="AE1" s="200"/>
      <c r="AF1" s="200"/>
      <c r="AG1" s="200"/>
      <c r="AH1" s="200"/>
      <c r="AI1" s="200"/>
      <c r="AJ1" s="201"/>
    </row>
    <row r="2" spans="1:36" s="46" customFormat="1" ht="11.45" customHeight="1" x14ac:dyDescent="0.2">
      <c r="A2" s="175" t="s">
        <v>57</v>
      </c>
      <c r="B2" s="199" t="s">
        <v>93</v>
      </c>
      <c r="C2" s="199">
        <v>1991</v>
      </c>
      <c r="D2" s="199">
        <v>1992</v>
      </c>
      <c r="E2" s="199">
        <v>1993</v>
      </c>
      <c r="F2" s="199">
        <v>1994</v>
      </c>
      <c r="G2" s="199">
        <v>1995</v>
      </c>
      <c r="H2" s="199">
        <v>1996</v>
      </c>
      <c r="I2" s="199">
        <v>1997</v>
      </c>
      <c r="J2" s="199">
        <v>1998</v>
      </c>
      <c r="K2" s="198">
        <v>1999</v>
      </c>
      <c r="L2" s="175">
        <v>2000</v>
      </c>
      <c r="M2" s="199">
        <v>2001</v>
      </c>
      <c r="N2" s="199">
        <v>2002</v>
      </c>
      <c r="O2" s="199">
        <v>2003</v>
      </c>
      <c r="P2" s="199">
        <v>2004</v>
      </c>
      <c r="Q2" s="199">
        <v>2005</v>
      </c>
      <c r="R2" s="199">
        <v>2006</v>
      </c>
      <c r="S2" s="199">
        <v>2007</v>
      </c>
      <c r="T2" s="198">
        <v>2008</v>
      </c>
      <c r="U2" s="175">
        <v>2009</v>
      </c>
      <c r="V2" s="199">
        <v>2010</v>
      </c>
      <c r="W2" s="199">
        <v>2011</v>
      </c>
      <c r="X2" s="199">
        <v>2012</v>
      </c>
      <c r="Y2" s="199">
        <v>2013</v>
      </c>
      <c r="Z2" s="199">
        <v>2014</v>
      </c>
      <c r="AA2" s="199">
        <v>2015</v>
      </c>
      <c r="AB2" s="199">
        <v>2016</v>
      </c>
      <c r="AC2" s="198">
        <v>2017</v>
      </c>
      <c r="AD2" s="175">
        <v>2018</v>
      </c>
      <c r="AE2" s="199">
        <v>2019</v>
      </c>
      <c r="AF2" s="199">
        <v>2020</v>
      </c>
      <c r="AG2" s="199">
        <v>2021</v>
      </c>
      <c r="AH2" s="199">
        <v>2022</v>
      </c>
      <c r="AI2" s="199">
        <v>2023</v>
      </c>
      <c r="AJ2" s="198">
        <v>2024</v>
      </c>
    </row>
    <row r="3" spans="1:36" s="46" customFormat="1" ht="11.45" customHeight="1" x14ac:dyDescent="0.2">
      <c r="A3" s="175"/>
      <c r="B3" s="199"/>
      <c r="C3" s="199"/>
      <c r="D3" s="199"/>
      <c r="E3" s="199"/>
      <c r="F3" s="199"/>
      <c r="G3" s="199"/>
      <c r="H3" s="199"/>
      <c r="I3" s="199"/>
      <c r="J3" s="199"/>
      <c r="K3" s="198"/>
      <c r="L3" s="175"/>
      <c r="M3" s="199"/>
      <c r="N3" s="199"/>
      <c r="O3" s="199"/>
      <c r="P3" s="199"/>
      <c r="Q3" s="199"/>
      <c r="R3" s="199"/>
      <c r="S3" s="199"/>
      <c r="T3" s="198"/>
      <c r="U3" s="175"/>
      <c r="V3" s="199"/>
      <c r="W3" s="199"/>
      <c r="X3" s="199"/>
      <c r="Y3" s="199"/>
      <c r="Z3" s="199"/>
      <c r="AA3" s="199"/>
      <c r="AB3" s="199"/>
      <c r="AC3" s="198"/>
      <c r="AD3" s="175"/>
      <c r="AE3" s="199"/>
      <c r="AF3" s="199"/>
      <c r="AG3" s="199"/>
      <c r="AH3" s="199"/>
      <c r="AI3" s="199"/>
      <c r="AJ3" s="198"/>
    </row>
    <row r="4" spans="1:36" s="59" customFormat="1" ht="11.45" customHeight="1" x14ac:dyDescent="0.2">
      <c r="A4" s="87">
        <v>1</v>
      </c>
      <c r="B4" s="88">
        <v>2</v>
      </c>
      <c r="C4" s="88">
        <v>3</v>
      </c>
      <c r="D4" s="88">
        <v>4</v>
      </c>
      <c r="E4" s="88">
        <v>5</v>
      </c>
      <c r="F4" s="88">
        <v>6</v>
      </c>
      <c r="G4" s="88">
        <v>7</v>
      </c>
      <c r="H4" s="88">
        <v>8</v>
      </c>
      <c r="I4" s="88">
        <v>9</v>
      </c>
      <c r="J4" s="88">
        <v>10</v>
      </c>
      <c r="K4" s="89">
        <v>11</v>
      </c>
      <c r="L4" s="87">
        <v>12</v>
      </c>
      <c r="M4" s="88">
        <v>13</v>
      </c>
      <c r="N4" s="88">
        <v>14</v>
      </c>
      <c r="O4" s="88">
        <v>15</v>
      </c>
      <c r="P4" s="88">
        <v>16</v>
      </c>
      <c r="Q4" s="88">
        <v>17</v>
      </c>
      <c r="R4" s="88">
        <v>18</v>
      </c>
      <c r="S4" s="88">
        <v>19</v>
      </c>
      <c r="T4" s="89">
        <v>20</v>
      </c>
      <c r="U4" s="87">
        <v>21</v>
      </c>
      <c r="V4" s="88">
        <v>22</v>
      </c>
      <c r="W4" s="88">
        <v>23</v>
      </c>
      <c r="X4" s="88">
        <v>24</v>
      </c>
      <c r="Y4" s="88">
        <v>25</v>
      </c>
      <c r="Z4" s="88">
        <v>26</v>
      </c>
      <c r="AA4" s="88">
        <v>27</v>
      </c>
      <c r="AB4" s="88">
        <v>28</v>
      </c>
      <c r="AC4" s="89">
        <v>29</v>
      </c>
      <c r="AD4" s="87">
        <v>30</v>
      </c>
      <c r="AE4" s="88">
        <v>31</v>
      </c>
      <c r="AF4" s="88">
        <v>32</v>
      </c>
      <c r="AG4" s="88">
        <v>33</v>
      </c>
      <c r="AH4" s="88">
        <v>34</v>
      </c>
      <c r="AI4" s="88">
        <v>35</v>
      </c>
      <c r="AJ4" s="89">
        <v>36</v>
      </c>
    </row>
    <row r="5" spans="1:36" ht="24.95" customHeight="1" x14ac:dyDescent="0.2">
      <c r="A5" s="92"/>
      <c r="B5" s="93"/>
      <c r="C5" s="196" t="s">
        <v>115</v>
      </c>
      <c r="D5" s="197"/>
      <c r="E5" s="197"/>
      <c r="F5" s="197"/>
      <c r="G5" s="197"/>
      <c r="H5" s="197"/>
      <c r="I5" s="197"/>
      <c r="J5" s="197"/>
      <c r="K5" s="197"/>
      <c r="L5" s="197" t="s">
        <v>115</v>
      </c>
      <c r="M5" s="197"/>
      <c r="N5" s="197"/>
      <c r="O5" s="197"/>
      <c r="P5" s="197"/>
      <c r="Q5" s="197"/>
      <c r="R5" s="197"/>
      <c r="S5" s="197"/>
      <c r="T5" s="197"/>
      <c r="U5" s="197" t="s">
        <v>115</v>
      </c>
      <c r="V5" s="197"/>
      <c r="W5" s="197"/>
      <c r="X5" s="197"/>
      <c r="Y5" s="197"/>
      <c r="Z5" s="197"/>
      <c r="AA5" s="197"/>
      <c r="AB5" s="197"/>
      <c r="AC5" s="197"/>
      <c r="AD5" s="197" t="s">
        <v>115</v>
      </c>
      <c r="AE5" s="197"/>
      <c r="AF5" s="197"/>
      <c r="AG5" s="197"/>
      <c r="AH5" s="197"/>
      <c r="AI5" s="197"/>
      <c r="AJ5" s="197"/>
    </row>
    <row r="6" spans="1:36" ht="11.45" customHeight="1" x14ac:dyDescent="0.2">
      <c r="A6" s="92">
        <v>1</v>
      </c>
      <c r="B6" s="93" t="s">
        <v>94</v>
      </c>
      <c r="C6" s="51">
        <v>14.763800032887762</v>
      </c>
      <c r="D6" s="105">
        <v>14.513454638299466</v>
      </c>
      <c r="E6" s="105">
        <v>13.601307135600713</v>
      </c>
      <c r="F6" s="105">
        <v>12.903204769081745</v>
      </c>
      <c r="G6" s="105">
        <v>12.472766178241397</v>
      </c>
      <c r="H6" s="105">
        <v>12.191010700103796</v>
      </c>
      <c r="I6" s="105">
        <v>11.748007713372424</v>
      </c>
      <c r="J6" s="105">
        <v>11.568956926503022</v>
      </c>
      <c r="K6" s="105">
        <v>11.026417313618733</v>
      </c>
      <c r="L6" s="105">
        <v>10.679877018430359</v>
      </c>
      <c r="M6" s="105">
        <v>11.506340433301158</v>
      </c>
      <c r="N6" s="105">
        <v>11.592868371941705</v>
      </c>
      <c r="O6" s="105">
        <v>11.861926926225365</v>
      </c>
      <c r="P6" s="105">
        <v>11.888163160968919</v>
      </c>
      <c r="Q6" s="105">
        <v>11.978636947087429</v>
      </c>
      <c r="R6" s="105">
        <v>11.981982114937093</v>
      </c>
      <c r="S6" s="105">
        <v>12.233649977281488</v>
      </c>
      <c r="T6" s="105">
        <v>12.490960053737686</v>
      </c>
      <c r="U6" s="105">
        <v>11.94950750957112</v>
      </c>
      <c r="V6" s="105">
        <v>11.791006486599485</v>
      </c>
      <c r="W6" s="105">
        <v>11.664716259364766</v>
      </c>
      <c r="X6" s="105">
        <v>11.467495809295571</v>
      </c>
      <c r="Y6" s="105">
        <v>11.215156294204435</v>
      </c>
      <c r="Z6" s="105">
        <v>12.015862085659078</v>
      </c>
      <c r="AA6" s="105">
        <v>12.255537090754345</v>
      </c>
      <c r="AB6" s="105">
        <v>11.983331435109349</v>
      </c>
      <c r="AC6" s="105">
        <v>12.541193294346403</v>
      </c>
      <c r="AD6" s="105">
        <v>13.141875993360186</v>
      </c>
      <c r="AE6" s="105">
        <v>12.585528131268022</v>
      </c>
      <c r="AF6" s="105">
        <v>17.479068975611259</v>
      </c>
      <c r="AG6" s="105">
        <v>15.763386318982731</v>
      </c>
      <c r="AH6" s="105">
        <v>11.839845697150007</v>
      </c>
      <c r="AI6" s="105">
        <v>11.82866337704575</v>
      </c>
      <c r="AJ6" s="105">
        <v>12.70855054866745</v>
      </c>
    </row>
    <row r="7" spans="1:36" ht="11.45" customHeight="1" x14ac:dyDescent="0.2">
      <c r="A7" s="92">
        <v>2</v>
      </c>
      <c r="B7" s="93" t="s">
        <v>95</v>
      </c>
      <c r="C7" s="51">
        <v>14.802584789014334</v>
      </c>
      <c r="D7" s="105">
        <v>14.596692668109521</v>
      </c>
      <c r="E7" s="105">
        <v>13.866795976403676</v>
      </c>
      <c r="F7" s="105">
        <v>13.23372280824956</v>
      </c>
      <c r="G7" s="105">
        <v>12.825239755921617</v>
      </c>
      <c r="H7" s="105">
        <v>12.553553256389883</v>
      </c>
      <c r="I7" s="105">
        <v>12.193834056747873</v>
      </c>
      <c r="J7" s="105">
        <v>11.839905899636943</v>
      </c>
      <c r="K7" s="105">
        <v>11.134413968954233</v>
      </c>
      <c r="L7" s="105">
        <v>10.826728397777508</v>
      </c>
      <c r="M7" s="105">
        <v>11.494388629061676</v>
      </c>
      <c r="N7" s="105">
        <v>11.463997039591458</v>
      </c>
      <c r="O7" s="105">
        <v>11.835628030406205</v>
      </c>
      <c r="P7" s="105">
        <v>11.76461982167509</v>
      </c>
      <c r="Q7" s="105">
        <v>11.801886271485392</v>
      </c>
      <c r="R7" s="105">
        <v>11.874644816597343</v>
      </c>
      <c r="S7" s="105">
        <v>12.090636638379817</v>
      </c>
      <c r="T7" s="105">
        <v>12.339682335013597</v>
      </c>
      <c r="U7" s="105">
        <v>11.761415687653036</v>
      </c>
      <c r="V7" s="105">
        <v>11.709335974848299</v>
      </c>
      <c r="W7" s="105">
        <v>11.556205021703029</v>
      </c>
      <c r="X7" s="105">
        <v>11.335750506907683</v>
      </c>
      <c r="Y7" s="105">
        <v>11.012223667277066</v>
      </c>
      <c r="Z7" s="105">
        <v>11.653037396796254</v>
      </c>
      <c r="AA7" s="105">
        <v>11.888797967068552</v>
      </c>
      <c r="AB7" s="105">
        <v>11.555396230327059</v>
      </c>
      <c r="AC7" s="105">
        <v>12.005202095096642</v>
      </c>
      <c r="AD7" s="105">
        <v>12.682316046277336</v>
      </c>
      <c r="AE7" s="105">
        <v>12.121740944451865</v>
      </c>
      <c r="AF7" s="105">
        <v>17.727968011701105</v>
      </c>
      <c r="AG7" s="105">
        <v>15.906224298546714</v>
      </c>
      <c r="AH7" s="105">
        <v>11.988148151315716</v>
      </c>
      <c r="AI7" s="105">
        <v>11.920364185625187</v>
      </c>
      <c r="AJ7" s="105">
        <v>12.888142973404104</v>
      </c>
    </row>
    <row r="8" spans="1:36" ht="11.45" customHeight="1" x14ac:dyDescent="0.2">
      <c r="A8" s="92">
        <v>3</v>
      </c>
      <c r="B8" s="93" t="s">
        <v>96</v>
      </c>
      <c r="C8" s="51">
        <v>12.813643435949389</v>
      </c>
      <c r="D8" s="105">
        <v>12.933641180517064</v>
      </c>
      <c r="E8" s="105">
        <v>12.69343666987521</v>
      </c>
      <c r="F8" s="105">
        <v>12.06737788663448</v>
      </c>
      <c r="G8" s="105">
        <v>11.494660534446838</v>
      </c>
      <c r="H8" s="105">
        <v>10.96436967072472</v>
      </c>
      <c r="I8" s="105">
        <v>10.606572274445584</v>
      </c>
      <c r="J8" s="105">
        <v>10.391275341449179</v>
      </c>
      <c r="K8" s="105">
        <v>9.4871647470703504</v>
      </c>
      <c r="L8" s="105">
        <v>8.5553726514162456</v>
      </c>
      <c r="M8" s="105">
        <v>9.0865075864593212</v>
      </c>
      <c r="N8" s="105">
        <v>8.9144500469112238</v>
      </c>
      <c r="O8" s="105">
        <v>9.151851080277206</v>
      </c>
      <c r="P8" s="105">
        <v>9.2889741297883042</v>
      </c>
      <c r="Q8" s="105">
        <v>9.1811172317064482</v>
      </c>
      <c r="R8" s="105">
        <v>9.3687158776171291</v>
      </c>
      <c r="S8" s="105">
        <v>9.3309930068955431</v>
      </c>
      <c r="T8" s="105">
        <v>9.3684359593349367</v>
      </c>
      <c r="U8" s="105">
        <v>8.7503030053837296</v>
      </c>
      <c r="V8" s="105">
        <v>8.5880169580429033</v>
      </c>
      <c r="W8" s="105">
        <v>8.4706549159345688</v>
      </c>
      <c r="X8" s="105">
        <v>7.920748098916107</v>
      </c>
      <c r="Y8" s="105">
        <v>7.4833645939464146</v>
      </c>
      <c r="Z8" s="105">
        <v>8.2134589815942984</v>
      </c>
      <c r="AA8" s="105">
        <v>8.7639035841733719</v>
      </c>
      <c r="AB8" s="105">
        <v>8.9340436726529209</v>
      </c>
      <c r="AC8" s="105">
        <v>9.5092851141541779</v>
      </c>
      <c r="AD8" s="105">
        <v>10.510672561935257</v>
      </c>
      <c r="AE8" s="105">
        <v>10.283751841127632</v>
      </c>
      <c r="AF8" s="105">
        <v>16.185721129022994</v>
      </c>
      <c r="AG8" s="105">
        <v>14.364702836575052</v>
      </c>
      <c r="AH8" s="105">
        <v>10.989495326767642</v>
      </c>
      <c r="AI8" s="105">
        <v>10.443175586641686</v>
      </c>
      <c r="AJ8" s="105">
        <v>11.08772667250142</v>
      </c>
    </row>
    <row r="9" spans="1:36" ht="11.45" customHeight="1" x14ac:dyDescent="0.2">
      <c r="A9" s="92">
        <v>4</v>
      </c>
      <c r="B9" s="93" t="s">
        <v>97</v>
      </c>
      <c r="C9" s="51">
        <v>7.493337241981429</v>
      </c>
      <c r="D9" s="105">
        <v>9.2376681049389315</v>
      </c>
      <c r="E9" s="105">
        <v>10.269614187780029</v>
      </c>
      <c r="F9" s="105">
        <v>10.33779918361628</v>
      </c>
      <c r="G9" s="105">
        <v>9.9701000677444611</v>
      </c>
      <c r="H9" s="105">
        <v>9.9384511058180038</v>
      </c>
      <c r="I9" s="105">
        <v>9.6641870258905893</v>
      </c>
      <c r="J9" s="105">
        <v>9.9901685568284204</v>
      </c>
      <c r="K9" s="105">
        <v>9.0828107442548411</v>
      </c>
      <c r="L9" s="105">
        <v>7.8489932815133514</v>
      </c>
      <c r="M9" s="105">
        <v>8.7642083649645635</v>
      </c>
      <c r="N9" s="105">
        <v>8.3234398884646748</v>
      </c>
      <c r="O9" s="105">
        <v>8.4385345171713855</v>
      </c>
      <c r="P9" s="105">
        <v>9.0692794985633185</v>
      </c>
      <c r="Q9" s="105">
        <v>9.093712501601285</v>
      </c>
      <c r="R9" s="105">
        <v>9.2723948844098079</v>
      </c>
      <c r="S9" s="105">
        <v>9.3616747640353957</v>
      </c>
      <c r="T9" s="105">
        <v>10.074579283856631</v>
      </c>
      <c r="U9" s="105">
        <v>9.5561411910652776</v>
      </c>
      <c r="V9" s="105">
        <v>9.5652300944027857</v>
      </c>
      <c r="W9" s="105">
        <v>9.2870253406856804</v>
      </c>
      <c r="X9" s="105">
        <v>8.6706420273867977</v>
      </c>
      <c r="Y9" s="105">
        <v>8.0816973327031203</v>
      </c>
      <c r="Z9" s="105">
        <v>8.3449039913350589</v>
      </c>
      <c r="AA9" s="105">
        <v>8.558205069381998</v>
      </c>
      <c r="AB9" s="105">
        <v>8.4678784238941009</v>
      </c>
      <c r="AC9" s="105">
        <v>8.8488975601079023</v>
      </c>
      <c r="AD9" s="105">
        <v>9.0695739211080504</v>
      </c>
      <c r="AE9" s="105">
        <v>8.7513014601329147</v>
      </c>
      <c r="AF9" s="105">
        <v>14.826116200405847</v>
      </c>
      <c r="AG9" s="105">
        <v>12.626477192892803</v>
      </c>
      <c r="AH9" s="105">
        <v>8.471579575661444</v>
      </c>
      <c r="AI9" s="105">
        <v>8.4468860718446539</v>
      </c>
      <c r="AJ9" s="105">
        <v>9.2218472728029237</v>
      </c>
    </row>
    <row r="10" spans="1:36" ht="11.45" customHeight="1" x14ac:dyDescent="0.2">
      <c r="A10" s="92">
        <v>5</v>
      </c>
      <c r="B10" s="93" t="s">
        <v>98</v>
      </c>
      <c r="C10" s="51">
        <v>12.586244845121694</v>
      </c>
      <c r="D10" s="105">
        <v>12.309073387930217</v>
      </c>
      <c r="E10" s="105">
        <v>11.833675921635265</v>
      </c>
      <c r="F10" s="105">
        <v>11.344847749169332</v>
      </c>
      <c r="G10" s="105">
        <v>10.585095784290676</v>
      </c>
      <c r="H10" s="105">
        <v>9.4216378298617904</v>
      </c>
      <c r="I10" s="105">
        <v>8.413162191262046</v>
      </c>
      <c r="J10" s="105">
        <v>9.0671961602471196</v>
      </c>
      <c r="K10" s="105">
        <v>8.1890177969637037</v>
      </c>
      <c r="L10" s="105">
        <v>7.5778370941474797</v>
      </c>
      <c r="M10" s="105">
        <v>8.2856015498843369</v>
      </c>
      <c r="N10" s="105">
        <v>7.6447368480581481</v>
      </c>
      <c r="O10" s="105">
        <v>8.758769424862118</v>
      </c>
      <c r="P10" s="105">
        <v>8.1984241751591522</v>
      </c>
      <c r="Q10" s="105">
        <v>7.5951684895717273</v>
      </c>
      <c r="R10" s="105">
        <v>7.6296692847318628</v>
      </c>
      <c r="S10" s="105">
        <v>7.8512755973909885</v>
      </c>
      <c r="T10" s="105">
        <v>7.916487155476112</v>
      </c>
      <c r="U10" s="105">
        <v>7.6037709845908079</v>
      </c>
      <c r="V10" s="105">
        <v>8.0033321637388237</v>
      </c>
      <c r="W10" s="105">
        <v>7.4474051615797938</v>
      </c>
      <c r="X10" s="105">
        <v>7.0303607076550509</v>
      </c>
      <c r="Y10" s="105">
        <v>6.5415404732773093</v>
      </c>
      <c r="Z10" s="105">
        <v>6.9665638649179069</v>
      </c>
      <c r="AA10" s="105">
        <v>6.572860255230907</v>
      </c>
      <c r="AB10" s="105">
        <v>7.4776493430966235</v>
      </c>
      <c r="AC10" s="105">
        <v>7.9391920597883043</v>
      </c>
      <c r="AD10" s="105">
        <v>8.5723217709314312</v>
      </c>
      <c r="AE10" s="105">
        <v>7.8768600141953691</v>
      </c>
      <c r="AF10" s="105">
        <v>12.541167988519279</v>
      </c>
      <c r="AG10" s="105">
        <v>10.677215839005694</v>
      </c>
      <c r="AH10" s="105">
        <v>6.3872609297576943</v>
      </c>
      <c r="AI10" s="105">
        <v>6.4284847279873283</v>
      </c>
      <c r="AJ10" s="105">
        <v>7.6978176899428776</v>
      </c>
    </row>
    <row r="11" spans="1:36" ht="11.45" customHeight="1" x14ac:dyDescent="0.2">
      <c r="A11" s="92">
        <v>6</v>
      </c>
      <c r="B11" s="93" t="s">
        <v>99</v>
      </c>
      <c r="C11" s="51">
        <v>13.96135931804878</v>
      </c>
      <c r="D11" s="105">
        <v>13.614801059140872</v>
      </c>
      <c r="E11" s="105">
        <v>12.943822256798928</v>
      </c>
      <c r="F11" s="105">
        <v>12.159975035149161</v>
      </c>
      <c r="G11" s="105">
        <v>12.035208567393354</v>
      </c>
      <c r="H11" s="105">
        <v>10.964857008604424</v>
      </c>
      <c r="I11" s="105">
        <v>10.667557244798093</v>
      </c>
      <c r="J11" s="105">
        <v>10.423919841211534</v>
      </c>
      <c r="K11" s="105">
        <v>9.7920019599693191</v>
      </c>
      <c r="L11" s="105">
        <v>9.7932055914610903</v>
      </c>
      <c r="M11" s="105">
        <v>10.702506762193661</v>
      </c>
      <c r="N11" s="105">
        <v>10.683388179952056</v>
      </c>
      <c r="O11" s="105">
        <v>10.8330168398531</v>
      </c>
      <c r="P11" s="105">
        <v>10.447857277373206</v>
      </c>
      <c r="Q11" s="105">
        <v>10.077794401536</v>
      </c>
      <c r="R11" s="105">
        <v>10.386740033050938</v>
      </c>
      <c r="S11" s="105">
        <v>10.487079123489853</v>
      </c>
      <c r="T11" s="105">
        <v>11.122680858411854</v>
      </c>
      <c r="U11" s="105">
        <v>10.823836050247653</v>
      </c>
      <c r="V11" s="105">
        <v>10.882195606378525</v>
      </c>
      <c r="W11" s="105">
        <v>10.36328929098592</v>
      </c>
      <c r="X11" s="105">
        <v>9.7011865488644471</v>
      </c>
      <c r="Y11" s="105">
        <v>9.2850896085231884</v>
      </c>
      <c r="Z11" s="105">
        <v>9.8463156173083899</v>
      </c>
      <c r="AA11" s="105">
        <v>10.325200224179993</v>
      </c>
      <c r="AB11" s="105">
        <v>10.831069619227055</v>
      </c>
      <c r="AC11" s="105">
        <v>11.486471064567603</v>
      </c>
      <c r="AD11" s="105">
        <v>11.947775365843972</v>
      </c>
      <c r="AE11" s="105">
        <v>11.109976158186052</v>
      </c>
      <c r="AF11" s="105">
        <v>16.037652989820284</v>
      </c>
      <c r="AG11" s="105">
        <v>14.874306873729786</v>
      </c>
      <c r="AH11" s="105">
        <v>10.522483835735851</v>
      </c>
      <c r="AI11" s="105">
        <v>10.466356606512042</v>
      </c>
      <c r="AJ11" s="105">
        <v>11.389393873524597</v>
      </c>
    </row>
    <row r="12" spans="1:36" ht="11.45" customHeight="1" x14ac:dyDescent="0.2">
      <c r="A12" s="92">
        <v>7</v>
      </c>
      <c r="B12" s="93" t="s">
        <v>100</v>
      </c>
      <c r="C12" s="51">
        <v>14.755378770029148</v>
      </c>
      <c r="D12" s="105">
        <v>14.550732611103381</v>
      </c>
      <c r="E12" s="105">
        <v>13.704361302539942</v>
      </c>
      <c r="F12" s="105">
        <v>13.120493005221567</v>
      </c>
      <c r="G12" s="105">
        <v>12.980862932448758</v>
      </c>
      <c r="H12" s="105">
        <v>12.411431017534287</v>
      </c>
      <c r="I12" s="105">
        <v>11.891991624133208</v>
      </c>
      <c r="J12" s="105">
        <v>11.584280488764456</v>
      </c>
      <c r="K12" s="105">
        <v>10.934455879615728</v>
      </c>
      <c r="L12" s="105">
        <v>10.650450870236527</v>
      </c>
      <c r="M12" s="105">
        <v>11.482253590225195</v>
      </c>
      <c r="N12" s="105">
        <v>11.392328359537043</v>
      </c>
      <c r="O12" s="105">
        <v>11.594044625832446</v>
      </c>
      <c r="P12" s="105">
        <v>11.561586649177176</v>
      </c>
      <c r="Q12" s="105">
        <v>11.576674756055368</v>
      </c>
      <c r="R12" s="105">
        <v>11.841353342829494</v>
      </c>
      <c r="S12" s="105">
        <v>11.957123081175297</v>
      </c>
      <c r="T12" s="105">
        <v>11.919411342503942</v>
      </c>
      <c r="U12" s="105">
        <v>11.548824713167082</v>
      </c>
      <c r="V12" s="105">
        <v>11.383160698926437</v>
      </c>
      <c r="W12" s="105">
        <v>11.31217598290236</v>
      </c>
      <c r="X12" s="105">
        <v>11.188945359443426</v>
      </c>
      <c r="Y12" s="105">
        <v>10.762079953636098</v>
      </c>
      <c r="Z12" s="105">
        <v>11.288836205469172</v>
      </c>
      <c r="AA12" s="105">
        <v>11.386556552282546</v>
      </c>
      <c r="AB12" s="105">
        <v>11.140006015632226</v>
      </c>
      <c r="AC12" s="105">
        <v>11.716441096192904</v>
      </c>
      <c r="AD12" s="105">
        <v>11.983132119946337</v>
      </c>
      <c r="AE12" s="105">
        <v>11.63458804874236</v>
      </c>
      <c r="AF12" s="105">
        <v>16.776859891170723</v>
      </c>
      <c r="AG12" s="105">
        <v>14.706831498880415</v>
      </c>
      <c r="AH12" s="105">
        <v>11.041208574903941</v>
      </c>
      <c r="AI12" s="105">
        <v>11.358798139919976</v>
      </c>
      <c r="AJ12" s="105">
        <v>12.153050693380973</v>
      </c>
    </row>
    <row r="13" spans="1:36" s="75" customFormat="1" ht="11.45" customHeight="1" x14ac:dyDescent="0.2">
      <c r="A13" s="92">
        <v>8</v>
      </c>
      <c r="B13" s="94" t="s">
        <v>101</v>
      </c>
      <c r="C13" s="73">
        <v>6.8545487876144726</v>
      </c>
      <c r="D13" s="117">
        <v>8.6675809079350454</v>
      </c>
      <c r="E13" s="117">
        <v>9.6223476033383495</v>
      </c>
      <c r="F13" s="117">
        <v>9.9675348907028756</v>
      </c>
      <c r="G13" s="117">
        <v>9.8051634701137349</v>
      </c>
      <c r="H13" s="117">
        <v>9.5482809741582972</v>
      </c>
      <c r="I13" s="117">
        <v>8.8991823727793076</v>
      </c>
      <c r="J13" s="117">
        <v>9.1186599256176528</v>
      </c>
      <c r="K13" s="117">
        <v>8.4115163955920664</v>
      </c>
      <c r="L13" s="117">
        <v>6.7799488588640644</v>
      </c>
      <c r="M13" s="117">
        <v>7.5689303685684539</v>
      </c>
      <c r="N13" s="117">
        <v>7.4008666459210826</v>
      </c>
      <c r="O13" s="117">
        <v>7.6967153012620608</v>
      </c>
      <c r="P13" s="117">
        <v>8.1255153429436735</v>
      </c>
      <c r="Q13" s="117">
        <v>7.7622505812046549</v>
      </c>
      <c r="R13" s="117">
        <v>7.8524804051330941</v>
      </c>
      <c r="S13" s="117">
        <v>7.6548084389003872</v>
      </c>
      <c r="T13" s="117">
        <v>7.9939165074238652</v>
      </c>
      <c r="U13" s="117">
        <v>7.5875072242850559</v>
      </c>
      <c r="V13" s="117">
        <v>7.3914517791214811</v>
      </c>
      <c r="W13" s="117">
        <v>7.1060331645443844</v>
      </c>
      <c r="X13" s="117">
        <v>6.3680445325128874</v>
      </c>
      <c r="Y13" s="117">
        <v>5.6328827826369618</v>
      </c>
      <c r="Z13" s="117">
        <v>6.2019304751566944</v>
      </c>
      <c r="AA13" s="117">
        <v>6.4409110571137695</v>
      </c>
      <c r="AB13" s="117">
        <v>6.7357363797467835</v>
      </c>
      <c r="AC13" s="117">
        <v>7.0571839966579271</v>
      </c>
      <c r="AD13" s="117">
        <v>7.0813221600783693</v>
      </c>
      <c r="AE13" s="117">
        <v>6.5924936451015217</v>
      </c>
      <c r="AF13" s="117">
        <v>12.129961458273323</v>
      </c>
      <c r="AG13" s="117">
        <v>10.401509812109646</v>
      </c>
      <c r="AH13" s="117">
        <v>6.4078614645732097</v>
      </c>
      <c r="AI13" s="117">
        <v>6.8039153480131622</v>
      </c>
      <c r="AJ13" s="117">
        <v>7.6824564958149173</v>
      </c>
    </row>
    <row r="14" spans="1:36" ht="11.45" customHeight="1" x14ac:dyDescent="0.2">
      <c r="A14" s="92">
        <v>9</v>
      </c>
      <c r="B14" s="93" t="s">
        <v>102</v>
      </c>
      <c r="C14" s="51">
        <v>13.775826672759775</v>
      </c>
      <c r="D14" s="105">
        <v>13.542290161438867</v>
      </c>
      <c r="E14" s="105">
        <v>12.722355268863822</v>
      </c>
      <c r="F14" s="105">
        <v>12.127546490069689</v>
      </c>
      <c r="G14" s="105">
        <v>11.614548431846341</v>
      </c>
      <c r="H14" s="105">
        <v>11.441401094340581</v>
      </c>
      <c r="I14" s="105">
        <v>10.777789320345825</v>
      </c>
      <c r="J14" s="105">
        <v>10.405771833994709</v>
      </c>
      <c r="K14" s="105">
        <v>9.7539930802978034</v>
      </c>
      <c r="L14" s="105">
        <v>9.0593940669882969</v>
      </c>
      <c r="M14" s="105">
        <v>9.7421419475316675</v>
      </c>
      <c r="N14" s="105">
        <v>9.6159577745600568</v>
      </c>
      <c r="O14" s="105">
        <v>10.021784016463112</v>
      </c>
      <c r="P14" s="105">
        <v>10.145234777729586</v>
      </c>
      <c r="Q14" s="105">
        <v>9.8200702801100039</v>
      </c>
      <c r="R14" s="105">
        <v>9.6912583846650104</v>
      </c>
      <c r="S14" s="105">
        <v>9.7137848538206555</v>
      </c>
      <c r="T14" s="105">
        <v>9.7658234961371253</v>
      </c>
      <c r="U14" s="105">
        <v>9.463231503911441</v>
      </c>
      <c r="V14" s="105">
        <v>9.3844615962589035</v>
      </c>
      <c r="W14" s="105">
        <v>9.3017681261988354</v>
      </c>
      <c r="X14" s="105">
        <v>9.0410733578454874</v>
      </c>
      <c r="Y14" s="105">
        <v>8.7518424372699499</v>
      </c>
      <c r="Z14" s="105">
        <v>9.3203271778989105</v>
      </c>
      <c r="AA14" s="105">
        <v>9.4322856492825142</v>
      </c>
      <c r="AB14" s="105">
        <v>9.022789899726078</v>
      </c>
      <c r="AC14" s="105">
        <v>9.3488815822119395</v>
      </c>
      <c r="AD14" s="105">
        <v>9.9521969341608116</v>
      </c>
      <c r="AE14" s="105">
        <v>9.4906937500896813</v>
      </c>
      <c r="AF14" s="105">
        <v>15.422155200802553</v>
      </c>
      <c r="AG14" s="105">
        <v>13.527664697982766</v>
      </c>
      <c r="AH14" s="105">
        <v>9.6595262846187371</v>
      </c>
      <c r="AI14" s="105">
        <v>9.7311984028709055</v>
      </c>
      <c r="AJ14" s="105">
        <v>10.52727199912813</v>
      </c>
    </row>
    <row r="15" spans="1:36" ht="11.45" customHeight="1" x14ac:dyDescent="0.2">
      <c r="A15" s="92">
        <v>10</v>
      </c>
      <c r="B15" s="93" t="s">
        <v>103</v>
      </c>
      <c r="C15" s="51">
        <v>14.016386079231177</v>
      </c>
      <c r="D15" s="105">
        <v>13.571194372167048</v>
      </c>
      <c r="E15" s="105">
        <v>12.913126718165401</v>
      </c>
      <c r="F15" s="105">
        <v>12.155733788219477</v>
      </c>
      <c r="G15" s="105">
        <v>11.796962145724047</v>
      </c>
      <c r="H15" s="105">
        <v>11.246072150546707</v>
      </c>
      <c r="I15" s="105">
        <v>10.844556079602269</v>
      </c>
      <c r="J15" s="105">
        <v>10.550268676133255</v>
      </c>
      <c r="K15" s="105">
        <v>9.8693238593283681</v>
      </c>
      <c r="L15" s="105">
        <v>9.4244577220983334</v>
      </c>
      <c r="M15" s="105">
        <v>10.143734416157049</v>
      </c>
      <c r="N15" s="105">
        <v>10.049811425629253</v>
      </c>
      <c r="O15" s="105">
        <v>10.399631025196312</v>
      </c>
      <c r="P15" s="105">
        <v>10.293131277080638</v>
      </c>
      <c r="Q15" s="105">
        <v>10.417949276520957</v>
      </c>
      <c r="R15" s="105">
        <v>10.436389685554563</v>
      </c>
      <c r="S15" s="105">
        <v>10.431332342357706</v>
      </c>
      <c r="T15" s="105">
        <v>10.630656737320084</v>
      </c>
      <c r="U15" s="105">
        <v>10.052501226921539</v>
      </c>
      <c r="V15" s="105">
        <v>9.932607249945427</v>
      </c>
      <c r="W15" s="105">
        <v>9.6249025261408097</v>
      </c>
      <c r="X15" s="105">
        <v>9.3534803549418921</v>
      </c>
      <c r="Y15" s="105">
        <v>8.8154096260340662</v>
      </c>
      <c r="Z15" s="105">
        <v>9.4013932978306478</v>
      </c>
      <c r="AA15" s="105">
        <v>9.5100054312770634</v>
      </c>
      <c r="AB15" s="105">
        <v>9.6345498112501584</v>
      </c>
      <c r="AC15" s="105">
        <v>9.8629214927363602</v>
      </c>
      <c r="AD15" s="105">
        <v>10.473752606997886</v>
      </c>
      <c r="AE15" s="105">
        <v>9.9011880144002884</v>
      </c>
      <c r="AF15" s="105">
        <v>15.980616597885636</v>
      </c>
      <c r="AG15" s="105">
        <v>14.226619102773588</v>
      </c>
      <c r="AH15" s="105">
        <v>10.104310155092461</v>
      </c>
      <c r="AI15" s="105">
        <v>10.433339115035439</v>
      </c>
      <c r="AJ15" s="105">
        <v>11.255821514460374</v>
      </c>
    </row>
    <row r="16" spans="1:36" ht="11.45" customHeight="1" x14ac:dyDescent="0.2">
      <c r="A16" s="92">
        <v>11</v>
      </c>
      <c r="B16" s="93" t="s">
        <v>104</v>
      </c>
      <c r="C16" s="51">
        <v>14.251177630892522</v>
      </c>
      <c r="D16" s="105">
        <v>14.070073751630011</v>
      </c>
      <c r="E16" s="105">
        <v>12.861420448798583</v>
      </c>
      <c r="F16" s="105">
        <v>12.140033798629927</v>
      </c>
      <c r="G16" s="105">
        <v>11.742677544699404</v>
      </c>
      <c r="H16" s="105">
        <v>11.345298205504152</v>
      </c>
      <c r="I16" s="105">
        <v>11.12825209677627</v>
      </c>
      <c r="J16" s="105">
        <v>10.92127307689708</v>
      </c>
      <c r="K16" s="105">
        <v>10.237299801102402</v>
      </c>
      <c r="L16" s="105">
        <v>9.8563244313400222</v>
      </c>
      <c r="M16" s="105">
        <v>10.533282607680199</v>
      </c>
      <c r="N16" s="105">
        <v>10.299205982053049</v>
      </c>
      <c r="O16" s="105">
        <v>10.948880217032672</v>
      </c>
      <c r="P16" s="105">
        <v>10.907673784550177</v>
      </c>
      <c r="Q16" s="105">
        <v>10.66712108556386</v>
      </c>
      <c r="R16" s="105">
        <v>10.988583723692097</v>
      </c>
      <c r="S16" s="105">
        <v>10.998126764723629</v>
      </c>
      <c r="T16" s="105">
        <v>11.345312329776332</v>
      </c>
      <c r="U16" s="105">
        <v>10.758906366972917</v>
      </c>
      <c r="V16" s="105">
        <v>10.922363886928178</v>
      </c>
      <c r="W16" s="105">
        <v>10.77837211551639</v>
      </c>
      <c r="X16" s="105">
        <v>10.356389850349466</v>
      </c>
      <c r="Y16" s="105">
        <v>9.9474718348611191</v>
      </c>
      <c r="Z16" s="105">
        <v>10.427968964708519</v>
      </c>
      <c r="AA16" s="105">
        <v>10.595366729510063</v>
      </c>
      <c r="AB16" s="105">
        <v>10.481407124319963</v>
      </c>
      <c r="AC16" s="105">
        <v>11.031519442934384</v>
      </c>
      <c r="AD16" s="105">
        <v>11.411901139430784</v>
      </c>
      <c r="AE16" s="105">
        <v>11.020213025044781</v>
      </c>
      <c r="AF16" s="105">
        <v>16.227820905101119</v>
      </c>
      <c r="AG16" s="105">
        <v>14.066741847307648</v>
      </c>
      <c r="AH16" s="105">
        <v>10.362205609747161</v>
      </c>
      <c r="AI16" s="105">
        <v>10.6405230540849</v>
      </c>
      <c r="AJ16" s="105">
        <v>11.415301380781893</v>
      </c>
    </row>
    <row r="17" spans="1:36" ht="11.45" customHeight="1" x14ac:dyDescent="0.2">
      <c r="A17" s="92">
        <v>12</v>
      </c>
      <c r="B17" s="93" t="s">
        <v>105</v>
      </c>
      <c r="C17" s="51">
        <v>12.780554351172665</v>
      </c>
      <c r="D17" s="105">
        <v>12.258225651848424</v>
      </c>
      <c r="E17" s="105">
        <v>11.181548521154006</v>
      </c>
      <c r="F17" s="105">
        <v>10.548576842484636</v>
      </c>
      <c r="G17" s="105">
        <v>10.324801704602889</v>
      </c>
      <c r="H17" s="105">
        <v>9.28332722802452</v>
      </c>
      <c r="I17" s="105">
        <v>8.7694235769351465</v>
      </c>
      <c r="J17" s="105">
        <v>9.2666921919982173</v>
      </c>
      <c r="K17" s="105">
        <v>8.6610246326440166</v>
      </c>
      <c r="L17" s="105">
        <v>8.0010580485059499</v>
      </c>
      <c r="M17" s="105">
        <v>8.8622137162433656</v>
      </c>
      <c r="N17" s="105">
        <v>8.7333084010872035</v>
      </c>
      <c r="O17" s="105">
        <v>8.9302407946356084</v>
      </c>
      <c r="P17" s="105">
        <v>8.9462937363383883</v>
      </c>
      <c r="Q17" s="105">
        <v>9.0335848041967655</v>
      </c>
      <c r="R17" s="105">
        <v>9.040356200610022</v>
      </c>
      <c r="S17" s="105">
        <v>8.9297457698126408</v>
      </c>
      <c r="T17" s="105">
        <v>9.5435209256594131</v>
      </c>
      <c r="U17" s="105">
        <v>9.2450806966759735</v>
      </c>
      <c r="V17" s="105">
        <v>9.2024025227120614</v>
      </c>
      <c r="W17" s="105">
        <v>9.0341149246333536</v>
      </c>
      <c r="X17" s="105">
        <v>8.6339100599672989</v>
      </c>
      <c r="Y17" s="105">
        <v>8.154216524871277</v>
      </c>
      <c r="Z17" s="105">
        <v>8.5964344030349817</v>
      </c>
      <c r="AA17" s="105">
        <v>8.872408294387208</v>
      </c>
      <c r="AB17" s="105">
        <v>8.8709739934759178</v>
      </c>
      <c r="AC17" s="105">
        <v>9.465047465423428</v>
      </c>
      <c r="AD17" s="105">
        <v>10.051466862072488</v>
      </c>
      <c r="AE17" s="105">
        <v>9.5414058926297152</v>
      </c>
      <c r="AF17" s="105">
        <v>14.520471760301627</v>
      </c>
      <c r="AG17" s="105">
        <v>13.022712773316247</v>
      </c>
      <c r="AH17" s="105">
        <v>8.8167420008967294</v>
      </c>
      <c r="AI17" s="105">
        <v>8.8945155048315332</v>
      </c>
      <c r="AJ17" s="105">
        <v>9.1551576884528547</v>
      </c>
    </row>
    <row r="18" spans="1:36" ht="11.45" customHeight="1" x14ac:dyDescent="0.2">
      <c r="A18" s="92">
        <v>13</v>
      </c>
      <c r="B18" s="93" t="s">
        <v>106</v>
      </c>
      <c r="C18" s="51">
        <v>6.9429078910199502</v>
      </c>
      <c r="D18" s="105">
        <v>8.4500708744178787</v>
      </c>
      <c r="E18" s="105">
        <v>9.5487094357257956</v>
      </c>
      <c r="F18" s="105">
        <v>9.7138976827300194</v>
      </c>
      <c r="G18" s="105">
        <v>9.636252451126353</v>
      </c>
      <c r="H18" s="105">
        <v>9.1567242950343513</v>
      </c>
      <c r="I18" s="105">
        <v>8.6650184297774491</v>
      </c>
      <c r="J18" s="105">
        <v>9.1561810167965696</v>
      </c>
      <c r="K18" s="105">
        <v>8.4160460103964141</v>
      </c>
      <c r="L18" s="105">
        <v>6.7511331551705638</v>
      </c>
      <c r="M18" s="105">
        <v>7.6384979229952839</v>
      </c>
      <c r="N18" s="105">
        <v>7.2238362358902037</v>
      </c>
      <c r="O18" s="105">
        <v>7.6146145240341454</v>
      </c>
      <c r="P18" s="105">
        <v>8.0832227850756766</v>
      </c>
      <c r="Q18" s="105">
        <v>7.9073237976620856</v>
      </c>
      <c r="R18" s="105">
        <v>8.1471367281034954</v>
      </c>
      <c r="S18" s="105">
        <v>8.096984691009478</v>
      </c>
      <c r="T18" s="105">
        <v>8.459670630476511</v>
      </c>
      <c r="U18" s="105">
        <v>7.680838178431129</v>
      </c>
      <c r="V18" s="105">
        <v>7.5572239978963269</v>
      </c>
      <c r="W18" s="105">
        <v>7.178536434435479</v>
      </c>
      <c r="X18" s="105">
        <v>6.7159015269502964</v>
      </c>
      <c r="Y18" s="105">
        <v>6.3619090021835589</v>
      </c>
      <c r="Z18" s="105">
        <v>6.8753264456681675</v>
      </c>
      <c r="AA18" s="105">
        <v>6.895490498493059</v>
      </c>
      <c r="AB18" s="105">
        <v>6.570387220563485</v>
      </c>
      <c r="AC18" s="105">
        <v>6.8496141859150041</v>
      </c>
      <c r="AD18" s="105">
        <v>7.0630593495844369</v>
      </c>
      <c r="AE18" s="105">
        <v>6.6270606564020591</v>
      </c>
      <c r="AF18" s="105">
        <v>12.032539739076082</v>
      </c>
      <c r="AG18" s="105">
        <v>10.5094771568026</v>
      </c>
      <c r="AH18" s="105">
        <v>6.4482145000223072</v>
      </c>
      <c r="AI18" s="105">
        <v>6.5105385395826181</v>
      </c>
      <c r="AJ18" s="105">
        <v>7.3787849351129378</v>
      </c>
    </row>
    <row r="19" spans="1:36" ht="11.45" customHeight="1" x14ac:dyDescent="0.2">
      <c r="A19" s="92">
        <v>14</v>
      </c>
      <c r="B19" s="93" t="s">
        <v>107</v>
      </c>
      <c r="C19" s="51">
        <v>6.8403365960661766</v>
      </c>
      <c r="D19" s="105">
        <v>8.5438014363260013</v>
      </c>
      <c r="E19" s="105">
        <v>9.5127957714284062</v>
      </c>
      <c r="F19" s="105">
        <v>9.6310626653854712</v>
      </c>
      <c r="G19" s="105">
        <v>9.2702246315961556</v>
      </c>
      <c r="H19" s="105">
        <v>9.2208161474150963</v>
      </c>
      <c r="I19" s="105">
        <v>8.5382359522128048</v>
      </c>
      <c r="J19" s="105">
        <v>9.0372641679774013</v>
      </c>
      <c r="K19" s="105">
        <v>8.3117680480527643</v>
      </c>
      <c r="L19" s="105">
        <v>6.6461527740392947</v>
      </c>
      <c r="M19" s="105">
        <v>7.5966019918583187</v>
      </c>
      <c r="N19" s="105">
        <v>7.188083695992276</v>
      </c>
      <c r="O19" s="105">
        <v>7.6455657049244481</v>
      </c>
      <c r="P19" s="105">
        <v>7.9058068168528033</v>
      </c>
      <c r="Q19" s="105">
        <v>7.935049135047807</v>
      </c>
      <c r="R19" s="105">
        <v>7.9567124730933889</v>
      </c>
      <c r="S19" s="105">
        <v>8.0419076746388836</v>
      </c>
      <c r="T19" s="105">
        <v>8.2614910117478768</v>
      </c>
      <c r="U19" s="105">
        <v>7.7767187156759583</v>
      </c>
      <c r="V19" s="105">
        <v>7.6338061031366626</v>
      </c>
      <c r="W19" s="105">
        <v>7.3093987742013571</v>
      </c>
      <c r="X19" s="105">
        <v>6.6680217439062783</v>
      </c>
      <c r="Y19" s="105">
        <v>6.5028294369618918</v>
      </c>
      <c r="Z19" s="105">
        <v>6.7018457690108599</v>
      </c>
      <c r="AA19" s="105">
        <v>6.5673815043013937</v>
      </c>
      <c r="AB19" s="105">
        <v>5.9246085416497927</v>
      </c>
      <c r="AC19" s="105">
        <v>6.0235257950577452</v>
      </c>
      <c r="AD19" s="105">
        <v>6.5149792800252389</v>
      </c>
      <c r="AE19" s="105">
        <v>6.1361254296103453</v>
      </c>
      <c r="AF19" s="105">
        <v>11.943626602142691</v>
      </c>
      <c r="AG19" s="105">
        <v>10.441194761186219</v>
      </c>
      <c r="AH19" s="105">
        <v>6.2409269878857758</v>
      </c>
      <c r="AI19" s="105">
        <v>6.6367171133513025</v>
      </c>
      <c r="AJ19" s="105">
        <v>7.3318139862207694</v>
      </c>
    </row>
    <row r="20" spans="1:36" ht="11.45" customHeight="1" x14ac:dyDescent="0.2">
      <c r="A20" s="92">
        <v>15</v>
      </c>
      <c r="B20" s="93" t="s">
        <v>108</v>
      </c>
      <c r="C20" s="51">
        <v>14.119624618935303</v>
      </c>
      <c r="D20" s="105">
        <v>13.955752294533546</v>
      </c>
      <c r="E20" s="105">
        <v>13.021752624490142</v>
      </c>
      <c r="F20" s="105">
        <v>12.595677795271101</v>
      </c>
      <c r="G20" s="105">
        <v>12.159371643233417</v>
      </c>
      <c r="H20" s="105">
        <v>11.635110146912783</v>
      </c>
      <c r="I20" s="105">
        <v>11.072132204662605</v>
      </c>
      <c r="J20" s="105">
        <v>10.899271929953953</v>
      </c>
      <c r="K20" s="105">
        <v>10.44415470182671</v>
      </c>
      <c r="L20" s="105">
        <v>10.243347318339751</v>
      </c>
      <c r="M20" s="105">
        <v>10.587269225636547</v>
      </c>
      <c r="N20" s="105">
        <v>10.485496246008951</v>
      </c>
      <c r="O20" s="105">
        <v>10.664937705809496</v>
      </c>
      <c r="P20" s="105">
        <v>10.627466933427774</v>
      </c>
      <c r="Q20" s="105">
        <v>10.53197690698598</v>
      </c>
      <c r="R20" s="105">
        <v>10.807957772479801</v>
      </c>
      <c r="S20" s="105">
        <v>10.542828805054102</v>
      </c>
      <c r="T20" s="105">
        <v>10.978059308616819</v>
      </c>
      <c r="U20" s="105">
        <v>10.491481483890086</v>
      </c>
      <c r="V20" s="105">
        <v>10.297163541767947</v>
      </c>
      <c r="W20" s="105">
        <v>10.166236696261466</v>
      </c>
      <c r="X20" s="105">
        <v>9.7903846879446963</v>
      </c>
      <c r="Y20" s="105">
        <v>9.3289370048505038</v>
      </c>
      <c r="Z20" s="105">
        <v>10.088236104213809</v>
      </c>
      <c r="AA20" s="105">
        <v>9.8018781412600884</v>
      </c>
      <c r="AB20" s="105">
        <v>9.4241943772253833</v>
      </c>
      <c r="AC20" s="105">
        <v>9.822170452944496</v>
      </c>
      <c r="AD20" s="105">
        <v>10.629809686664627</v>
      </c>
      <c r="AE20" s="105">
        <v>10.415624628644633</v>
      </c>
      <c r="AF20" s="105">
        <v>15.764621090589454</v>
      </c>
      <c r="AG20" s="105">
        <v>13.440977812894669</v>
      </c>
      <c r="AH20" s="105">
        <v>9.3353827130568465</v>
      </c>
      <c r="AI20" s="105">
        <v>9.7844385743428877</v>
      </c>
      <c r="AJ20" s="105">
        <v>10.991765656179467</v>
      </c>
    </row>
    <row r="21" spans="1:36" ht="11.45" customHeight="1" x14ac:dyDescent="0.2">
      <c r="A21" s="92">
        <v>16</v>
      </c>
      <c r="B21" s="93" t="s">
        <v>109</v>
      </c>
      <c r="C21" s="51">
        <v>7.0490977041160221</v>
      </c>
      <c r="D21" s="105">
        <v>8.4544894883723654</v>
      </c>
      <c r="E21" s="105">
        <v>9.6405045108378982</v>
      </c>
      <c r="F21" s="105">
        <v>9.5015925001767787</v>
      </c>
      <c r="G21" s="105">
        <v>9.1779696707265881</v>
      </c>
      <c r="H21" s="105">
        <v>8.9573031156625902</v>
      </c>
      <c r="I21" s="105">
        <v>8.6426916909868012</v>
      </c>
      <c r="J21" s="105">
        <v>9.2756006563984883</v>
      </c>
      <c r="K21" s="105">
        <v>8.5833621586500755</v>
      </c>
      <c r="L21" s="105">
        <v>7.0888905423734174</v>
      </c>
      <c r="M21" s="105">
        <v>7.9985343425994824</v>
      </c>
      <c r="N21" s="105">
        <v>7.6915076336305885</v>
      </c>
      <c r="O21" s="105">
        <v>7.6368325864976523</v>
      </c>
      <c r="P21" s="105">
        <v>8.135679021972205</v>
      </c>
      <c r="Q21" s="105">
        <v>8.0877152214757171</v>
      </c>
      <c r="R21" s="105">
        <v>8.1739845083003146</v>
      </c>
      <c r="S21" s="105">
        <v>8.3442742511598755</v>
      </c>
      <c r="T21" s="105">
        <v>8.9496035840597781</v>
      </c>
      <c r="U21" s="105">
        <v>8.1275750573978964</v>
      </c>
      <c r="V21" s="105">
        <v>8.064604400961743</v>
      </c>
      <c r="W21" s="105">
        <v>7.9339516437734572</v>
      </c>
      <c r="X21" s="105">
        <v>7.5250274699611017</v>
      </c>
      <c r="Y21" s="105">
        <v>6.9077198578583614</v>
      </c>
      <c r="Z21" s="105">
        <v>7.289258461105649</v>
      </c>
      <c r="AA21" s="105">
        <v>7.1437198789763068</v>
      </c>
      <c r="AB21" s="105">
        <v>6.6967604588932597</v>
      </c>
      <c r="AC21" s="105">
        <v>6.9686916147587539</v>
      </c>
      <c r="AD21" s="105">
        <v>7.2831405806578031</v>
      </c>
      <c r="AE21" s="105">
        <v>6.8025252787142501</v>
      </c>
      <c r="AF21" s="105">
        <v>12.574654488136822</v>
      </c>
      <c r="AG21" s="105">
        <v>10.499314349810639</v>
      </c>
      <c r="AH21" s="105">
        <v>6.3556104589796449</v>
      </c>
      <c r="AI21" s="105">
        <v>6.844927444329346</v>
      </c>
      <c r="AJ21" s="105">
        <v>7.6697556834572804</v>
      </c>
    </row>
    <row r="22" spans="1:36" ht="11.45" customHeight="1" x14ac:dyDescent="0.2">
      <c r="A22" s="92">
        <v>17</v>
      </c>
      <c r="B22" s="93" t="s">
        <v>110</v>
      </c>
      <c r="C22" s="51">
        <v>13.49199505337611</v>
      </c>
      <c r="D22" s="105">
        <v>13.359276867350218</v>
      </c>
      <c r="E22" s="105">
        <v>12.761710812252328</v>
      </c>
      <c r="F22" s="105">
        <v>12.178958073701398</v>
      </c>
      <c r="G22" s="105">
        <v>11.804822344997547</v>
      </c>
      <c r="H22" s="105">
        <v>11.393074995446019</v>
      </c>
      <c r="I22" s="105">
        <v>10.953766099448941</v>
      </c>
      <c r="J22" s="105">
        <v>10.791734551957083</v>
      </c>
      <c r="K22" s="105">
        <v>10.118730720146415</v>
      </c>
      <c r="L22" s="105">
        <v>9.5501114993749567</v>
      </c>
      <c r="M22" s="105">
        <v>10.296823508369727</v>
      </c>
      <c r="N22" s="105">
        <v>10.181440900670619</v>
      </c>
      <c r="O22" s="105">
        <v>10.516363392778644</v>
      </c>
      <c r="P22" s="105">
        <v>10.547573996347179</v>
      </c>
      <c r="Q22" s="105">
        <v>10.526827475969791</v>
      </c>
      <c r="R22" s="105">
        <v>10.616602358418552</v>
      </c>
      <c r="S22" s="105">
        <v>10.699194198124022</v>
      </c>
      <c r="T22" s="105">
        <v>10.938399395356054</v>
      </c>
      <c r="U22" s="105">
        <v>10.401251115946705</v>
      </c>
      <c r="V22" s="105">
        <v>10.318045268539528</v>
      </c>
      <c r="W22" s="105">
        <v>10.127233448312904</v>
      </c>
      <c r="X22" s="105">
        <v>9.8227256636342375</v>
      </c>
      <c r="Y22" s="105">
        <v>9.4209738915552101</v>
      </c>
      <c r="Z22" s="105">
        <v>10.027904348133236</v>
      </c>
      <c r="AA22" s="105">
        <v>10.178629743321794</v>
      </c>
      <c r="AB22" s="105">
        <v>10.024583476070688</v>
      </c>
      <c r="AC22" s="105">
        <v>10.426919831740838</v>
      </c>
      <c r="AD22" s="105">
        <v>10.983173650778806</v>
      </c>
      <c r="AE22" s="105">
        <v>10.485980761191801</v>
      </c>
      <c r="AF22" s="105">
        <v>16.032191431559355</v>
      </c>
      <c r="AG22" s="105">
        <v>14.210870287238716</v>
      </c>
      <c r="AH22" s="105">
        <v>10.263309686714441</v>
      </c>
      <c r="AI22" s="105">
        <v>10.396788598052932</v>
      </c>
      <c r="AJ22" s="105">
        <v>11.249360016762992</v>
      </c>
    </row>
  </sheetData>
  <mergeCells count="45">
    <mergeCell ref="A2:A3"/>
    <mergeCell ref="B2:B3"/>
    <mergeCell ref="C2:C3"/>
    <mergeCell ref="D2:D3"/>
    <mergeCell ref="E2:E3"/>
    <mergeCell ref="A1:B1"/>
    <mergeCell ref="C1:K1"/>
    <mergeCell ref="L1:T1"/>
    <mergeCell ref="U1:AC1"/>
    <mergeCell ref="AD1:AJ1"/>
    <mergeCell ref="Q2:Q3"/>
    <mergeCell ref="F2:F3"/>
    <mergeCell ref="G2:G3"/>
    <mergeCell ref="H2:H3"/>
    <mergeCell ref="I2:I3"/>
    <mergeCell ref="J2:J3"/>
    <mergeCell ref="K2:K3"/>
    <mergeCell ref="L2:L3"/>
    <mergeCell ref="M2:M3"/>
    <mergeCell ref="N2:N3"/>
    <mergeCell ref="O2:O3"/>
    <mergeCell ref="P2:P3"/>
    <mergeCell ref="AC2:AC3"/>
    <mergeCell ref="R2:R3"/>
    <mergeCell ref="S2:S3"/>
    <mergeCell ref="T2:T3"/>
    <mergeCell ref="U2:U3"/>
    <mergeCell ref="V2:V3"/>
    <mergeCell ref="W2:W3"/>
    <mergeCell ref="C5:K5"/>
    <mergeCell ref="L5:T5"/>
    <mergeCell ref="U5:AC5"/>
    <mergeCell ref="AD5:AJ5"/>
    <mergeCell ref="AJ2:AJ3"/>
    <mergeCell ref="AD2:AD3"/>
    <mergeCell ref="AE2:AE3"/>
    <mergeCell ref="AF2:AF3"/>
    <mergeCell ref="AG2:AG3"/>
    <mergeCell ref="AH2:AH3"/>
    <mergeCell ref="AI2:AI3"/>
    <mergeCell ref="X2:X3"/>
    <mergeCell ref="Y2:Y3"/>
    <mergeCell ref="Z2:Z3"/>
    <mergeCell ref="AA2:AA3"/>
    <mergeCell ref="AB2:AB3"/>
  </mergeCells>
  <pageMargins left="0.59055118110236227" right="0.59055118110236227" top="0.59055118110236227" bottom="0.59055118110236227" header="0.39370078740157483" footer="0.39370078740157483"/>
  <pageSetup paperSize="9" pageOrder="overThenDown" orientation="portrait" r:id="rId1"/>
  <headerFooter differentOddEven="1">
    <oddFooter>&amp;L&amp;"-,Standard"&amp;7StatA MV, Statistischer Bericht P133 2024 00&amp;R&amp;"-,Standard"&amp;7&amp;P</oddFooter>
    <evenFooter>&amp;L&amp;"-,Standard"&amp;7&amp;P&amp;R&amp;"-,Standard"&amp;7StatA MV, Statistischer Bericht P133 2024 00</evenFooter>
  </headerFooter>
  <legacy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58A0FA-3C88-403A-9107-8CEAD81418B1}">
  <sheetPr codeName="Tabelle16"/>
  <dimension ref="A1:B88"/>
  <sheetViews>
    <sheetView zoomScale="140" zoomScaleNormal="140" workbookViewId="0">
      <selection sqref="A1:B1"/>
    </sheetView>
  </sheetViews>
  <sheetFormatPr baseColWidth="10" defaultRowHeight="12" x14ac:dyDescent="0.2"/>
  <cols>
    <col min="1" max="1" width="5.7109375" style="12" customWidth="1"/>
    <col min="2" max="2" width="80.7109375" style="19" customWidth="1"/>
    <col min="3" max="16384" width="11.42578125" style="19"/>
  </cols>
  <sheetData>
    <row r="1" spans="1:2" s="31" customFormat="1" ht="39.950000000000003" customHeight="1" x14ac:dyDescent="0.2">
      <c r="A1" s="203" t="s">
        <v>56</v>
      </c>
      <c r="B1" s="203"/>
    </row>
    <row r="2" spans="1:2" ht="12" customHeight="1" x14ac:dyDescent="0.2">
      <c r="A2" s="95" t="s">
        <v>116</v>
      </c>
      <c r="B2" s="96" t="s">
        <v>117</v>
      </c>
    </row>
    <row r="3" spans="1:2" ht="8.1" customHeight="1" x14ac:dyDescent="0.2">
      <c r="A3" s="95"/>
      <c r="B3" s="32"/>
    </row>
    <row r="4" spans="1:2" ht="12" customHeight="1" x14ac:dyDescent="0.2">
      <c r="A4" s="95" t="s">
        <v>118</v>
      </c>
      <c r="B4" s="96" t="s">
        <v>119</v>
      </c>
    </row>
    <row r="5" spans="1:2" ht="8.1" customHeight="1" x14ac:dyDescent="0.2">
      <c r="A5" s="95"/>
      <c r="B5" s="32"/>
    </row>
    <row r="6" spans="1:2" ht="11.45" customHeight="1" x14ac:dyDescent="0.2">
      <c r="A6" s="95"/>
      <c r="B6" s="32"/>
    </row>
    <row r="7" spans="1:2" ht="8.1" customHeight="1" x14ac:dyDescent="0.2">
      <c r="A7" s="95"/>
      <c r="B7" s="32"/>
    </row>
    <row r="8" spans="1:2" ht="11.45" customHeight="1" x14ac:dyDescent="0.2">
      <c r="A8" s="95"/>
      <c r="B8" s="32"/>
    </row>
    <row r="9" spans="1:2" ht="8.1" customHeight="1" x14ac:dyDescent="0.2">
      <c r="A9" s="95"/>
      <c r="B9" s="32"/>
    </row>
    <row r="10" spans="1:2" ht="11.45" customHeight="1" x14ac:dyDescent="0.2">
      <c r="A10" s="95"/>
      <c r="B10" s="32"/>
    </row>
    <row r="11" spans="1:2" ht="8.1" customHeight="1" x14ac:dyDescent="0.2">
      <c r="A11" s="95"/>
      <c r="B11" s="32"/>
    </row>
    <row r="12" spans="1:2" ht="11.45" customHeight="1" x14ac:dyDescent="0.2">
      <c r="A12" s="95"/>
      <c r="B12" s="32"/>
    </row>
    <row r="13" spans="1:2" ht="8.1" customHeight="1" x14ac:dyDescent="0.2">
      <c r="A13" s="95"/>
      <c r="B13" s="32"/>
    </row>
    <row r="14" spans="1:2" ht="11.45" customHeight="1" x14ac:dyDescent="0.2">
      <c r="A14" s="95"/>
      <c r="B14" s="32"/>
    </row>
    <row r="15" spans="1:2" ht="8.1" customHeight="1" x14ac:dyDescent="0.2">
      <c r="A15" s="95"/>
      <c r="B15" s="32"/>
    </row>
    <row r="16" spans="1:2" ht="11.45" customHeight="1" x14ac:dyDescent="0.2">
      <c r="A16" s="95"/>
      <c r="B16" s="32"/>
    </row>
    <row r="17" spans="1:2" ht="8.1" customHeight="1" x14ac:dyDescent="0.2">
      <c r="A17" s="95"/>
      <c r="B17" s="32"/>
    </row>
    <row r="18" spans="1:2" ht="11.45" customHeight="1" x14ac:dyDescent="0.2">
      <c r="A18" s="95"/>
      <c r="B18" s="32"/>
    </row>
    <row r="19" spans="1:2" ht="8.1" customHeight="1" x14ac:dyDescent="0.2">
      <c r="A19" s="95"/>
      <c r="B19" s="32"/>
    </row>
    <row r="20" spans="1:2" ht="11.45" customHeight="1" x14ac:dyDescent="0.2">
      <c r="A20" s="95"/>
      <c r="B20" s="33"/>
    </row>
    <row r="21" spans="1:2" ht="8.1" customHeight="1" x14ac:dyDescent="0.2">
      <c r="A21" s="8"/>
      <c r="B21" s="33"/>
    </row>
    <row r="22" spans="1:2" ht="11.45" customHeight="1" x14ac:dyDescent="0.2">
      <c r="A22" s="8"/>
      <c r="B22" s="33"/>
    </row>
    <row r="23" spans="1:2" ht="8.1" customHeight="1" x14ac:dyDescent="0.2">
      <c r="A23" s="8"/>
      <c r="B23" s="33"/>
    </row>
    <row r="24" spans="1:2" ht="11.45" customHeight="1" x14ac:dyDescent="0.2">
      <c r="A24" s="8"/>
      <c r="B24" s="33"/>
    </row>
    <row r="25" spans="1:2" ht="8.1" customHeight="1" x14ac:dyDescent="0.2">
      <c r="A25" s="8"/>
      <c r="B25" s="33"/>
    </row>
    <row r="26" spans="1:2" ht="11.45" customHeight="1" x14ac:dyDescent="0.2">
      <c r="A26" s="8"/>
      <c r="B26" s="33"/>
    </row>
    <row r="27" spans="1:2" ht="8.1" customHeight="1" x14ac:dyDescent="0.2">
      <c r="A27" s="8"/>
      <c r="B27" s="33"/>
    </row>
    <row r="28" spans="1:2" ht="11.45" customHeight="1" x14ac:dyDescent="0.2">
      <c r="A28" s="8"/>
      <c r="B28" s="33"/>
    </row>
    <row r="29" spans="1:2" ht="8.1" customHeight="1" x14ac:dyDescent="0.2">
      <c r="A29" s="8"/>
      <c r="B29" s="33"/>
    </row>
    <row r="30" spans="1:2" ht="11.45" customHeight="1" x14ac:dyDescent="0.2">
      <c r="A30" s="8"/>
      <c r="B30" s="33"/>
    </row>
    <row r="31" spans="1:2" ht="8.1" customHeight="1" x14ac:dyDescent="0.2">
      <c r="A31" s="8"/>
      <c r="B31" s="33"/>
    </row>
    <row r="32" spans="1:2" ht="11.45" customHeight="1" x14ac:dyDescent="0.2">
      <c r="A32" s="8"/>
      <c r="B32" s="33"/>
    </row>
    <row r="33" spans="1:2" ht="8.1" customHeight="1" x14ac:dyDescent="0.2">
      <c r="A33" s="8"/>
      <c r="B33" s="33"/>
    </row>
    <row r="34" spans="1:2" ht="11.45" customHeight="1" x14ac:dyDescent="0.2">
      <c r="A34" s="8"/>
      <c r="B34" s="33"/>
    </row>
    <row r="35" spans="1:2" ht="8.1" customHeight="1" x14ac:dyDescent="0.2">
      <c r="A35" s="8"/>
      <c r="B35" s="33"/>
    </row>
    <row r="36" spans="1:2" ht="11.45" customHeight="1" x14ac:dyDescent="0.2">
      <c r="A36" s="8"/>
      <c r="B36" s="33"/>
    </row>
    <row r="37" spans="1:2" ht="8.1" customHeight="1" x14ac:dyDescent="0.2">
      <c r="A37" s="8"/>
      <c r="B37" s="33"/>
    </row>
    <row r="38" spans="1:2" ht="11.45" customHeight="1" x14ac:dyDescent="0.2">
      <c r="A38" s="8"/>
      <c r="B38" s="33"/>
    </row>
    <row r="39" spans="1:2" ht="8.1" customHeight="1" x14ac:dyDescent="0.2">
      <c r="A39" s="8"/>
      <c r="B39" s="33"/>
    </row>
    <row r="40" spans="1:2" ht="11.45" customHeight="1" x14ac:dyDescent="0.2">
      <c r="A40" s="8"/>
      <c r="B40" s="33"/>
    </row>
    <row r="41" spans="1:2" ht="8.1" customHeight="1" x14ac:dyDescent="0.2">
      <c r="A41" s="8"/>
      <c r="B41" s="33"/>
    </row>
    <row r="42" spans="1:2" ht="11.45" customHeight="1" x14ac:dyDescent="0.2">
      <c r="A42" s="8"/>
      <c r="B42" s="33"/>
    </row>
    <row r="43" spans="1:2" ht="8.1" customHeight="1" x14ac:dyDescent="0.2">
      <c r="A43" s="8"/>
      <c r="B43" s="33"/>
    </row>
    <row r="44" spans="1:2" ht="11.45" customHeight="1" x14ac:dyDescent="0.2">
      <c r="A44" s="8"/>
      <c r="B44" s="33"/>
    </row>
    <row r="45" spans="1:2" ht="11.45" customHeight="1" x14ac:dyDescent="0.2">
      <c r="A45" s="8"/>
      <c r="B45" s="33"/>
    </row>
    <row r="46" spans="1:2" ht="11.45" customHeight="1" x14ac:dyDescent="0.2">
      <c r="A46" s="8"/>
      <c r="B46" s="33"/>
    </row>
    <row r="47" spans="1:2" ht="11.45" customHeight="1" x14ac:dyDescent="0.2">
      <c r="A47" s="8"/>
      <c r="B47" s="33"/>
    </row>
    <row r="48" spans="1:2" ht="11.45" customHeight="1" x14ac:dyDescent="0.2">
      <c r="A48" s="97"/>
    </row>
    <row r="49" spans="1:1" ht="11.45" customHeight="1" x14ac:dyDescent="0.2">
      <c r="A49" s="8"/>
    </row>
    <row r="50" spans="1:1" ht="11.45" customHeight="1" x14ac:dyDescent="0.2">
      <c r="A50" s="8"/>
    </row>
    <row r="51" spans="1:1" ht="11.45" customHeight="1" x14ac:dyDescent="0.2">
      <c r="A51" s="8"/>
    </row>
    <row r="52" spans="1:1" ht="11.45" customHeight="1" x14ac:dyDescent="0.2">
      <c r="A52" s="8"/>
    </row>
    <row r="53" spans="1:1" ht="11.45" customHeight="1" x14ac:dyDescent="0.2">
      <c r="A53" s="8"/>
    </row>
    <row r="54" spans="1:1" ht="11.45" customHeight="1" x14ac:dyDescent="0.2">
      <c r="A54" s="8"/>
    </row>
    <row r="55" spans="1:1" ht="11.45" customHeight="1" x14ac:dyDescent="0.2">
      <c r="A55" s="8"/>
    </row>
    <row r="56" spans="1:1" ht="11.45" customHeight="1" x14ac:dyDescent="0.2">
      <c r="A56" s="97"/>
    </row>
    <row r="57" spans="1:1" ht="11.45" customHeight="1" x14ac:dyDescent="0.2">
      <c r="A57" s="8"/>
    </row>
    <row r="58" spans="1:1" ht="11.45" customHeight="1" x14ac:dyDescent="0.2">
      <c r="A58" s="98"/>
    </row>
    <row r="59" spans="1:1" ht="11.45" customHeight="1" x14ac:dyDescent="0.2">
      <c r="A59" s="8"/>
    </row>
    <row r="60" spans="1:1" ht="11.45" customHeight="1" x14ac:dyDescent="0.2">
      <c r="A60" s="97"/>
    </row>
    <row r="61" spans="1:1" ht="11.45" customHeight="1" x14ac:dyDescent="0.2">
      <c r="A61" s="8"/>
    </row>
    <row r="62" spans="1:1" ht="11.45" customHeight="1" x14ac:dyDescent="0.2">
      <c r="A62" s="98"/>
    </row>
    <row r="63" spans="1:1" ht="11.45" customHeight="1" x14ac:dyDescent="0.2">
      <c r="A63" s="8"/>
    </row>
    <row r="64" spans="1:1" ht="11.45" customHeight="1" x14ac:dyDescent="0.2">
      <c r="A64" s="8"/>
    </row>
    <row r="65" ht="12" customHeight="1" x14ac:dyDescent="0.2"/>
    <row r="66" ht="12" customHeight="1" x14ac:dyDescent="0.2"/>
    <row r="67" ht="12" customHeight="1" x14ac:dyDescent="0.2"/>
    <row r="68" ht="12" customHeight="1" x14ac:dyDescent="0.2"/>
    <row r="69" ht="12" customHeight="1" x14ac:dyDescent="0.2"/>
    <row r="70" ht="12" customHeight="1" x14ac:dyDescent="0.2"/>
    <row r="71" ht="12" customHeight="1" x14ac:dyDescent="0.2"/>
    <row r="72" ht="12" customHeight="1" x14ac:dyDescent="0.2"/>
    <row r="73" ht="12" customHeight="1" x14ac:dyDescent="0.2"/>
    <row r="74" ht="12" customHeight="1" x14ac:dyDescent="0.2"/>
    <row r="75" ht="12" customHeight="1" x14ac:dyDescent="0.2"/>
    <row r="76" ht="12" customHeight="1" x14ac:dyDescent="0.2"/>
    <row r="77" ht="12" customHeight="1" x14ac:dyDescent="0.2"/>
    <row r="78" ht="12" customHeight="1" x14ac:dyDescent="0.2"/>
    <row r="79" ht="12" customHeight="1" x14ac:dyDescent="0.2"/>
    <row r="80" ht="12" customHeight="1" x14ac:dyDescent="0.2"/>
    <row r="81" ht="12" customHeight="1" x14ac:dyDescent="0.2"/>
    <row r="82" ht="12" customHeight="1" x14ac:dyDescent="0.2"/>
    <row r="83" ht="12" customHeight="1" x14ac:dyDescent="0.2"/>
    <row r="84" ht="12" customHeight="1" x14ac:dyDescent="0.2"/>
    <row r="85" ht="12" customHeight="1" x14ac:dyDescent="0.2"/>
    <row r="86" ht="12" customHeight="1" x14ac:dyDescent="0.2"/>
    <row r="87" ht="12" customHeight="1" x14ac:dyDescent="0.2"/>
    <row r="88" ht="12" customHeight="1" x14ac:dyDescent="0.2"/>
  </sheetData>
  <mergeCells count="1">
    <mergeCell ref="A1:B1"/>
  </mergeCells>
  <pageMargins left="0.59055118110236227" right="0.59055118110236227" top="0.59055118110236227" bottom="0.59055118110236227" header="0.39370078740157483" footer="0.39370078740157483"/>
  <pageSetup paperSize="9" pageOrder="overThenDown" orientation="portrait" r:id="rId1"/>
  <headerFooter differentOddEven="1">
    <oddFooter>&amp;L&amp;"-,Standard"&amp;7StatA MV, Statistischer Bericht P133 2024 00&amp;R&amp;"-,Standard"&amp;7&amp;P</oddFooter>
    <evenFooter>&amp;L&amp;"-,Standard"&amp;7&amp;P&amp;R&amp;"-,Standard"&amp;7StatA MV, Statistischer Bericht P133 2024 00</even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17</vt:i4>
      </vt:variant>
      <vt:variant>
        <vt:lpstr>Benannte Bereiche</vt:lpstr>
      </vt:variant>
      <vt:variant>
        <vt:i4>8</vt:i4>
      </vt:variant>
    </vt:vector>
  </HeadingPairs>
  <TitlesOfParts>
    <vt:vector size="25" baseType="lpstr">
      <vt:lpstr>Deckblatt</vt:lpstr>
      <vt:lpstr>Inhalt</vt:lpstr>
      <vt:lpstr>Vorbemerkungen und Schema</vt:lpstr>
      <vt:lpstr>Definitionen und Begriffe</vt:lpstr>
      <vt:lpstr>Grafik 1</vt:lpstr>
      <vt:lpstr>Grafik 2</vt:lpstr>
      <vt:lpstr>Grafik 3</vt:lpstr>
      <vt:lpstr>Grafik 4</vt:lpstr>
      <vt:lpstr>Grafik 5</vt:lpstr>
      <vt:lpstr>Tab1</vt:lpstr>
      <vt:lpstr>Tab2</vt:lpstr>
      <vt:lpstr>Tab3</vt:lpstr>
      <vt:lpstr>Tab4</vt:lpstr>
      <vt:lpstr>Tab5</vt:lpstr>
      <vt:lpstr>Tab6</vt:lpstr>
      <vt:lpstr>Tab7</vt:lpstr>
      <vt:lpstr>Fußnotenerläut.</vt:lpstr>
      <vt:lpstr>'Vorbemerkungen und Schema'!Druckbereich</vt:lpstr>
      <vt:lpstr>'Tab1'!Drucktitel</vt:lpstr>
      <vt:lpstr>'Tab2'!Drucktitel</vt:lpstr>
      <vt:lpstr>'Tab3'!Drucktitel</vt:lpstr>
      <vt:lpstr>'Tab4'!Drucktitel</vt:lpstr>
      <vt:lpstr>'Tab5'!Drucktitel</vt:lpstr>
      <vt:lpstr>'Tab6'!Drucktitel</vt:lpstr>
      <vt:lpstr>'Tab7'!Drucktitel</vt:lpstr>
    </vt:vector>
  </TitlesOfParts>
  <Company>Landesamt fuer innere Verwaltung MV</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P133 Einkommen der privaten Haushalte einschließlich privater Organisationen ohne Erwerbszweck 1999 - 2024</dc:title>
  <dc:creator>FB 420</dc:creator>
  <cp:lastModifiedBy>Doll-Enderle, Daniela</cp:lastModifiedBy>
  <cp:lastPrinted>2026-09-25T09:00:42Z</cp:lastPrinted>
  <dcterms:created xsi:type="dcterms:W3CDTF">2026-08-28T09:49:38Z</dcterms:created>
  <dcterms:modified xsi:type="dcterms:W3CDTF">2026-09-25T09:00:48Z</dcterms:modified>
</cp:coreProperties>
</file>